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ksamenam\Izklajlapas\"/>
    </mc:Choice>
  </mc:AlternateContent>
  <bookViews>
    <workbookView xWindow="0" yWindow="0" windowWidth="20490" windowHeight="7755"/>
  </bookViews>
  <sheets>
    <sheet name="4_1_2" sheetId="1" r:id="rId1"/>
    <sheet name="4_1_3" sheetId="2" r:id="rId2"/>
    <sheet name="4_1_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2" l="1"/>
  <c r="B15" i="2"/>
  <c r="C15" i="2" s="1"/>
  <c r="B14" i="2"/>
  <c r="C14" i="2" s="1"/>
  <c r="C3" i="2"/>
  <c r="C4" i="2"/>
  <c r="B3" i="2"/>
  <c r="B4" i="2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2" i="2"/>
  <c r="C2" i="2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Avots:</t>
        </r>
        <r>
          <rPr>
            <sz val="9"/>
            <color indexed="81"/>
            <rFont val="Tahoma"/>
            <family val="2"/>
            <charset val="186"/>
          </rPr>
          <t xml:space="preserve">
https://en.khl.ru/news/2019/11/20/459658.html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Avots:</t>
        </r>
        <r>
          <rPr>
            <sz val="9"/>
            <color indexed="81"/>
            <rFont val="Tahoma"/>
            <family val="2"/>
            <charset val="186"/>
          </rPr>
          <t xml:space="preserve">
https://spoki.lv/</t>
        </r>
      </text>
    </comment>
  </commentList>
</comments>
</file>

<file path=xl/sharedStrings.xml><?xml version="1.0" encoding="utf-8"?>
<sst xmlns="http://schemas.openxmlformats.org/spreadsheetml/2006/main" count="34" uniqueCount="34">
  <si>
    <t xml:space="preserve">Nedēļas 5 ātrākie slidotāji KHL </t>
  </si>
  <si>
    <t>Vieta</t>
  </si>
  <si>
    <t>Komanda</t>
  </si>
  <si>
    <t>Numurs</t>
  </si>
  <si>
    <t xml:space="preserve">Vārds </t>
  </si>
  <si>
    <t>Uzvārds</t>
  </si>
  <si>
    <t>Ātrums km/h</t>
  </si>
  <si>
    <t>Ātrums m/s</t>
  </si>
  <si>
    <t>Dinamo Rīga</t>
  </si>
  <si>
    <t>Bens</t>
  </si>
  <si>
    <t>Maršals</t>
  </si>
  <si>
    <t>Ņeftehimik Ņižņekamska</t>
  </si>
  <si>
    <t>Pāvels</t>
  </si>
  <si>
    <t>Porjadins</t>
  </si>
  <si>
    <t>Spartak Maskava</t>
  </si>
  <si>
    <t>Kaspars</t>
  </si>
  <si>
    <t>Daugaviņš</t>
  </si>
  <si>
    <t>Kunlun Red Star</t>
  </si>
  <si>
    <t>Ītans</t>
  </si>
  <si>
    <t>Vereks</t>
  </si>
  <si>
    <t>Jokerit Helsinki</t>
  </si>
  <si>
    <t>Džons</t>
  </si>
  <si>
    <t>Normans</t>
  </si>
  <si>
    <t>x</t>
  </si>
  <si>
    <t>Grādi</t>
  </si>
  <si>
    <t>Pistācijas</t>
  </si>
  <si>
    <t>Mandeles</t>
  </si>
  <si>
    <t>Zemesrieksti</t>
  </si>
  <si>
    <t>Pekanrieksti</t>
  </si>
  <si>
    <t>Makadāmijas rieksti</t>
  </si>
  <si>
    <t>Valrieksti</t>
  </si>
  <si>
    <t>Skaits cits</t>
  </si>
  <si>
    <t>Skaits 200</t>
  </si>
  <si>
    <t>Kalorijas riekstos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</si>
</sst>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b/>
      <sz val="9"/>
      <color indexed="81"/>
      <name val="Tahoma"/>
      <family val="2"/>
      <charset val="186"/>
    </font>
    <font>
      <sz val="9"/>
      <color indexed="81"/>
      <name val="Tahoma"/>
      <family val="2"/>
      <charset val="186"/>
    </font>
    <font>
      <i/>
      <sz val="11"/>
      <color theme="1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352426</xdr:colOff>
      <xdr:row>10</xdr:row>
      <xdr:rowOff>19050</xdr:rowOff>
    </xdr:from>
    <xdr:ext cx="4905374" cy="781240"/>
    <xdr:sp macro="" textlink="">
      <xdr:nvSpPr>
        <xdr:cNvPr id="2" name="TextBox 1"/>
        <xdr:cNvSpPr txBox="1"/>
      </xdr:nvSpPr>
      <xdr:spPr>
        <a:xfrm>
          <a:off x="352426" y="1924050"/>
          <a:ext cx="4905374" cy="78124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4.1.1. Zināt un izmantot ieteikumus formulu veidošanā: izmantot šūnu adreses, nevis konkrētus skaitļus.</a:t>
          </a:r>
        </a:p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4.1.2. Izveidot formulas, izmantojot šūnu adreses un aritmētiskās darbības (saskaitīšanu, atņemšanu, reizināšanu un dalīšanu).</a:t>
          </a:r>
          <a:endParaRPr lang="lv-LV" sz="1100"/>
        </a:p>
      </xdr:txBody>
    </xdr:sp>
    <xdr:clientData/>
  </xdr:oneCellAnchor>
  <xdr:oneCellAnchor>
    <xdr:from>
      <xdr:col>1</xdr:col>
      <xdr:colOff>9525</xdr:colOff>
      <xdr:row>15</xdr:row>
      <xdr:rowOff>9525</xdr:rowOff>
    </xdr:from>
    <xdr:ext cx="4886325" cy="436786"/>
    <xdr:sp macro="" textlink="">
      <xdr:nvSpPr>
        <xdr:cNvPr id="3" name="TextBox 2"/>
        <xdr:cNvSpPr txBox="1"/>
      </xdr:nvSpPr>
      <xdr:spPr>
        <a:xfrm>
          <a:off x="371475" y="2867025"/>
          <a:ext cx="4886325" cy="43678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Kolonnā G, izmantojot formulu, pārvērst ātrumu no kilometriem stundā (kolonna F) uz metriem sekundē</a:t>
          </a:r>
          <a:endParaRPr lang="lv-LV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</xdr:colOff>
      <xdr:row>0</xdr:row>
      <xdr:rowOff>14287</xdr:rowOff>
    </xdr:from>
    <xdr:ext cx="7027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266825" y="204787"/>
              <a:ext cx="7027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lv-LV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lv-LV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lv-LV" sz="1100" b="0" i="1">
                        <a:latin typeface="Cambria Math" panose="02040503050406030204" pitchFamily="18" charset="0"/>
                      </a:rPr>
                      <m:t>𝑐𝑡𝑔</m:t>
                    </m:r>
                    <m:r>
                      <a:rPr lang="lv-LV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lv-LV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lv-LV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lv-LV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66825" y="204787"/>
              <a:ext cx="7027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lv-LV" sz="1100" b="0" i="0">
                  <a:latin typeface="Cambria Math" panose="02040503050406030204" pitchFamily="18" charset="0"/>
                </a:rPr>
                <a:t>𝑦=𝑐𝑡𝑔(𝑥)</a:t>
              </a:r>
              <a:endParaRPr lang="lv-LV" sz="1100"/>
            </a:p>
          </xdr:txBody>
        </xdr:sp>
      </mc:Fallback>
    </mc:AlternateContent>
    <xdr:clientData/>
  </xdr:oneCellAnchor>
  <xdr:oneCellAnchor>
    <xdr:from>
      <xdr:col>5</xdr:col>
      <xdr:colOff>180975</xdr:colOff>
      <xdr:row>1</xdr:row>
      <xdr:rowOff>9525</xdr:rowOff>
    </xdr:from>
    <xdr:ext cx="3952875" cy="436786"/>
    <xdr:sp macro="" textlink="">
      <xdr:nvSpPr>
        <xdr:cNvPr id="3" name="TextBox 2"/>
        <xdr:cNvSpPr txBox="1"/>
      </xdr:nvSpPr>
      <xdr:spPr>
        <a:xfrm>
          <a:off x="4362450" y="200025"/>
          <a:ext cx="3952875" cy="436786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4.1.3. Atpazīt un izprast standartkļūdu vērtības un paziņojumus, kas saistīti ar formulu izmantošanu: # NAME, # DIV / 0!, # REF!.</a:t>
          </a:r>
          <a:endParaRPr lang="lv-LV" sz="1100"/>
        </a:p>
      </xdr:txBody>
    </xdr:sp>
    <xdr:clientData/>
  </xdr:oneCellAnchor>
  <xdr:oneCellAnchor>
    <xdr:from>
      <xdr:col>5</xdr:col>
      <xdr:colOff>190500</xdr:colOff>
      <xdr:row>4</xdr:row>
      <xdr:rowOff>9525</xdr:rowOff>
    </xdr:from>
    <xdr:ext cx="3971926" cy="436786"/>
    <xdr:sp macro="" textlink="">
      <xdr:nvSpPr>
        <xdr:cNvPr id="4" name="TextBox 3"/>
        <xdr:cNvSpPr txBox="1"/>
      </xdr:nvSpPr>
      <xdr:spPr>
        <a:xfrm>
          <a:off x="4371975" y="771525"/>
          <a:ext cx="3971926" cy="43678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Kolonnā E pierakstīt, kāda iemesla dēļ parādījies attiecīgais kļūdas paziņojums un pēc tam kļūdu izlabot.</a:t>
          </a:r>
          <a:endParaRPr lang="lv-LV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838200</xdr:colOff>
      <xdr:row>0</xdr:row>
      <xdr:rowOff>142875</xdr:rowOff>
    </xdr:from>
    <xdr:ext cx="3952875" cy="436786"/>
    <xdr:sp macro="" textlink="">
      <xdr:nvSpPr>
        <xdr:cNvPr id="2" name="TextBox 1"/>
        <xdr:cNvSpPr txBox="1"/>
      </xdr:nvSpPr>
      <xdr:spPr>
        <a:xfrm>
          <a:off x="3362325" y="142875"/>
          <a:ext cx="3952875" cy="436786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4.1.4. Izprast un formulās izmantot relatīvās, absolūtās šūnu adreses.</a:t>
          </a:r>
          <a:endParaRPr lang="lv-LV" sz="1100"/>
        </a:p>
      </xdr:txBody>
    </xdr:sp>
    <xdr:clientData/>
  </xdr:oneCellAnchor>
  <xdr:oneCellAnchor>
    <xdr:from>
      <xdr:col>3</xdr:col>
      <xdr:colOff>847725</xdr:colOff>
      <xdr:row>3</xdr:row>
      <xdr:rowOff>142875</xdr:rowOff>
    </xdr:from>
    <xdr:ext cx="3971926" cy="609013"/>
    <xdr:sp macro="" textlink="">
      <xdr:nvSpPr>
        <xdr:cNvPr id="3" name="TextBox 2"/>
        <xdr:cNvSpPr txBox="1"/>
      </xdr:nvSpPr>
      <xdr:spPr>
        <a:xfrm>
          <a:off x="3371850" y="714375"/>
          <a:ext cx="3971926" cy="60901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Tabulā doti dati par to, cik katra veida rieksti veido 200 kalorijas. 2. Šūnā C4 izveidot tālāk kopējamu formulu, kas aprēķinātu, cik rieksti nepieciešami šūnā C1 norādīto kaloriju iegūšanai.</a:t>
          </a:r>
          <a:endParaRPr lang="lv-LV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J11" sqref="J11"/>
    </sheetView>
  </sheetViews>
  <sheetFormatPr defaultRowHeight="15" x14ac:dyDescent="0.25"/>
  <cols>
    <col min="1" max="1" width="5.42578125" customWidth="1"/>
    <col min="2" max="2" width="23.7109375" bestFit="1" customWidth="1"/>
    <col min="3" max="3" width="8" bestFit="1" customWidth="1"/>
    <col min="4" max="4" width="7.7109375" bestFit="1" customWidth="1"/>
    <col min="5" max="5" width="10" bestFit="1" customWidth="1"/>
    <col min="6" max="6" width="12.5703125" bestFit="1" customWidth="1"/>
    <col min="7" max="7" width="11.28515625" bestFit="1" customWidth="1"/>
  </cols>
  <sheetData>
    <row r="1" spans="1:7" x14ac:dyDescent="0.25">
      <c r="A1" s="1" t="s">
        <v>0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5">
      <c r="A4">
        <v>1</v>
      </c>
      <c r="B4" t="s">
        <v>8</v>
      </c>
      <c r="C4">
        <v>32</v>
      </c>
      <c r="D4" t="s">
        <v>9</v>
      </c>
      <c r="E4" t="s">
        <v>10</v>
      </c>
      <c r="F4">
        <v>38.5</v>
      </c>
    </row>
    <row r="5" spans="1:7" x14ac:dyDescent="0.25">
      <c r="A5">
        <v>2</v>
      </c>
      <c r="B5" t="s">
        <v>11</v>
      </c>
      <c r="C5">
        <v>24</v>
      </c>
      <c r="D5" t="s">
        <v>12</v>
      </c>
      <c r="E5" t="s">
        <v>13</v>
      </c>
      <c r="F5">
        <v>38.299999999999997</v>
      </c>
    </row>
    <row r="6" spans="1:7" x14ac:dyDescent="0.25">
      <c r="A6">
        <v>3</v>
      </c>
      <c r="B6" t="s">
        <v>14</v>
      </c>
      <c r="C6">
        <v>16</v>
      </c>
      <c r="D6" t="s">
        <v>15</v>
      </c>
      <c r="E6" t="s">
        <v>16</v>
      </c>
      <c r="F6">
        <v>37.700000000000003</v>
      </c>
    </row>
    <row r="7" spans="1:7" x14ac:dyDescent="0.25">
      <c r="A7">
        <v>4</v>
      </c>
      <c r="B7" t="s">
        <v>17</v>
      </c>
      <c r="C7">
        <v>61</v>
      </c>
      <c r="D7" t="s">
        <v>18</v>
      </c>
      <c r="E7" t="s">
        <v>19</v>
      </c>
      <c r="F7">
        <v>37.299999999999997</v>
      </c>
    </row>
    <row r="8" spans="1:7" x14ac:dyDescent="0.25">
      <c r="A8">
        <v>5</v>
      </c>
      <c r="B8" t="s">
        <v>20</v>
      </c>
      <c r="C8">
        <v>37</v>
      </c>
      <c r="D8" t="s">
        <v>21</v>
      </c>
      <c r="E8" t="s">
        <v>22</v>
      </c>
      <c r="F8">
        <v>37.299999999999997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17" sqref="E17"/>
    </sheetView>
  </sheetViews>
  <sheetFormatPr defaultRowHeight="15" x14ac:dyDescent="0.25"/>
  <cols>
    <col min="3" max="3" width="12.42578125" customWidth="1"/>
    <col min="4" max="4" width="5.140625" customWidth="1"/>
    <col min="5" max="5" width="26.85546875" customWidth="1"/>
  </cols>
  <sheetData>
    <row r="1" spans="1:3" x14ac:dyDescent="0.25">
      <c r="A1" t="s">
        <v>24</v>
      </c>
      <c r="B1" s="3" t="s">
        <v>23</v>
      </c>
    </row>
    <row r="2" spans="1:3" x14ac:dyDescent="0.25">
      <c r="A2">
        <v>-350</v>
      </c>
      <c r="B2" s="2">
        <f>RADIANS(A2)</f>
        <v>-6.1086523819801535</v>
      </c>
      <c r="C2" s="2" t="e">
        <f ca="1">1/TG(J2B3)</f>
        <v>#NAME?</v>
      </c>
    </row>
    <row r="3" spans="1:3" x14ac:dyDescent="0.25">
      <c r="A3">
        <v>-300</v>
      </c>
      <c r="B3" s="2">
        <f t="shared" ref="B3:B14" si="0">RADIANS(A3)</f>
        <v>-5.2359877559829888</v>
      </c>
      <c r="C3" s="2" t="e">
        <f>1/TAN(A3:B3)</f>
        <v>#VALUE!</v>
      </c>
    </row>
    <row r="4" spans="1:3" x14ac:dyDescent="0.25">
      <c r="A4">
        <v>-250</v>
      </c>
      <c r="B4" s="2">
        <f t="shared" si="0"/>
        <v>-4.3633231299858242</v>
      </c>
      <c r="C4" s="2" t="e">
        <f>1/TAN(D1B4)</f>
        <v>#NAME?</v>
      </c>
    </row>
    <row r="5" spans="1:3" x14ac:dyDescent="0.25">
      <c r="A5">
        <v>-200</v>
      </c>
      <c r="B5" s="2">
        <f t="shared" si="0"/>
        <v>-3.4906585039886591</v>
      </c>
      <c r="C5" s="2">
        <f t="shared" ref="C5:C14" si="1">1/TAN(B5)</f>
        <v>-2.747477419454623</v>
      </c>
    </row>
    <row r="6" spans="1:3" x14ac:dyDescent="0.25">
      <c r="A6">
        <v>-150</v>
      </c>
      <c r="B6" s="2">
        <f t="shared" si="0"/>
        <v>-2.6179938779914944</v>
      </c>
      <c r="C6" s="2">
        <f t="shared" si="1"/>
        <v>1.7320508075688774</v>
      </c>
    </row>
    <row r="7" spans="1:3" x14ac:dyDescent="0.25">
      <c r="A7">
        <v>-100</v>
      </c>
      <c r="B7" s="2">
        <f t="shared" si="0"/>
        <v>-1.7453292519943295</v>
      </c>
      <c r="C7" s="2">
        <f t="shared" si="1"/>
        <v>0.17632698070846492</v>
      </c>
    </row>
    <row r="8" spans="1:3" x14ac:dyDescent="0.25">
      <c r="A8">
        <v>-50</v>
      </c>
      <c r="B8" s="2">
        <f t="shared" si="0"/>
        <v>-0.87266462599716477</v>
      </c>
      <c r="C8" s="2">
        <f t="shared" si="1"/>
        <v>-0.83909963117728004</v>
      </c>
    </row>
    <row r="9" spans="1:3" x14ac:dyDescent="0.25">
      <c r="A9">
        <v>0</v>
      </c>
      <c r="B9" s="2">
        <f t="shared" si="0"/>
        <v>0</v>
      </c>
      <c r="C9" s="2" t="e">
        <f t="shared" si="1"/>
        <v>#DIV/0!</v>
      </c>
    </row>
    <row r="10" spans="1:3" x14ac:dyDescent="0.25">
      <c r="A10">
        <v>50</v>
      </c>
      <c r="B10" s="2">
        <f t="shared" si="0"/>
        <v>0.87266462599716477</v>
      </c>
      <c r="C10" s="2">
        <f t="shared" si="1"/>
        <v>0.83909963117728004</v>
      </c>
    </row>
    <row r="11" spans="1:3" x14ac:dyDescent="0.25">
      <c r="A11">
        <v>100</v>
      </c>
      <c r="B11" s="2">
        <f t="shared" si="0"/>
        <v>1.7453292519943295</v>
      </c>
      <c r="C11" s="2">
        <f t="shared" si="1"/>
        <v>-0.17632698070846492</v>
      </c>
    </row>
    <row r="12" spans="1:3" x14ac:dyDescent="0.25">
      <c r="A12">
        <v>150</v>
      </c>
      <c r="B12" s="2">
        <f t="shared" si="0"/>
        <v>2.6179938779914944</v>
      </c>
      <c r="C12" s="2">
        <f t="shared" si="1"/>
        <v>-1.7320508075688774</v>
      </c>
    </row>
    <row r="13" spans="1:3" x14ac:dyDescent="0.25">
      <c r="A13">
        <v>200</v>
      </c>
      <c r="B13" s="2">
        <f t="shared" si="0"/>
        <v>3.4906585039886591</v>
      </c>
      <c r="C13" s="2">
        <f t="shared" si="1"/>
        <v>2.747477419454623</v>
      </c>
    </row>
    <row r="14" spans="1:3" x14ac:dyDescent="0.25">
      <c r="A14">
        <v>250</v>
      </c>
      <c r="B14" s="2">
        <f t="shared" si="0"/>
        <v>4.3633231299858242</v>
      </c>
      <c r="C14" s="2">
        <f t="shared" si="1"/>
        <v>0.36397023426620206</v>
      </c>
    </row>
    <row r="15" spans="1:3" x14ac:dyDescent="0.25">
      <c r="A15">
        <v>300</v>
      </c>
      <c r="B15" s="2">
        <f>RADIANS(A15)</f>
        <v>5.2359877559829888</v>
      </c>
      <c r="C15" s="2">
        <f>1/TAN(B15)</f>
        <v>-0.57735026918962584</v>
      </c>
    </row>
    <row r="16" spans="1:3" x14ac:dyDescent="0.25">
      <c r="A16" s="2" t="e">
        <f>RADIANS(#REF!)</f>
        <v>#REF!</v>
      </c>
      <c r="B16" s="2"/>
      <c r="C1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"/>
  <sheetViews>
    <sheetView workbookViewId="0">
      <selection activeCell="E11" sqref="E11"/>
    </sheetView>
  </sheetViews>
  <sheetFormatPr defaultRowHeight="15" x14ac:dyDescent="0.25"/>
  <cols>
    <col min="1" max="1" width="19.5703125" bestFit="1" customWidth="1"/>
    <col min="2" max="2" width="9.140625" customWidth="1"/>
    <col min="4" max="4" width="13.42578125" bestFit="1" customWidth="1"/>
  </cols>
  <sheetData>
    <row r="1" spans="1:3" x14ac:dyDescent="0.25">
      <c r="A1" t="s">
        <v>33</v>
      </c>
      <c r="C1" s="4">
        <v>120</v>
      </c>
    </row>
    <row r="3" spans="1:3" x14ac:dyDescent="0.25">
      <c r="B3" t="s">
        <v>32</v>
      </c>
      <c r="C3" t="s">
        <v>31</v>
      </c>
    </row>
    <row r="4" spans="1:3" x14ac:dyDescent="0.25">
      <c r="A4" t="s">
        <v>30</v>
      </c>
      <c r="B4">
        <v>8</v>
      </c>
    </row>
    <row r="5" spans="1:3" x14ac:dyDescent="0.25">
      <c r="A5" t="s">
        <v>29</v>
      </c>
      <c r="B5">
        <v>10</v>
      </c>
    </row>
    <row r="6" spans="1:3" x14ac:dyDescent="0.25">
      <c r="A6" t="s">
        <v>28</v>
      </c>
      <c r="B6">
        <v>10</v>
      </c>
    </row>
    <row r="7" spans="1:3" x14ac:dyDescent="0.25">
      <c r="A7" t="s">
        <v>27</v>
      </c>
      <c r="B7">
        <v>22</v>
      </c>
    </row>
    <row r="8" spans="1:3" x14ac:dyDescent="0.25">
      <c r="A8" t="s">
        <v>26</v>
      </c>
      <c r="B8">
        <v>29</v>
      </c>
    </row>
    <row r="9" spans="1:3" x14ac:dyDescent="0.25">
      <c r="A9" t="s">
        <v>25</v>
      </c>
      <c r="B9">
        <v>62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4_1_2</vt:lpstr>
      <vt:lpstr>4_1_3</vt:lpstr>
      <vt:lpstr>4_1_4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Iveta</dc:creator>
  <cp:lastModifiedBy>Iveta Gultniece</cp:lastModifiedBy>
  <dcterms:created xsi:type="dcterms:W3CDTF">2019-12-30T12:23:47Z</dcterms:created>
  <dcterms:modified xsi:type="dcterms:W3CDTF">2020-01-13T12:36:26Z</dcterms:modified>
</cp:coreProperties>
</file>