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ksamenam\Izklajlapas\"/>
    </mc:Choice>
  </mc:AlternateContent>
  <bookViews>
    <workbookView xWindow="0" yWindow="0" windowWidth="20490" windowHeight="7755"/>
  </bookViews>
  <sheets>
    <sheet name="5_1_1_A" sheetId="1" r:id="rId1"/>
    <sheet name="5_1_1_B" sheetId="2" r:id="rId2"/>
    <sheet name="5_1_1_C" sheetId="3" r:id="rId3"/>
    <sheet name="5_1_2_A" sheetId="4" r:id="rId4"/>
    <sheet name="5_1_2_B" sheetId="5" r:id="rId5"/>
    <sheet name="5_1_3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C6" i="4"/>
  <c r="C7" i="4"/>
  <c r="C8" i="4"/>
  <c r="C9" i="4"/>
  <c r="C4" i="4"/>
  <c r="G7" i="2" l="1"/>
  <c r="F7" i="2"/>
  <c r="E7" i="2"/>
  <c r="D7" i="2"/>
  <c r="C7" i="2"/>
  <c r="B7" i="2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186"/>
          </rPr>
          <t>Avots:</t>
        </r>
        <r>
          <rPr>
            <sz val="9"/>
            <color indexed="81"/>
            <rFont val="Tahoma"/>
            <family val="2"/>
            <charset val="186"/>
          </rPr>
          <t xml:space="preserve">
https://data1.csb.gov.lv/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186"/>
          </rPr>
          <t>Avots
:</t>
        </r>
        <r>
          <rPr>
            <sz val="9"/>
            <color indexed="81"/>
            <rFont val="Tahoma"/>
            <family val="2"/>
            <charset val="186"/>
          </rPr>
          <t xml:space="preserve">
https://www.csb.gov.lv/lv/statistika/db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186"/>
          </rPr>
          <t>Avots:</t>
        </r>
        <r>
          <rPr>
            <sz val="9"/>
            <color indexed="81"/>
            <rFont val="Tahoma"/>
            <family val="2"/>
            <charset val="186"/>
          </rPr>
          <t xml:space="preserve">
https://www.zva.gov.lv/lv/publikacijas-un-statistika/oficiala-statistika-informacija/zalu-tirgus-dinamika</t>
        </r>
      </text>
    </comment>
  </commentList>
</comments>
</file>

<file path=xl/sharedStrings.xml><?xml version="1.0" encoding="utf-8"?>
<sst xmlns="http://schemas.openxmlformats.org/spreadsheetml/2006/main" count="75" uniqueCount="61">
  <si>
    <t>Latvijas lapu skatījumu skaits katrā platformā (2018. gads)</t>
  </si>
  <si>
    <t>Datori</t>
  </si>
  <si>
    <t>Mobilie telefoni</t>
  </si>
  <si>
    <t>Janvāris</t>
  </si>
  <si>
    <t>Februāris</t>
  </si>
  <si>
    <t>Marts</t>
  </si>
  <si>
    <t>Aprīlis</t>
  </si>
  <si>
    <t>Maijs</t>
  </si>
  <si>
    <t>Jūnijs</t>
  </si>
  <si>
    <t>Jūlijs</t>
  </si>
  <si>
    <t>Augusts</t>
  </si>
  <si>
    <t>Septembris</t>
  </si>
  <si>
    <t>Oktobris</t>
  </si>
  <si>
    <t>Novembris</t>
  </si>
  <si>
    <t>Decembris</t>
  </si>
  <si>
    <t>Grāmatu un brošūru, žurnālu un laikrakstu izdošana</t>
  </si>
  <si>
    <t>Skaits  / Gads</t>
  </si>
  <si>
    <t>Grāmatas un brošūras</t>
  </si>
  <si>
    <t xml:space="preserve">Žurnāli un citi periodiskie izdevumi </t>
  </si>
  <si>
    <t>Laikraksti</t>
  </si>
  <si>
    <t>Kopā</t>
  </si>
  <si>
    <t>Bezdarbnieku skaits un bezdarba līmenis 15-74 gadu vecumā</t>
  </si>
  <si>
    <t>Bezdarbnieki (tūkst.)</t>
  </si>
  <si>
    <t>Bezdarba līmenis</t>
  </si>
  <si>
    <t>Gads</t>
  </si>
  <si>
    <t>Mēnesis</t>
  </si>
  <si>
    <t>Vīrieši</t>
  </si>
  <si>
    <t>Sievietes</t>
  </si>
  <si>
    <t>Learning Python, 5th Edition</t>
  </si>
  <si>
    <t>Python Programming</t>
  </si>
  <si>
    <t>Python Machine Learning</t>
  </si>
  <si>
    <t>JavaScript Cookbook: Programming the Web</t>
  </si>
  <si>
    <t>Get Coding!: Learn HTML, CSS &amp; JavaScript &amp; Build a Website, App &amp; Game</t>
  </si>
  <si>
    <t>Learn JavaScript VISUALLY with Interactive Exercises</t>
  </si>
  <si>
    <t>Grāmata</t>
  </si>
  <si>
    <t>Kurss</t>
  </si>
  <si>
    <t>Cena 1</t>
  </si>
  <si>
    <t>Cena 2</t>
  </si>
  <si>
    <t xml:space="preserve">Pirmdiena </t>
  </si>
  <si>
    <t xml:space="preserve">Otrdiena </t>
  </si>
  <si>
    <t xml:space="preserve">Trešdiena </t>
  </si>
  <si>
    <t xml:space="preserve">Ceturtdiena </t>
  </si>
  <si>
    <t xml:space="preserve">Piektdiena </t>
  </si>
  <si>
    <t xml:space="preserve"> </t>
  </si>
  <si>
    <t>INFORMĀTIKA</t>
  </si>
  <si>
    <t>ANGĻU VAL.</t>
  </si>
  <si>
    <t xml:space="preserve">VĀCU VAL. </t>
  </si>
  <si>
    <t>KRIEVU VAL.</t>
  </si>
  <si>
    <t>FRANČU VAL.</t>
  </si>
  <si>
    <t>LATVIEŠU VAL.</t>
  </si>
  <si>
    <t>MATEMĀTIKA</t>
  </si>
  <si>
    <t>FIZIKA</t>
  </si>
  <si>
    <t>ĶĪMIJA</t>
  </si>
  <si>
    <t>VĒSTURE</t>
  </si>
  <si>
    <t>BIOLOĢIJA</t>
  </si>
  <si>
    <t>EKONOMIKA</t>
  </si>
  <si>
    <t>ĢEOGRĀFIJA</t>
  </si>
  <si>
    <t>Vietējo ražotāju kopējais zāļu apgrozījums</t>
  </si>
  <si>
    <t>Zāļu īpatsvars tirgū</t>
  </si>
  <si>
    <t>Realizēts Latvijā (miljonos eiro)</t>
  </si>
  <si>
    <t>Realizēts ārpus Latvijas (miljonos eiro)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</si>
</sst>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sz val="11"/>
      <color rgb="FF000000"/>
      <name val="Calibri"/>
      <family val="2"/>
      <charset val="186"/>
      <scheme val="minor"/>
    </font>
    <font>
      <b/>
      <sz val="9"/>
      <color indexed="81"/>
      <name val="Tahoma"/>
      <family val="2"/>
      <charset val="186"/>
    </font>
    <font>
      <sz val="9"/>
      <color indexed="81"/>
      <name val="Tahoma"/>
      <family val="2"/>
      <charset val="186"/>
    </font>
    <font>
      <sz val="11"/>
      <color rgb="FF000000"/>
      <name val="Calibri"/>
      <family val="2"/>
    </font>
    <font>
      <b/>
      <sz val="11"/>
      <color rgb="FF000000"/>
      <name val="Calibri"/>
      <family val="2"/>
      <charset val="186"/>
    </font>
    <font>
      <i/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Border="0" applyAlignment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3" fontId="0" fillId="0" borderId="0" xfId="0" applyNumberFormat="1"/>
    <xf numFmtId="0" fontId="1" fillId="0" borderId="0" xfId="0" applyFont="1"/>
    <xf numFmtId="0" fontId="5" fillId="0" borderId="0" xfId="1" applyFill="1" applyProtection="1"/>
    <xf numFmtId="0" fontId="6" fillId="0" borderId="0" xfId="1" applyFont="1" applyFill="1" applyProtection="1"/>
    <xf numFmtId="0" fontId="6" fillId="0" borderId="0" xfId="1" applyFont="1" applyFill="1" applyAlignment="1" applyProtection="1">
      <alignment horizontal="center" wrapText="1"/>
    </xf>
    <xf numFmtId="0" fontId="5" fillId="0" borderId="0" xfId="1" applyNumberFormat="1" applyFill="1" applyProtection="1"/>
    <xf numFmtId="0" fontId="5" fillId="0" borderId="0" xfId="1" applyFill="1" applyAlignment="1" applyProtection="1">
      <alignment wrapText="1"/>
    </xf>
    <xf numFmtId="0" fontId="0" fillId="0" borderId="1" xfId="0" applyBorder="1"/>
    <xf numFmtId="0" fontId="7" fillId="0" borderId="1" xfId="0" applyFont="1" applyBorder="1"/>
    <xf numFmtId="0" fontId="7" fillId="0" borderId="1" xfId="0" applyFont="1" applyBorder="1" applyAlignment="1">
      <alignment wrapText="1"/>
    </xf>
    <xf numFmtId="16" fontId="0" fillId="2" borderId="1" xfId="0" applyNumberFormat="1" applyFill="1" applyBorder="1"/>
    <xf numFmtId="0" fontId="1" fillId="0" borderId="1" xfId="0" applyFont="1" applyBorder="1"/>
    <xf numFmtId="0" fontId="8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NumberForma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19050</xdr:colOff>
      <xdr:row>2</xdr:row>
      <xdr:rowOff>0</xdr:rowOff>
    </xdr:from>
    <xdr:ext cx="3952875" cy="438150"/>
    <xdr:sp macro="" textlink="">
      <xdr:nvSpPr>
        <xdr:cNvPr id="2" name="TextBox 1"/>
        <xdr:cNvSpPr txBox="1"/>
      </xdr:nvSpPr>
      <xdr:spPr>
        <a:xfrm>
          <a:off x="3019425" y="381000"/>
          <a:ext cx="3952875" cy="43815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5.1.1. Formatēt šūnas, skaitļos norādot noteiktu decimālciparu skaitu, lietojot vai nelietojot tūkstošu atdalītāju.</a:t>
          </a:r>
          <a:endParaRPr lang="lv-LV" sz="1100"/>
        </a:p>
      </xdr:txBody>
    </xdr:sp>
    <xdr:clientData/>
  </xdr:oneCellAnchor>
  <xdr:oneCellAnchor>
    <xdr:from>
      <xdr:col>4</xdr:col>
      <xdr:colOff>28575</xdr:colOff>
      <xdr:row>5</xdr:row>
      <xdr:rowOff>0</xdr:rowOff>
    </xdr:from>
    <xdr:ext cx="3971926" cy="264560"/>
    <xdr:sp macro="" textlink="">
      <xdr:nvSpPr>
        <xdr:cNvPr id="3" name="TextBox 2"/>
        <xdr:cNvSpPr txBox="1"/>
      </xdr:nvSpPr>
      <xdr:spPr>
        <a:xfrm>
          <a:off x="3028950" y="952500"/>
          <a:ext cx="3971926" cy="26456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Formatēt skaitļus, lietojot tūkstošu atdalītāju.</a:t>
          </a:r>
          <a:endParaRPr lang="lv-LV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485775</xdr:colOff>
      <xdr:row>8</xdr:row>
      <xdr:rowOff>85725</xdr:rowOff>
    </xdr:from>
    <xdr:ext cx="3952875" cy="438150"/>
    <xdr:sp macro="" textlink="">
      <xdr:nvSpPr>
        <xdr:cNvPr id="2" name="TextBox 1"/>
        <xdr:cNvSpPr txBox="1"/>
      </xdr:nvSpPr>
      <xdr:spPr>
        <a:xfrm>
          <a:off x="485775" y="1800225"/>
          <a:ext cx="3952875" cy="43815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5.1.1. Formatēt šūnas, skaitļos norādot noteiktu decimālciparu skaitu, lietojot vai nelietojot tūkstošu atdalītāju.</a:t>
          </a:r>
          <a:endParaRPr lang="lv-LV" sz="1100"/>
        </a:p>
      </xdr:txBody>
    </xdr:sp>
    <xdr:clientData/>
  </xdr:oneCellAnchor>
  <xdr:oneCellAnchor>
    <xdr:from>
      <xdr:col>0</xdr:col>
      <xdr:colOff>495300</xdr:colOff>
      <xdr:row>11</xdr:row>
      <xdr:rowOff>85725</xdr:rowOff>
    </xdr:from>
    <xdr:ext cx="3971926" cy="436786"/>
    <xdr:sp macro="" textlink="">
      <xdr:nvSpPr>
        <xdr:cNvPr id="3" name="TextBox 2"/>
        <xdr:cNvSpPr txBox="1"/>
      </xdr:nvSpPr>
      <xdr:spPr>
        <a:xfrm>
          <a:off x="495300" y="2371725"/>
          <a:ext cx="3971926" cy="43678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Formatēt skaitļus 4. un 7. rindā kā veselus skaitļus bez tūkstošu atdalītāja.</a:t>
          </a:r>
          <a:endParaRPr lang="lv-LV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180975</xdr:rowOff>
    </xdr:from>
    <xdr:ext cx="3952875" cy="438150"/>
    <xdr:sp macro="" textlink="">
      <xdr:nvSpPr>
        <xdr:cNvPr id="2" name="TextBox 1"/>
        <xdr:cNvSpPr txBox="1"/>
      </xdr:nvSpPr>
      <xdr:spPr>
        <a:xfrm>
          <a:off x="3752850" y="180975"/>
          <a:ext cx="3952875" cy="43815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5.1.1. Formatēt šūnas, skaitļos norādot noteiktu decimālciparu skaitu, lietojot vai nelietojot tūkstošu atdalītāju.</a:t>
          </a:r>
          <a:endParaRPr lang="lv-LV" sz="1100"/>
        </a:p>
      </xdr:txBody>
    </xdr:sp>
    <xdr:clientData/>
  </xdr:oneCellAnchor>
  <xdr:oneCellAnchor>
    <xdr:from>
      <xdr:col>7</xdr:col>
      <xdr:colOff>9525</xdr:colOff>
      <xdr:row>3</xdr:row>
      <xdr:rowOff>0</xdr:rowOff>
    </xdr:from>
    <xdr:ext cx="3971926" cy="436786"/>
    <xdr:sp macro="" textlink="">
      <xdr:nvSpPr>
        <xdr:cNvPr id="3" name="TextBox 2"/>
        <xdr:cNvSpPr txBox="1"/>
      </xdr:nvSpPr>
      <xdr:spPr>
        <a:xfrm>
          <a:off x="3762375" y="752475"/>
          <a:ext cx="3971926" cy="43678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Apgabalā C5: F122 formatēt visus skaitļus, norādot vienu decimālciparu.</a:t>
          </a:r>
          <a:endParaRPr lang="lv-LV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</xdr:colOff>
      <xdr:row>1</xdr:row>
      <xdr:rowOff>152400</xdr:rowOff>
    </xdr:from>
    <xdr:ext cx="3952875" cy="285750"/>
    <xdr:sp macro="" textlink="">
      <xdr:nvSpPr>
        <xdr:cNvPr id="2" name="TextBox 1"/>
        <xdr:cNvSpPr txBox="1"/>
      </xdr:nvSpPr>
      <xdr:spPr>
        <a:xfrm>
          <a:off x="3619500" y="342900"/>
          <a:ext cx="3952875" cy="28575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5.1.2. Formatēt šūnas, izmantojot datuma un valūtas formātus.</a:t>
          </a:r>
          <a:endParaRPr lang="lv-LV" sz="1100"/>
        </a:p>
      </xdr:txBody>
    </xdr:sp>
    <xdr:clientData/>
  </xdr:oneCellAnchor>
  <xdr:oneCellAnchor>
    <xdr:from>
      <xdr:col>4</xdr:col>
      <xdr:colOff>9525</xdr:colOff>
      <xdr:row>4</xdr:row>
      <xdr:rowOff>19050</xdr:rowOff>
    </xdr:from>
    <xdr:ext cx="3971926" cy="436786"/>
    <xdr:sp macro="" textlink="">
      <xdr:nvSpPr>
        <xdr:cNvPr id="3" name="TextBox 2"/>
        <xdr:cNvSpPr txBox="1"/>
      </xdr:nvSpPr>
      <xdr:spPr>
        <a:xfrm>
          <a:off x="3619500" y="781050"/>
          <a:ext cx="3971926" cy="43678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Apgabalā B4:B9 skaitļus formatēt USD valūtas formātā, bet apgabalā C4:C9 – eiro (simbols €).</a:t>
          </a:r>
          <a:endParaRPr lang="lv-LV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3952875" cy="285750"/>
    <xdr:sp macro="" textlink="">
      <xdr:nvSpPr>
        <xdr:cNvPr id="4" name="TextBox 3"/>
        <xdr:cNvSpPr txBox="1"/>
      </xdr:nvSpPr>
      <xdr:spPr>
        <a:xfrm>
          <a:off x="4933950" y="190500"/>
          <a:ext cx="3952875" cy="28575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5.1.2. Formatēt šūnas, izmantojot datuma un valūtas formātus.</a:t>
          </a:r>
          <a:endParaRPr lang="lv-LV" sz="1100"/>
        </a:p>
      </xdr:txBody>
    </xdr:sp>
    <xdr:clientData/>
  </xdr:oneCellAnchor>
  <xdr:oneCellAnchor>
    <xdr:from>
      <xdr:col>6</xdr:col>
      <xdr:colOff>0</xdr:colOff>
      <xdr:row>3</xdr:row>
      <xdr:rowOff>57150</xdr:rowOff>
    </xdr:from>
    <xdr:ext cx="3971926" cy="436786"/>
    <xdr:sp macro="" textlink="">
      <xdr:nvSpPr>
        <xdr:cNvPr id="5" name="TextBox 4"/>
        <xdr:cNvSpPr txBox="1"/>
      </xdr:nvSpPr>
      <xdr:spPr>
        <a:xfrm>
          <a:off x="4933950" y="628650"/>
          <a:ext cx="3971926" cy="43678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Formatēt iekrāsotās šūnās, izmantojot datuma formātu diena.mēnesis.gads, piemēram, 10.03.2020 </a:t>
          </a:r>
          <a:endParaRPr lang="lv-LV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1162050</xdr:colOff>
      <xdr:row>7</xdr:row>
      <xdr:rowOff>123825</xdr:rowOff>
    </xdr:from>
    <xdr:ext cx="3952875" cy="285750"/>
    <xdr:sp macro="" textlink="">
      <xdr:nvSpPr>
        <xdr:cNvPr id="2" name="TextBox 1"/>
        <xdr:cNvSpPr txBox="1"/>
      </xdr:nvSpPr>
      <xdr:spPr>
        <a:xfrm>
          <a:off x="1162050" y="1838325"/>
          <a:ext cx="3952875" cy="28575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5.1.3. Formatēt šūnas, izmantojot procentu formātu.</a:t>
          </a:r>
          <a:endParaRPr lang="lv-LV" sz="1100"/>
        </a:p>
      </xdr:txBody>
    </xdr:sp>
    <xdr:clientData/>
  </xdr:oneCellAnchor>
  <xdr:oneCellAnchor>
    <xdr:from>
      <xdr:col>0</xdr:col>
      <xdr:colOff>1162050</xdr:colOff>
      <xdr:row>9</xdr:row>
      <xdr:rowOff>180975</xdr:rowOff>
    </xdr:from>
    <xdr:ext cx="3971926" cy="264560"/>
    <xdr:sp macro="" textlink="">
      <xdr:nvSpPr>
        <xdr:cNvPr id="3" name="TextBox 2"/>
        <xdr:cNvSpPr txBox="1"/>
      </xdr:nvSpPr>
      <xdr:spPr>
        <a:xfrm>
          <a:off x="1162050" y="2276475"/>
          <a:ext cx="3971926" cy="26456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Apgabalā B4:G4 formatēt šūnas, izmantojot procentu formātu.</a:t>
          </a:r>
          <a:endParaRPr lang="lv-LV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/>
  </sheetViews>
  <sheetFormatPr defaultRowHeight="15" x14ac:dyDescent="0.25"/>
  <cols>
    <col min="1" max="1" width="11.85546875" customWidth="1"/>
    <col min="2" max="2" width="11.7109375" customWidth="1"/>
    <col min="3" max="3" width="12.28515625" customWidth="1"/>
  </cols>
  <sheetData>
    <row r="1" spans="1:3" x14ac:dyDescent="0.25">
      <c r="A1" t="s">
        <v>0</v>
      </c>
    </row>
    <row r="3" spans="1:3" x14ac:dyDescent="0.25">
      <c r="B3" t="s">
        <v>1</v>
      </c>
      <c r="C3" t="s">
        <v>2</v>
      </c>
    </row>
    <row r="4" spans="1:3" x14ac:dyDescent="0.25">
      <c r="A4" t="s">
        <v>3</v>
      </c>
      <c r="B4">
        <v>583695348</v>
      </c>
      <c r="C4">
        <v>289677402</v>
      </c>
    </row>
    <row r="5" spans="1:3" x14ac:dyDescent="0.25">
      <c r="A5" t="s">
        <v>4</v>
      </c>
      <c r="B5">
        <v>535771533</v>
      </c>
      <c r="C5">
        <v>255317252</v>
      </c>
    </row>
    <row r="6" spans="1:3" x14ac:dyDescent="0.25">
      <c r="A6" t="s">
        <v>5</v>
      </c>
      <c r="B6">
        <v>577555586</v>
      </c>
      <c r="C6">
        <v>312104615</v>
      </c>
    </row>
    <row r="7" spans="1:3" x14ac:dyDescent="0.25">
      <c r="A7" t="s">
        <v>6</v>
      </c>
      <c r="B7">
        <v>503351998</v>
      </c>
      <c r="C7">
        <v>290987661</v>
      </c>
    </row>
    <row r="8" spans="1:3" x14ac:dyDescent="0.25">
      <c r="A8" t="s">
        <v>7</v>
      </c>
      <c r="B8">
        <v>499506875</v>
      </c>
      <c r="C8">
        <v>305897922</v>
      </c>
    </row>
    <row r="9" spans="1:3" x14ac:dyDescent="0.25">
      <c r="A9" t="s">
        <v>8</v>
      </c>
      <c r="B9">
        <v>462631052</v>
      </c>
      <c r="C9">
        <v>304887341</v>
      </c>
    </row>
    <row r="10" spans="1:3" x14ac:dyDescent="0.25">
      <c r="A10" t="s">
        <v>9</v>
      </c>
      <c r="B10">
        <v>463395734</v>
      </c>
      <c r="C10">
        <v>321404360</v>
      </c>
    </row>
    <row r="11" spans="1:3" x14ac:dyDescent="0.25">
      <c r="A11" t="s">
        <v>10</v>
      </c>
      <c r="B11">
        <v>464370333</v>
      </c>
      <c r="C11">
        <v>312399109</v>
      </c>
    </row>
    <row r="12" spans="1:3" x14ac:dyDescent="0.25">
      <c r="A12" t="s">
        <v>11</v>
      </c>
      <c r="B12">
        <v>428316214</v>
      </c>
      <c r="C12">
        <v>310080556</v>
      </c>
    </row>
    <row r="13" spans="1:3" x14ac:dyDescent="0.25">
      <c r="A13" t="s">
        <v>12</v>
      </c>
      <c r="B13">
        <v>483467562</v>
      </c>
      <c r="C13">
        <v>353541833</v>
      </c>
    </row>
    <row r="14" spans="1:3" x14ac:dyDescent="0.25">
      <c r="A14" t="s">
        <v>13</v>
      </c>
      <c r="B14">
        <v>443704602</v>
      </c>
      <c r="C14">
        <v>334414793</v>
      </c>
    </row>
    <row r="15" spans="1:3" x14ac:dyDescent="0.25">
      <c r="A15" t="s">
        <v>14</v>
      </c>
      <c r="B15">
        <v>419340684</v>
      </c>
      <c r="C15">
        <v>330156132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workbookViewId="0">
      <selection activeCell="G18" sqref="G18"/>
    </sheetView>
  </sheetViews>
  <sheetFormatPr defaultRowHeight="15" x14ac:dyDescent="0.25"/>
  <cols>
    <col min="1" max="1" width="20.5703125" customWidth="1"/>
  </cols>
  <sheetData>
    <row r="1" spans="1:7" x14ac:dyDescent="0.25">
      <c r="A1" t="s">
        <v>15</v>
      </c>
    </row>
    <row r="3" spans="1:7" x14ac:dyDescent="0.25">
      <c r="A3" s="1" t="s">
        <v>16</v>
      </c>
      <c r="B3">
        <v>1993</v>
      </c>
      <c r="C3">
        <v>1998</v>
      </c>
      <c r="D3">
        <v>2003</v>
      </c>
      <c r="E3">
        <v>2008</v>
      </c>
      <c r="F3">
        <v>2013</v>
      </c>
      <c r="G3">
        <v>2018</v>
      </c>
    </row>
    <row r="4" spans="1:7" x14ac:dyDescent="0.25">
      <c r="A4" s="1" t="s">
        <v>17</v>
      </c>
      <c r="B4" s="2">
        <v>1614</v>
      </c>
      <c r="C4" s="2">
        <v>2596</v>
      </c>
      <c r="D4" s="2">
        <v>2605</v>
      </c>
      <c r="E4" s="2">
        <v>2855</v>
      </c>
      <c r="F4" s="2">
        <v>2223</v>
      </c>
      <c r="G4" s="2">
        <v>2161</v>
      </c>
    </row>
    <row r="5" spans="1:7" ht="30" x14ac:dyDescent="0.25">
      <c r="A5" s="1" t="s">
        <v>18</v>
      </c>
      <c r="B5">
        <v>182</v>
      </c>
      <c r="C5">
        <v>266</v>
      </c>
      <c r="D5">
        <v>340</v>
      </c>
      <c r="E5">
        <v>431</v>
      </c>
      <c r="F5">
        <v>308</v>
      </c>
      <c r="G5">
        <v>236</v>
      </c>
    </row>
    <row r="6" spans="1:7" x14ac:dyDescent="0.25">
      <c r="A6" s="1" t="s">
        <v>19</v>
      </c>
      <c r="B6">
        <v>242</v>
      </c>
      <c r="C6">
        <v>226</v>
      </c>
      <c r="D6">
        <v>250</v>
      </c>
      <c r="E6">
        <v>262</v>
      </c>
      <c r="F6">
        <v>242</v>
      </c>
      <c r="G6">
        <v>179</v>
      </c>
    </row>
    <row r="7" spans="1:7" x14ac:dyDescent="0.25">
      <c r="A7" s="1" t="s">
        <v>20</v>
      </c>
      <c r="B7" s="2">
        <f>SUM(B4:B6)</f>
        <v>2038</v>
      </c>
      <c r="C7" s="2">
        <f t="shared" ref="C7:G7" si="0">SUM(C4:C6)</f>
        <v>3088</v>
      </c>
      <c r="D7" s="2">
        <f t="shared" si="0"/>
        <v>3195</v>
      </c>
      <c r="E7" s="2">
        <f t="shared" si="0"/>
        <v>3548</v>
      </c>
      <c r="F7" s="2">
        <f t="shared" si="0"/>
        <v>2773</v>
      </c>
      <c r="G7" s="2">
        <f t="shared" si="0"/>
        <v>2576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4"/>
  <sheetViews>
    <sheetView workbookViewId="0">
      <selection activeCell="I12" sqref="I12"/>
    </sheetView>
  </sheetViews>
  <sheetFormatPr defaultRowHeight="15" x14ac:dyDescent="0.25"/>
  <cols>
    <col min="1" max="1" width="5.28515625" style="4" bestFit="1" customWidth="1"/>
    <col min="2" max="2" width="9.7109375" style="4" customWidth="1"/>
    <col min="3" max="3" width="7.28515625" style="4" customWidth="1"/>
    <col min="4" max="4" width="9.140625" style="4" customWidth="1"/>
    <col min="5" max="5" width="6.7109375" style="4" bestFit="1" customWidth="1"/>
    <col min="6" max="6" width="9" style="4" customWidth="1"/>
    <col min="7" max="8" width="9.140625" style="4"/>
    <col min="11" max="16384" width="9.140625" style="4"/>
  </cols>
  <sheetData>
    <row r="1" spans="1:10" x14ac:dyDescent="0.25">
      <c r="A1" s="3" t="s">
        <v>21</v>
      </c>
      <c r="B1"/>
      <c r="C1"/>
      <c r="D1"/>
      <c r="E1"/>
      <c r="I1" s="4"/>
      <c r="J1" s="4"/>
    </row>
    <row r="3" spans="1:10" ht="29.25" customHeight="1" x14ac:dyDescent="0.25">
      <c r="A3" s="5"/>
      <c r="B3" s="5"/>
      <c r="C3" s="6" t="s">
        <v>22</v>
      </c>
      <c r="D3" s="6"/>
      <c r="E3" s="6" t="s">
        <v>23</v>
      </c>
      <c r="F3" s="6"/>
      <c r="I3" s="4"/>
      <c r="J3" s="4"/>
    </row>
    <row r="4" spans="1:10" x14ac:dyDescent="0.25">
      <c r="A4" s="5" t="s">
        <v>24</v>
      </c>
      <c r="B4" s="5" t="s">
        <v>25</v>
      </c>
      <c r="C4" s="5" t="s">
        <v>26</v>
      </c>
      <c r="D4" s="5" t="s">
        <v>27</v>
      </c>
      <c r="E4" s="5" t="s">
        <v>26</v>
      </c>
      <c r="F4" s="5" t="s">
        <v>27</v>
      </c>
      <c r="I4" s="4"/>
      <c r="J4" s="4"/>
    </row>
    <row r="5" spans="1:10" x14ac:dyDescent="0.25">
      <c r="A5">
        <v>2010</v>
      </c>
      <c r="B5">
        <v>1</v>
      </c>
      <c r="C5" s="7">
        <v>138.69999999999999</v>
      </c>
      <c r="D5" s="7">
        <v>83.1</v>
      </c>
      <c r="E5" s="7">
        <v>26.4</v>
      </c>
      <c r="F5" s="7">
        <v>15.6</v>
      </c>
      <c r="I5" s="4"/>
      <c r="J5" s="4"/>
    </row>
    <row r="6" spans="1:10" x14ac:dyDescent="0.25">
      <c r="A6">
        <v>2010</v>
      </c>
      <c r="B6">
        <v>2</v>
      </c>
      <c r="C6" s="7">
        <v>141.6</v>
      </c>
      <c r="D6" s="7">
        <v>82.4</v>
      </c>
      <c r="E6" s="7">
        <v>27.1</v>
      </c>
      <c r="F6" s="7">
        <v>15.6</v>
      </c>
      <c r="I6" s="4"/>
      <c r="J6" s="4"/>
    </row>
    <row r="7" spans="1:10" x14ac:dyDescent="0.25">
      <c r="A7">
        <v>2010</v>
      </c>
      <c r="B7">
        <v>3</v>
      </c>
      <c r="C7" s="7">
        <v>140.9</v>
      </c>
      <c r="D7" s="7">
        <v>85.6</v>
      </c>
      <c r="E7" s="7">
        <v>27</v>
      </c>
      <c r="F7" s="7">
        <v>16.2</v>
      </c>
      <c r="I7" s="4"/>
      <c r="J7" s="4"/>
    </row>
    <row r="8" spans="1:10" x14ac:dyDescent="0.25">
      <c r="A8">
        <v>2010</v>
      </c>
      <c r="B8">
        <v>4</v>
      </c>
      <c r="C8" s="7">
        <v>133</v>
      </c>
      <c r="D8" s="7">
        <v>91.5</v>
      </c>
      <c r="E8" s="7">
        <v>25.6</v>
      </c>
      <c r="F8" s="7">
        <v>17.100000000000001</v>
      </c>
      <c r="I8" s="4"/>
      <c r="J8" s="4"/>
    </row>
    <row r="9" spans="1:10" x14ac:dyDescent="0.25">
      <c r="A9">
        <v>2010</v>
      </c>
      <c r="B9">
        <v>5</v>
      </c>
      <c r="C9" s="7">
        <v>122.7</v>
      </c>
      <c r="D9" s="7">
        <v>93</v>
      </c>
      <c r="E9" s="7">
        <v>23.6</v>
      </c>
      <c r="F9" s="7">
        <v>17.3</v>
      </c>
      <c r="I9" s="4"/>
      <c r="J9" s="4"/>
    </row>
    <row r="10" spans="1:10" x14ac:dyDescent="0.25">
      <c r="A10">
        <v>2010</v>
      </c>
      <c r="B10">
        <v>6</v>
      </c>
      <c r="C10" s="7">
        <v>115.2</v>
      </c>
      <c r="D10" s="7">
        <v>91.1</v>
      </c>
      <c r="E10" s="7">
        <v>22.1</v>
      </c>
      <c r="F10" s="7">
        <v>16.899999999999999</v>
      </c>
      <c r="I10" s="4"/>
      <c r="J10" s="4"/>
    </row>
    <row r="11" spans="1:10" x14ac:dyDescent="0.25">
      <c r="A11">
        <v>2010</v>
      </c>
      <c r="B11">
        <v>7</v>
      </c>
      <c r="C11" s="7">
        <v>111.5</v>
      </c>
      <c r="D11" s="7">
        <v>88.7</v>
      </c>
      <c r="E11" s="7">
        <v>21.3</v>
      </c>
      <c r="F11" s="7">
        <v>16.3</v>
      </c>
      <c r="I11" s="4"/>
      <c r="J11" s="4"/>
    </row>
    <row r="12" spans="1:10" x14ac:dyDescent="0.25">
      <c r="A12">
        <v>2010</v>
      </c>
      <c r="B12">
        <v>8</v>
      </c>
      <c r="C12" s="7">
        <v>110.1</v>
      </c>
      <c r="D12" s="7">
        <v>87.7</v>
      </c>
      <c r="E12" s="7">
        <v>21</v>
      </c>
      <c r="F12" s="7">
        <v>16.2</v>
      </c>
      <c r="I12" s="4"/>
      <c r="J12" s="4"/>
    </row>
    <row r="13" spans="1:10" x14ac:dyDescent="0.25">
      <c r="A13">
        <v>2010</v>
      </c>
      <c r="B13">
        <v>9</v>
      </c>
      <c r="C13" s="7">
        <v>107.1</v>
      </c>
      <c r="D13" s="7">
        <v>87.3</v>
      </c>
      <c r="E13" s="7">
        <v>20.5</v>
      </c>
      <c r="F13" s="7">
        <v>16.100000000000001</v>
      </c>
      <c r="I13" s="4"/>
      <c r="J13" s="4"/>
    </row>
    <row r="14" spans="1:10" x14ac:dyDescent="0.25">
      <c r="A14">
        <v>2010</v>
      </c>
      <c r="B14">
        <v>10</v>
      </c>
      <c r="C14" s="7">
        <v>103.2</v>
      </c>
      <c r="D14" s="7">
        <v>86.6</v>
      </c>
      <c r="E14" s="7">
        <v>19.8</v>
      </c>
      <c r="F14" s="7">
        <v>16.100000000000001</v>
      </c>
      <c r="I14" s="4"/>
      <c r="J14" s="4"/>
    </row>
    <row r="15" spans="1:10" x14ac:dyDescent="0.25">
      <c r="A15">
        <v>2010</v>
      </c>
      <c r="B15">
        <v>11</v>
      </c>
      <c r="C15" s="7">
        <v>99.9</v>
      </c>
      <c r="D15" s="7">
        <v>86</v>
      </c>
      <c r="E15" s="7">
        <v>19.3</v>
      </c>
      <c r="F15" s="7">
        <v>16.2</v>
      </c>
      <c r="I15" s="4"/>
      <c r="J15" s="4"/>
    </row>
    <row r="16" spans="1:10" x14ac:dyDescent="0.25">
      <c r="A16">
        <v>2010</v>
      </c>
      <c r="B16">
        <v>12</v>
      </c>
      <c r="C16" s="7">
        <v>98.6</v>
      </c>
      <c r="D16" s="7">
        <v>84.5</v>
      </c>
      <c r="E16" s="7">
        <v>19.2</v>
      </c>
      <c r="F16" s="7">
        <v>16.100000000000001</v>
      </c>
      <c r="I16" s="4"/>
      <c r="J16" s="4"/>
    </row>
    <row r="17" spans="1:10" x14ac:dyDescent="0.25">
      <c r="A17">
        <v>2011</v>
      </c>
      <c r="B17">
        <v>1</v>
      </c>
      <c r="C17" s="7">
        <v>99.1</v>
      </c>
      <c r="D17" s="7">
        <v>78.5</v>
      </c>
      <c r="E17" s="7">
        <v>19.5</v>
      </c>
      <c r="F17" s="7">
        <v>15.4</v>
      </c>
      <c r="I17" s="4"/>
      <c r="J17" s="4"/>
    </row>
    <row r="18" spans="1:10" x14ac:dyDescent="0.25">
      <c r="A18">
        <v>2011</v>
      </c>
      <c r="B18">
        <v>2</v>
      </c>
      <c r="C18" s="7">
        <v>102.3</v>
      </c>
      <c r="D18" s="7">
        <v>76.400000000000006</v>
      </c>
      <c r="E18" s="7">
        <v>20.3</v>
      </c>
      <c r="F18" s="7">
        <v>15.1</v>
      </c>
      <c r="I18" s="4"/>
      <c r="J18" s="4"/>
    </row>
    <row r="19" spans="1:10" x14ac:dyDescent="0.25">
      <c r="A19">
        <v>2011</v>
      </c>
      <c r="B19">
        <v>3</v>
      </c>
      <c r="C19" s="7">
        <v>105.7</v>
      </c>
      <c r="D19" s="7">
        <v>74.599999999999994</v>
      </c>
      <c r="E19" s="7">
        <v>20.8</v>
      </c>
      <c r="F19" s="7">
        <v>14.7</v>
      </c>
      <c r="I19" s="4"/>
      <c r="J19" s="4"/>
    </row>
    <row r="20" spans="1:10" x14ac:dyDescent="0.25">
      <c r="A20">
        <v>2011</v>
      </c>
      <c r="B20">
        <v>4</v>
      </c>
      <c r="C20" s="7">
        <v>108.4</v>
      </c>
      <c r="D20" s="7">
        <v>75.900000000000006</v>
      </c>
      <c r="E20" s="7">
        <v>21.1</v>
      </c>
      <c r="F20" s="7">
        <v>14.7</v>
      </c>
      <c r="I20" s="4"/>
      <c r="J20" s="4"/>
    </row>
    <row r="21" spans="1:10" x14ac:dyDescent="0.25">
      <c r="A21">
        <v>2011</v>
      </c>
      <c r="B21">
        <v>5</v>
      </c>
      <c r="C21" s="7">
        <v>104.9</v>
      </c>
      <c r="D21" s="7">
        <v>73.8</v>
      </c>
      <c r="E21" s="7">
        <v>20.3</v>
      </c>
      <c r="F21" s="7">
        <v>14.1</v>
      </c>
      <c r="I21" s="4"/>
      <c r="J21" s="4"/>
    </row>
    <row r="22" spans="1:10" x14ac:dyDescent="0.25">
      <c r="A22">
        <v>2011</v>
      </c>
      <c r="B22">
        <v>6</v>
      </c>
      <c r="C22" s="7">
        <v>97.8</v>
      </c>
      <c r="D22" s="7">
        <v>71.099999999999994</v>
      </c>
      <c r="E22" s="7">
        <v>19</v>
      </c>
      <c r="F22" s="7">
        <v>13.6</v>
      </c>
      <c r="I22" s="4"/>
      <c r="J22" s="4"/>
    </row>
    <row r="23" spans="1:10" x14ac:dyDescent="0.25">
      <c r="A23">
        <v>2011</v>
      </c>
      <c r="B23">
        <v>7</v>
      </c>
      <c r="C23" s="7">
        <v>89.7</v>
      </c>
      <c r="D23" s="7">
        <v>69.099999999999994</v>
      </c>
      <c r="E23" s="7">
        <v>17.600000000000001</v>
      </c>
      <c r="F23" s="7">
        <v>13.2</v>
      </c>
      <c r="I23" s="4"/>
      <c r="J23" s="4"/>
    </row>
    <row r="24" spans="1:10" x14ac:dyDescent="0.25">
      <c r="A24">
        <v>2011</v>
      </c>
      <c r="B24">
        <v>8</v>
      </c>
      <c r="C24" s="7">
        <v>86</v>
      </c>
      <c r="D24" s="7">
        <v>68.5</v>
      </c>
      <c r="E24" s="7">
        <v>16.899999999999999</v>
      </c>
      <c r="F24" s="7">
        <v>13.2</v>
      </c>
      <c r="I24" s="4"/>
      <c r="J24" s="4"/>
    </row>
    <row r="25" spans="1:10" x14ac:dyDescent="0.25">
      <c r="A25">
        <v>2011</v>
      </c>
      <c r="B25">
        <v>9</v>
      </c>
      <c r="C25" s="7">
        <v>85.4</v>
      </c>
      <c r="D25" s="7">
        <v>67.400000000000006</v>
      </c>
      <c r="E25" s="7">
        <v>16.7</v>
      </c>
      <c r="F25" s="7">
        <v>13</v>
      </c>
      <c r="I25" s="4"/>
      <c r="J25" s="4"/>
    </row>
    <row r="26" spans="1:10" x14ac:dyDescent="0.25">
      <c r="A26">
        <v>2011</v>
      </c>
      <c r="B26">
        <v>10</v>
      </c>
      <c r="C26" s="7">
        <v>87.9</v>
      </c>
      <c r="D26" s="7">
        <v>65.599999999999994</v>
      </c>
      <c r="E26" s="7">
        <v>17</v>
      </c>
      <c r="F26" s="7">
        <v>12.7</v>
      </c>
      <c r="I26" s="4"/>
      <c r="J26" s="4"/>
    </row>
    <row r="27" spans="1:10" x14ac:dyDescent="0.25">
      <c r="A27">
        <v>2011</v>
      </c>
      <c r="B27">
        <v>11</v>
      </c>
      <c r="C27" s="7">
        <v>88.6</v>
      </c>
      <c r="D27" s="7">
        <v>66.099999999999994</v>
      </c>
      <c r="E27" s="7">
        <v>17.100000000000001</v>
      </c>
      <c r="F27" s="7">
        <v>12.8</v>
      </c>
      <c r="I27" s="4"/>
      <c r="J27" s="4"/>
    </row>
    <row r="28" spans="1:10" x14ac:dyDescent="0.25">
      <c r="A28">
        <v>2011</v>
      </c>
      <c r="B28">
        <v>12</v>
      </c>
      <c r="C28" s="7">
        <v>88.1</v>
      </c>
      <c r="D28" s="7">
        <v>68.7</v>
      </c>
      <c r="E28" s="7">
        <v>17.2</v>
      </c>
      <c r="F28" s="7">
        <v>13.4</v>
      </c>
      <c r="I28" s="4"/>
      <c r="J28" s="4"/>
    </row>
    <row r="29" spans="1:10" x14ac:dyDescent="0.25">
      <c r="A29">
        <v>2012</v>
      </c>
      <c r="B29">
        <v>1</v>
      </c>
      <c r="C29" s="7">
        <v>85.9</v>
      </c>
      <c r="D29" s="7">
        <v>73.8</v>
      </c>
      <c r="E29" s="7">
        <v>17.100000000000001</v>
      </c>
      <c r="F29" s="7">
        <v>14.4</v>
      </c>
      <c r="I29" s="4"/>
      <c r="J29" s="4"/>
    </row>
    <row r="30" spans="1:10" x14ac:dyDescent="0.25">
      <c r="A30">
        <v>2012</v>
      </c>
      <c r="B30">
        <v>2</v>
      </c>
      <c r="C30" s="7">
        <v>88.1</v>
      </c>
      <c r="D30" s="7">
        <v>77.8</v>
      </c>
      <c r="E30" s="7">
        <v>17.7</v>
      </c>
      <c r="F30" s="7">
        <v>15.2</v>
      </c>
      <c r="I30" s="4"/>
      <c r="J30" s="4"/>
    </row>
    <row r="31" spans="1:10" x14ac:dyDescent="0.25">
      <c r="A31">
        <v>2012</v>
      </c>
      <c r="B31">
        <v>3</v>
      </c>
      <c r="C31" s="7">
        <v>91.1</v>
      </c>
      <c r="D31" s="7">
        <v>80.2</v>
      </c>
      <c r="E31" s="7">
        <v>18.2</v>
      </c>
      <c r="F31" s="7">
        <v>15.6</v>
      </c>
      <c r="I31" s="4"/>
      <c r="J31" s="4"/>
    </row>
    <row r="32" spans="1:10" x14ac:dyDescent="0.25">
      <c r="A32">
        <v>2012</v>
      </c>
      <c r="B32">
        <v>4</v>
      </c>
      <c r="C32" s="7">
        <v>93.7</v>
      </c>
      <c r="D32" s="7">
        <v>82.2</v>
      </c>
      <c r="E32" s="7">
        <v>18.399999999999999</v>
      </c>
      <c r="F32" s="7">
        <v>15.8</v>
      </c>
      <c r="I32" s="4"/>
      <c r="J32" s="4"/>
    </row>
    <row r="33" spans="1:10" x14ac:dyDescent="0.25">
      <c r="A33">
        <v>2012</v>
      </c>
      <c r="B33">
        <v>5</v>
      </c>
      <c r="C33" s="7">
        <v>90.3</v>
      </c>
      <c r="D33" s="7">
        <v>80.3</v>
      </c>
      <c r="E33" s="7">
        <v>17.600000000000001</v>
      </c>
      <c r="F33" s="7">
        <v>15.3</v>
      </c>
      <c r="I33" s="4"/>
      <c r="J33" s="4"/>
    </row>
    <row r="34" spans="1:10" x14ac:dyDescent="0.25">
      <c r="A34">
        <v>2012</v>
      </c>
      <c r="B34">
        <v>6</v>
      </c>
      <c r="C34" s="7">
        <v>82.8</v>
      </c>
      <c r="D34" s="7">
        <v>76.099999999999994</v>
      </c>
      <c r="E34" s="7">
        <v>16.100000000000001</v>
      </c>
      <c r="F34" s="7">
        <v>14.5</v>
      </c>
      <c r="I34" s="4"/>
      <c r="J34" s="4"/>
    </row>
    <row r="35" spans="1:10" x14ac:dyDescent="0.25">
      <c r="A35">
        <v>2012</v>
      </c>
      <c r="B35">
        <v>7</v>
      </c>
      <c r="C35" s="7">
        <v>73.7</v>
      </c>
      <c r="D35" s="7">
        <v>71.599999999999994</v>
      </c>
      <c r="E35" s="7">
        <v>14.4</v>
      </c>
      <c r="F35" s="7">
        <v>13.7</v>
      </c>
      <c r="I35" s="4"/>
      <c r="J35" s="4"/>
    </row>
    <row r="36" spans="1:10" x14ac:dyDescent="0.25">
      <c r="A36">
        <v>2012</v>
      </c>
      <c r="B36">
        <v>8</v>
      </c>
      <c r="C36" s="7">
        <v>70.900000000000006</v>
      </c>
      <c r="D36" s="7">
        <v>69.2</v>
      </c>
      <c r="E36" s="7">
        <v>13.8</v>
      </c>
      <c r="F36" s="7">
        <v>13.2</v>
      </c>
      <c r="I36" s="4"/>
      <c r="J36" s="4"/>
    </row>
    <row r="37" spans="1:10" x14ac:dyDescent="0.25">
      <c r="A37">
        <v>2012</v>
      </c>
      <c r="B37">
        <v>9</v>
      </c>
      <c r="C37" s="7">
        <v>72.400000000000006</v>
      </c>
      <c r="D37" s="7">
        <v>67.599999999999994</v>
      </c>
      <c r="E37" s="7">
        <v>14.1</v>
      </c>
      <c r="F37" s="7">
        <v>12.9</v>
      </c>
      <c r="I37" s="4"/>
      <c r="J37" s="4"/>
    </row>
    <row r="38" spans="1:10" x14ac:dyDescent="0.25">
      <c r="A38">
        <v>2012</v>
      </c>
      <c r="B38">
        <v>10</v>
      </c>
      <c r="C38" s="7">
        <v>79.400000000000006</v>
      </c>
      <c r="D38" s="7">
        <v>65.599999999999994</v>
      </c>
      <c r="E38" s="7">
        <v>15.3</v>
      </c>
      <c r="F38" s="7">
        <v>12.6</v>
      </c>
      <c r="I38" s="4"/>
      <c r="J38" s="4"/>
    </row>
    <row r="39" spans="1:10" x14ac:dyDescent="0.25">
      <c r="A39">
        <v>2012</v>
      </c>
      <c r="B39">
        <v>11</v>
      </c>
      <c r="C39" s="7">
        <v>81.7</v>
      </c>
      <c r="D39" s="7">
        <v>64.099999999999994</v>
      </c>
      <c r="E39" s="7">
        <v>15.8</v>
      </c>
      <c r="F39" s="7">
        <v>12.3</v>
      </c>
      <c r="I39" s="4"/>
      <c r="J39" s="4"/>
    </row>
    <row r="40" spans="1:10" x14ac:dyDescent="0.25">
      <c r="A40">
        <v>2012</v>
      </c>
      <c r="B40">
        <v>12</v>
      </c>
      <c r="C40" s="7">
        <v>80.7</v>
      </c>
      <c r="D40" s="7">
        <v>61.9</v>
      </c>
      <c r="E40" s="7">
        <v>15.6</v>
      </c>
      <c r="F40" s="7">
        <v>12</v>
      </c>
      <c r="I40" s="4"/>
      <c r="J40" s="4"/>
    </row>
    <row r="41" spans="1:10" x14ac:dyDescent="0.25">
      <c r="A41">
        <v>2013</v>
      </c>
      <c r="B41">
        <v>1</v>
      </c>
      <c r="C41" s="7">
        <v>75.8</v>
      </c>
      <c r="D41" s="7">
        <v>58.6</v>
      </c>
      <c r="E41" s="7">
        <v>14.9</v>
      </c>
      <c r="F41" s="7">
        <v>11.5</v>
      </c>
      <c r="I41" s="4"/>
      <c r="J41" s="4"/>
    </row>
    <row r="42" spans="1:10" x14ac:dyDescent="0.25">
      <c r="A42">
        <v>2013</v>
      </c>
      <c r="B42">
        <v>2</v>
      </c>
      <c r="C42" s="7">
        <v>74.7</v>
      </c>
      <c r="D42" s="7">
        <v>58.1</v>
      </c>
      <c r="E42" s="7">
        <v>14.8</v>
      </c>
      <c r="F42" s="7">
        <v>11.5</v>
      </c>
      <c r="I42" s="4"/>
      <c r="J42" s="4"/>
    </row>
    <row r="43" spans="1:10" x14ac:dyDescent="0.25">
      <c r="A43">
        <v>2013</v>
      </c>
      <c r="B43">
        <v>3</v>
      </c>
      <c r="C43" s="7">
        <v>70</v>
      </c>
      <c r="D43" s="7">
        <v>57.3</v>
      </c>
      <c r="E43" s="7">
        <v>14.1</v>
      </c>
      <c r="F43" s="7">
        <v>11.3</v>
      </c>
      <c r="I43" s="4"/>
      <c r="J43" s="4"/>
    </row>
    <row r="44" spans="1:10" x14ac:dyDescent="0.25">
      <c r="A44">
        <v>2013</v>
      </c>
      <c r="B44">
        <v>4</v>
      </c>
      <c r="C44" s="7">
        <v>64</v>
      </c>
      <c r="D44" s="7">
        <v>56.2</v>
      </c>
      <c r="E44" s="7">
        <v>13</v>
      </c>
      <c r="F44" s="7">
        <v>11</v>
      </c>
      <c r="I44" s="4"/>
      <c r="J44" s="4"/>
    </row>
    <row r="45" spans="1:10" x14ac:dyDescent="0.25">
      <c r="A45">
        <v>2013</v>
      </c>
      <c r="B45">
        <v>5</v>
      </c>
      <c r="C45" s="7">
        <v>58.5</v>
      </c>
      <c r="D45" s="7">
        <v>54.7</v>
      </c>
      <c r="E45" s="7">
        <v>11.9</v>
      </c>
      <c r="F45" s="7">
        <v>10.7</v>
      </c>
      <c r="I45" s="4"/>
      <c r="J45" s="4"/>
    </row>
    <row r="46" spans="1:10" x14ac:dyDescent="0.25">
      <c r="A46">
        <v>2013</v>
      </c>
      <c r="B46">
        <v>6</v>
      </c>
      <c r="C46" s="7">
        <v>56.4</v>
      </c>
      <c r="D46" s="7">
        <v>54.2</v>
      </c>
      <c r="E46" s="7">
        <v>11.4</v>
      </c>
      <c r="F46" s="7">
        <v>10.6</v>
      </c>
      <c r="I46" s="4"/>
      <c r="J46" s="4"/>
    </row>
    <row r="47" spans="1:10" x14ac:dyDescent="0.25">
      <c r="A47">
        <v>2013</v>
      </c>
      <c r="B47">
        <v>7</v>
      </c>
      <c r="C47" s="7">
        <v>59.7</v>
      </c>
      <c r="D47" s="7">
        <v>59.4</v>
      </c>
      <c r="E47" s="7">
        <v>11.8</v>
      </c>
      <c r="F47" s="7">
        <v>11.5</v>
      </c>
      <c r="I47" s="4"/>
      <c r="J47" s="4"/>
    </row>
    <row r="48" spans="1:10" x14ac:dyDescent="0.25">
      <c r="A48">
        <v>2013</v>
      </c>
      <c r="B48">
        <v>8</v>
      </c>
      <c r="C48" s="7">
        <v>61.8</v>
      </c>
      <c r="D48" s="7">
        <v>60.6</v>
      </c>
      <c r="E48" s="7">
        <v>12.1</v>
      </c>
      <c r="F48" s="7">
        <v>11.7</v>
      </c>
      <c r="I48" s="4"/>
      <c r="J48" s="4"/>
    </row>
    <row r="49" spans="1:10" x14ac:dyDescent="0.25">
      <c r="A49">
        <v>2013</v>
      </c>
      <c r="B49">
        <v>9</v>
      </c>
      <c r="C49" s="7">
        <v>61.4</v>
      </c>
      <c r="D49" s="7">
        <v>59.7</v>
      </c>
      <c r="E49" s="7">
        <v>12</v>
      </c>
      <c r="F49" s="7">
        <v>11.6</v>
      </c>
      <c r="I49" s="4"/>
      <c r="J49" s="4"/>
    </row>
    <row r="50" spans="1:10" x14ac:dyDescent="0.25">
      <c r="A50">
        <v>2013</v>
      </c>
      <c r="B50">
        <v>10</v>
      </c>
      <c r="C50" s="7">
        <v>59.3</v>
      </c>
      <c r="D50" s="7">
        <v>54.9</v>
      </c>
      <c r="E50" s="7">
        <v>11.6</v>
      </c>
      <c r="F50" s="7">
        <v>10.8</v>
      </c>
      <c r="I50" s="4"/>
      <c r="J50" s="4"/>
    </row>
    <row r="51" spans="1:10" x14ac:dyDescent="0.25">
      <c r="A51">
        <v>2013</v>
      </c>
      <c r="B51">
        <v>11</v>
      </c>
      <c r="C51" s="7">
        <v>58.9</v>
      </c>
      <c r="D51" s="7">
        <v>54.4</v>
      </c>
      <c r="E51" s="7">
        <v>11.5</v>
      </c>
      <c r="F51" s="7">
        <v>10.8</v>
      </c>
      <c r="I51" s="4"/>
      <c r="J51" s="4"/>
    </row>
    <row r="52" spans="1:10" x14ac:dyDescent="0.25">
      <c r="A52">
        <v>2013</v>
      </c>
      <c r="B52">
        <v>12</v>
      </c>
      <c r="C52" s="7">
        <v>61.8</v>
      </c>
      <c r="D52" s="7">
        <v>54.1</v>
      </c>
      <c r="E52" s="7">
        <v>12.2</v>
      </c>
      <c r="F52" s="7">
        <v>10.8</v>
      </c>
      <c r="I52" s="4"/>
      <c r="J52" s="4"/>
    </row>
    <row r="53" spans="1:10" x14ac:dyDescent="0.25">
      <c r="A53">
        <v>2014</v>
      </c>
      <c r="B53">
        <v>1</v>
      </c>
      <c r="C53" s="7">
        <v>65.5</v>
      </c>
      <c r="D53" s="7">
        <v>51.5</v>
      </c>
      <c r="E53" s="7">
        <v>13.1</v>
      </c>
      <c r="F53" s="7">
        <v>10.3</v>
      </c>
      <c r="I53" s="4"/>
      <c r="J53" s="4"/>
    </row>
    <row r="54" spans="1:10" x14ac:dyDescent="0.25">
      <c r="A54">
        <v>2014</v>
      </c>
      <c r="B54">
        <v>2</v>
      </c>
      <c r="C54" s="7">
        <v>69.8</v>
      </c>
      <c r="D54" s="7">
        <v>50.6</v>
      </c>
      <c r="E54" s="7">
        <v>14</v>
      </c>
      <c r="F54" s="7">
        <v>10.1</v>
      </c>
      <c r="I54" s="4"/>
      <c r="J54" s="4"/>
    </row>
    <row r="55" spans="1:10" x14ac:dyDescent="0.25">
      <c r="A55">
        <v>2014</v>
      </c>
      <c r="B55">
        <v>3</v>
      </c>
      <c r="C55" s="7">
        <v>69.7</v>
      </c>
      <c r="D55" s="7">
        <v>48.9</v>
      </c>
      <c r="E55" s="7">
        <v>14.1</v>
      </c>
      <c r="F55" s="7">
        <v>9.6999999999999993</v>
      </c>
      <c r="I55" s="4"/>
      <c r="J55" s="4"/>
    </row>
    <row r="56" spans="1:10" x14ac:dyDescent="0.25">
      <c r="A56">
        <v>2014</v>
      </c>
      <c r="B56">
        <v>4</v>
      </c>
      <c r="C56" s="7">
        <v>65.599999999999994</v>
      </c>
      <c r="D56" s="7">
        <v>46.9</v>
      </c>
      <c r="E56" s="7">
        <v>13.2</v>
      </c>
      <c r="F56" s="7">
        <v>9.4</v>
      </c>
      <c r="I56" s="4"/>
      <c r="J56" s="4"/>
    </row>
    <row r="57" spans="1:10" x14ac:dyDescent="0.25">
      <c r="A57">
        <v>2014</v>
      </c>
      <c r="B57">
        <v>5</v>
      </c>
      <c r="C57" s="7">
        <v>59.9</v>
      </c>
      <c r="D57" s="7">
        <v>44.9</v>
      </c>
      <c r="E57" s="7">
        <v>12.1</v>
      </c>
      <c r="F57" s="7">
        <v>9</v>
      </c>
      <c r="I57" s="4"/>
      <c r="J57" s="4"/>
    </row>
    <row r="58" spans="1:10" x14ac:dyDescent="0.25">
      <c r="A58">
        <v>2014</v>
      </c>
      <c r="B58">
        <v>6</v>
      </c>
      <c r="C58" s="7">
        <v>56.6</v>
      </c>
      <c r="D58" s="7">
        <v>44.7</v>
      </c>
      <c r="E58" s="7">
        <v>11.4</v>
      </c>
      <c r="F58" s="7">
        <v>9</v>
      </c>
      <c r="I58" s="4"/>
      <c r="J58" s="4"/>
    </row>
    <row r="59" spans="1:10" x14ac:dyDescent="0.25">
      <c r="A59">
        <v>2014</v>
      </c>
      <c r="B59">
        <v>7</v>
      </c>
      <c r="C59" s="7">
        <v>55.9</v>
      </c>
      <c r="D59" s="7">
        <v>48.6</v>
      </c>
      <c r="E59" s="7">
        <v>11.3</v>
      </c>
      <c r="F59" s="7">
        <v>9.8000000000000007</v>
      </c>
      <c r="I59" s="4"/>
      <c r="J59" s="4"/>
    </row>
    <row r="60" spans="1:10" x14ac:dyDescent="0.25">
      <c r="A60">
        <v>2014</v>
      </c>
      <c r="B60">
        <v>8</v>
      </c>
      <c r="C60" s="7">
        <v>55</v>
      </c>
      <c r="D60" s="7">
        <v>50.7</v>
      </c>
      <c r="E60" s="7">
        <v>11.1</v>
      </c>
      <c r="F60" s="7">
        <v>10.3</v>
      </c>
      <c r="I60" s="4"/>
      <c r="J60" s="4"/>
    </row>
    <row r="61" spans="1:10" x14ac:dyDescent="0.25">
      <c r="A61">
        <v>2014</v>
      </c>
      <c r="B61">
        <v>9</v>
      </c>
      <c r="C61" s="7">
        <v>53.7</v>
      </c>
      <c r="D61" s="7">
        <v>50.8</v>
      </c>
      <c r="E61" s="7">
        <v>10.8</v>
      </c>
      <c r="F61" s="7">
        <v>10.4</v>
      </c>
      <c r="I61" s="4"/>
      <c r="J61" s="4"/>
    </row>
    <row r="62" spans="1:10" x14ac:dyDescent="0.25">
      <c r="A62">
        <v>2014</v>
      </c>
      <c r="B62">
        <v>10</v>
      </c>
      <c r="C62" s="7">
        <v>52.8</v>
      </c>
      <c r="D62" s="7">
        <v>49.3</v>
      </c>
      <c r="E62" s="7">
        <v>10.6</v>
      </c>
      <c r="F62" s="7">
        <v>10.199999999999999</v>
      </c>
      <c r="I62" s="4"/>
      <c r="J62" s="4"/>
    </row>
    <row r="63" spans="1:10" x14ac:dyDescent="0.25">
      <c r="A63">
        <v>2014</v>
      </c>
      <c r="B63">
        <v>11</v>
      </c>
      <c r="C63" s="7">
        <v>51.9</v>
      </c>
      <c r="D63" s="7">
        <v>48.9</v>
      </c>
      <c r="E63" s="7">
        <v>10.4</v>
      </c>
      <c r="F63" s="7">
        <v>10.1</v>
      </c>
      <c r="I63" s="4"/>
      <c r="J63" s="4"/>
    </row>
    <row r="64" spans="1:10" x14ac:dyDescent="0.25">
      <c r="A64">
        <v>2014</v>
      </c>
      <c r="B64">
        <v>12</v>
      </c>
      <c r="C64" s="7">
        <v>50.7</v>
      </c>
      <c r="D64" s="7">
        <v>48.4</v>
      </c>
      <c r="E64" s="7">
        <v>10.199999999999999</v>
      </c>
      <c r="F64" s="7">
        <v>10</v>
      </c>
      <c r="I64" s="4"/>
      <c r="J64" s="4"/>
    </row>
    <row r="65" spans="1:10" x14ac:dyDescent="0.25">
      <c r="A65">
        <v>2015</v>
      </c>
      <c r="B65">
        <v>1</v>
      </c>
      <c r="C65" s="7">
        <v>50.3</v>
      </c>
      <c r="D65" s="7">
        <v>46.9</v>
      </c>
      <c r="E65" s="7">
        <v>10.199999999999999</v>
      </c>
      <c r="F65" s="7">
        <v>9.6</v>
      </c>
      <c r="I65" s="4"/>
      <c r="J65" s="4"/>
    </row>
    <row r="66" spans="1:10" x14ac:dyDescent="0.25">
      <c r="A66">
        <v>2015</v>
      </c>
      <c r="B66">
        <v>2</v>
      </c>
      <c r="C66" s="7">
        <v>54</v>
      </c>
      <c r="D66" s="7">
        <v>47</v>
      </c>
      <c r="E66" s="7">
        <v>10.9</v>
      </c>
      <c r="F66" s="7">
        <v>9.6</v>
      </c>
      <c r="I66" s="4"/>
      <c r="J66" s="4"/>
    </row>
    <row r="67" spans="1:10" x14ac:dyDescent="0.25">
      <c r="A67">
        <v>2015</v>
      </c>
      <c r="B67">
        <v>3</v>
      </c>
      <c r="C67" s="7">
        <v>57.7</v>
      </c>
      <c r="D67" s="7">
        <v>45.8</v>
      </c>
      <c r="E67" s="7">
        <v>11.6</v>
      </c>
      <c r="F67" s="7">
        <v>9.3000000000000007</v>
      </c>
      <c r="I67" s="4"/>
      <c r="J67" s="4"/>
    </row>
    <row r="68" spans="1:10" x14ac:dyDescent="0.25">
      <c r="A68">
        <v>2015</v>
      </c>
      <c r="B68">
        <v>4</v>
      </c>
      <c r="C68" s="7">
        <v>57.1</v>
      </c>
      <c r="D68" s="7">
        <v>40.799999999999997</v>
      </c>
      <c r="E68" s="7">
        <v>11.4</v>
      </c>
      <c r="F68" s="7">
        <v>8.3000000000000007</v>
      </c>
      <c r="I68" s="4"/>
      <c r="J68" s="4"/>
    </row>
    <row r="69" spans="1:10" x14ac:dyDescent="0.25">
      <c r="A69">
        <v>2015</v>
      </c>
      <c r="B69">
        <v>5</v>
      </c>
      <c r="C69" s="7">
        <v>57.2</v>
      </c>
      <c r="D69" s="7">
        <v>39</v>
      </c>
      <c r="E69" s="7">
        <v>11.4</v>
      </c>
      <c r="F69" s="7">
        <v>7.9</v>
      </c>
      <c r="I69" s="4"/>
      <c r="J69" s="4"/>
    </row>
    <row r="70" spans="1:10" x14ac:dyDescent="0.25">
      <c r="A70">
        <v>2015</v>
      </c>
      <c r="B70">
        <v>6</v>
      </c>
      <c r="C70" s="7">
        <v>56.9</v>
      </c>
      <c r="D70" s="7">
        <v>40.1</v>
      </c>
      <c r="E70" s="7">
        <v>11.4</v>
      </c>
      <c r="F70" s="7">
        <v>8.1</v>
      </c>
      <c r="I70" s="4"/>
      <c r="J70" s="4"/>
    </row>
    <row r="71" spans="1:10" x14ac:dyDescent="0.25">
      <c r="A71">
        <v>2015</v>
      </c>
      <c r="B71">
        <v>7</v>
      </c>
      <c r="C71" s="7">
        <v>56</v>
      </c>
      <c r="D71" s="7">
        <v>41.7</v>
      </c>
      <c r="E71" s="7">
        <v>11.2</v>
      </c>
      <c r="F71" s="7">
        <v>8.3000000000000007</v>
      </c>
      <c r="I71" s="4"/>
      <c r="J71" s="4"/>
    </row>
    <row r="72" spans="1:10" x14ac:dyDescent="0.25">
      <c r="A72">
        <v>2015</v>
      </c>
      <c r="B72">
        <v>8</v>
      </c>
      <c r="C72" s="7">
        <v>55.2</v>
      </c>
      <c r="D72" s="7">
        <v>41.8</v>
      </c>
      <c r="E72" s="7">
        <v>11.1</v>
      </c>
      <c r="F72" s="7">
        <v>8.4</v>
      </c>
      <c r="I72" s="4"/>
      <c r="J72" s="4"/>
    </row>
    <row r="73" spans="1:10" x14ac:dyDescent="0.25">
      <c r="A73">
        <v>2015</v>
      </c>
      <c r="B73">
        <v>9</v>
      </c>
      <c r="C73" s="7">
        <v>55</v>
      </c>
      <c r="D73" s="7">
        <v>41</v>
      </c>
      <c r="E73" s="7">
        <v>11</v>
      </c>
      <c r="F73" s="7">
        <v>8.1999999999999993</v>
      </c>
      <c r="I73" s="4"/>
      <c r="J73" s="4"/>
    </row>
    <row r="74" spans="1:10" x14ac:dyDescent="0.25">
      <c r="A74">
        <v>2015</v>
      </c>
      <c r="B74">
        <v>10</v>
      </c>
      <c r="C74" s="7">
        <v>54.7</v>
      </c>
      <c r="D74" s="7">
        <v>41.9</v>
      </c>
      <c r="E74" s="7">
        <v>10.9</v>
      </c>
      <c r="F74" s="7">
        <v>8.4</v>
      </c>
      <c r="I74" s="4"/>
      <c r="J74" s="4"/>
    </row>
    <row r="75" spans="1:10" x14ac:dyDescent="0.25">
      <c r="A75">
        <v>2015</v>
      </c>
      <c r="B75">
        <v>11</v>
      </c>
      <c r="C75" s="7">
        <v>55.1</v>
      </c>
      <c r="D75" s="7">
        <v>42.7</v>
      </c>
      <c r="E75" s="7">
        <v>10.9</v>
      </c>
      <c r="F75" s="7">
        <v>8.6</v>
      </c>
      <c r="I75" s="4"/>
      <c r="J75" s="4"/>
    </row>
    <row r="76" spans="1:10" x14ac:dyDescent="0.25">
      <c r="A76">
        <v>2015</v>
      </c>
      <c r="B76">
        <v>12</v>
      </c>
      <c r="C76" s="7">
        <v>55.4</v>
      </c>
      <c r="D76" s="7">
        <v>44.4</v>
      </c>
      <c r="E76" s="7">
        <v>11.1</v>
      </c>
      <c r="F76" s="7">
        <v>9</v>
      </c>
      <c r="I76" s="4"/>
      <c r="J76" s="4"/>
    </row>
    <row r="77" spans="1:10" x14ac:dyDescent="0.25">
      <c r="A77">
        <v>2016</v>
      </c>
      <c r="B77">
        <v>1</v>
      </c>
      <c r="C77" s="7">
        <v>55.2</v>
      </c>
      <c r="D77" s="7">
        <v>46.8</v>
      </c>
      <c r="E77" s="7">
        <v>11.2</v>
      </c>
      <c r="F77" s="7">
        <v>9.4</v>
      </c>
      <c r="I77" s="4"/>
      <c r="J77" s="4"/>
    </row>
    <row r="78" spans="1:10" x14ac:dyDescent="0.25">
      <c r="A78">
        <v>2016</v>
      </c>
      <c r="B78">
        <v>2</v>
      </c>
      <c r="C78" s="7">
        <v>54.4</v>
      </c>
      <c r="D78" s="7">
        <v>48</v>
      </c>
      <c r="E78" s="7">
        <v>11.1</v>
      </c>
      <c r="F78" s="7">
        <v>9.6</v>
      </c>
      <c r="I78" s="4"/>
      <c r="J78" s="4"/>
    </row>
    <row r="79" spans="1:10" x14ac:dyDescent="0.25">
      <c r="A79">
        <v>2016</v>
      </c>
      <c r="B79">
        <v>3</v>
      </c>
      <c r="C79" s="7">
        <v>53.3</v>
      </c>
      <c r="D79" s="7">
        <v>47.2</v>
      </c>
      <c r="E79" s="7">
        <v>10.9</v>
      </c>
      <c r="F79" s="7">
        <v>9.4</v>
      </c>
      <c r="I79" s="4"/>
      <c r="J79" s="4"/>
    </row>
    <row r="80" spans="1:10" x14ac:dyDescent="0.25">
      <c r="A80">
        <v>2016</v>
      </c>
      <c r="B80">
        <v>4</v>
      </c>
      <c r="C80" s="7">
        <v>52.4</v>
      </c>
      <c r="D80" s="7">
        <v>44.3</v>
      </c>
      <c r="E80" s="7">
        <v>10.7</v>
      </c>
      <c r="F80" s="7">
        <v>8.8000000000000007</v>
      </c>
      <c r="I80" s="4"/>
      <c r="J80" s="4"/>
    </row>
    <row r="81" spans="1:10" x14ac:dyDescent="0.25">
      <c r="A81">
        <v>2016</v>
      </c>
      <c r="B81">
        <v>5</v>
      </c>
      <c r="C81" s="7">
        <v>51.8</v>
      </c>
      <c r="D81" s="7">
        <v>41.6</v>
      </c>
      <c r="E81" s="7">
        <v>10.5</v>
      </c>
      <c r="F81" s="7">
        <v>8.3000000000000007</v>
      </c>
      <c r="I81" s="4"/>
      <c r="J81" s="4"/>
    </row>
    <row r="82" spans="1:10" x14ac:dyDescent="0.25">
      <c r="A82">
        <v>2016</v>
      </c>
      <c r="B82">
        <v>6</v>
      </c>
      <c r="C82" s="7">
        <v>52.6</v>
      </c>
      <c r="D82" s="7">
        <v>40.799999999999997</v>
      </c>
      <c r="E82" s="7">
        <v>10.6</v>
      </c>
      <c r="F82" s="7">
        <v>8.1999999999999993</v>
      </c>
      <c r="I82" s="4"/>
      <c r="J82" s="4"/>
    </row>
    <row r="83" spans="1:10" x14ac:dyDescent="0.25">
      <c r="A83">
        <v>2016</v>
      </c>
      <c r="B83">
        <v>7</v>
      </c>
      <c r="C83" s="7">
        <v>55.6</v>
      </c>
      <c r="D83" s="7">
        <v>39.9</v>
      </c>
      <c r="E83" s="7">
        <v>11.2</v>
      </c>
      <c r="F83" s="7">
        <v>8.1</v>
      </c>
      <c r="I83" s="4"/>
      <c r="J83" s="4"/>
    </row>
    <row r="84" spans="1:10" x14ac:dyDescent="0.25">
      <c r="A84">
        <v>2016</v>
      </c>
      <c r="B84">
        <v>8</v>
      </c>
      <c r="C84" s="7">
        <v>55.8</v>
      </c>
      <c r="D84" s="7">
        <v>38.700000000000003</v>
      </c>
      <c r="E84" s="7">
        <v>11.2</v>
      </c>
      <c r="F84" s="7">
        <v>7.9</v>
      </c>
      <c r="I84" s="4"/>
      <c r="J84" s="4"/>
    </row>
    <row r="85" spans="1:10" x14ac:dyDescent="0.25">
      <c r="A85">
        <v>2016</v>
      </c>
      <c r="B85">
        <v>9</v>
      </c>
      <c r="C85" s="7">
        <v>55.3</v>
      </c>
      <c r="D85" s="7">
        <v>37.700000000000003</v>
      </c>
      <c r="E85" s="7">
        <v>11.2</v>
      </c>
      <c r="F85" s="7">
        <v>7.6</v>
      </c>
      <c r="I85" s="4"/>
      <c r="J85" s="4"/>
    </row>
    <row r="86" spans="1:10" x14ac:dyDescent="0.25">
      <c r="A86">
        <v>2016</v>
      </c>
      <c r="B86">
        <v>10</v>
      </c>
      <c r="C86" s="7">
        <v>52.3</v>
      </c>
      <c r="D86" s="7">
        <v>37.9</v>
      </c>
      <c r="E86" s="7">
        <v>10.7</v>
      </c>
      <c r="F86" s="7">
        <v>7.7</v>
      </c>
      <c r="I86" s="4"/>
      <c r="J86" s="4"/>
    </row>
    <row r="87" spans="1:10" x14ac:dyDescent="0.25">
      <c r="A87">
        <v>2016</v>
      </c>
      <c r="B87">
        <v>11</v>
      </c>
      <c r="C87" s="7">
        <v>51.6</v>
      </c>
      <c r="D87" s="7">
        <v>38.5</v>
      </c>
      <c r="E87" s="7">
        <v>10.6</v>
      </c>
      <c r="F87" s="7">
        <v>7.8</v>
      </c>
      <c r="I87" s="4"/>
      <c r="J87" s="4"/>
    </row>
    <row r="88" spans="1:10" x14ac:dyDescent="0.25">
      <c r="A88">
        <v>2016</v>
      </c>
      <c r="B88">
        <v>12</v>
      </c>
      <c r="C88" s="7">
        <v>52.6</v>
      </c>
      <c r="D88" s="7">
        <v>39.5</v>
      </c>
      <c r="E88" s="7">
        <v>10.9</v>
      </c>
      <c r="F88" s="7">
        <v>8</v>
      </c>
      <c r="I88" s="4"/>
      <c r="J88" s="4"/>
    </row>
    <row r="89" spans="1:10" x14ac:dyDescent="0.25">
      <c r="A89">
        <v>2017</v>
      </c>
      <c r="B89">
        <v>1</v>
      </c>
      <c r="C89" s="7">
        <v>51.9</v>
      </c>
      <c r="D89" s="7">
        <v>41</v>
      </c>
      <c r="E89" s="7">
        <v>10.7</v>
      </c>
      <c r="F89" s="7">
        <v>8.4</v>
      </c>
      <c r="I89" s="4"/>
      <c r="J89" s="4"/>
    </row>
    <row r="90" spans="1:10" x14ac:dyDescent="0.25">
      <c r="A90">
        <v>2017</v>
      </c>
      <c r="B90">
        <v>2</v>
      </c>
      <c r="C90" s="7">
        <v>51.4</v>
      </c>
      <c r="D90" s="7">
        <v>40.1</v>
      </c>
      <c r="E90" s="7">
        <v>10.6</v>
      </c>
      <c r="F90" s="7">
        <v>8.1999999999999993</v>
      </c>
      <c r="I90" s="4"/>
      <c r="J90" s="4"/>
    </row>
    <row r="91" spans="1:10" x14ac:dyDescent="0.25">
      <c r="A91">
        <v>2017</v>
      </c>
      <c r="B91">
        <v>3</v>
      </c>
      <c r="C91" s="7">
        <v>51</v>
      </c>
      <c r="D91" s="7">
        <v>38.5</v>
      </c>
      <c r="E91" s="7">
        <v>10.5</v>
      </c>
      <c r="F91" s="7">
        <v>7.9</v>
      </c>
      <c r="I91" s="4"/>
      <c r="J91" s="4"/>
    </row>
    <row r="92" spans="1:10" x14ac:dyDescent="0.25">
      <c r="A92">
        <v>2017</v>
      </c>
      <c r="B92">
        <v>4</v>
      </c>
      <c r="C92" s="7">
        <v>51.3</v>
      </c>
      <c r="D92" s="7">
        <v>36.4</v>
      </c>
      <c r="E92" s="7">
        <v>10.6</v>
      </c>
      <c r="F92" s="7">
        <v>7.4</v>
      </c>
      <c r="I92" s="4"/>
      <c r="J92" s="4"/>
    </row>
    <row r="93" spans="1:10" x14ac:dyDescent="0.25">
      <c r="A93">
        <v>2017</v>
      </c>
      <c r="B93">
        <v>5</v>
      </c>
      <c r="C93" s="7">
        <v>51.1</v>
      </c>
      <c r="D93" s="7">
        <v>35.299999999999997</v>
      </c>
      <c r="E93" s="7">
        <v>10.5</v>
      </c>
      <c r="F93" s="7">
        <v>7.2</v>
      </c>
      <c r="I93" s="4"/>
      <c r="J93" s="4"/>
    </row>
    <row r="94" spans="1:10" x14ac:dyDescent="0.25">
      <c r="A94">
        <v>2017</v>
      </c>
      <c r="B94">
        <v>6</v>
      </c>
      <c r="C94" s="7">
        <v>49.2</v>
      </c>
      <c r="D94" s="7">
        <v>36.6</v>
      </c>
      <c r="E94" s="7">
        <v>10.1</v>
      </c>
      <c r="F94" s="7">
        <v>7.4</v>
      </c>
      <c r="I94" s="4"/>
      <c r="J94" s="4"/>
    </row>
    <row r="95" spans="1:10" x14ac:dyDescent="0.25">
      <c r="A95">
        <v>2017</v>
      </c>
      <c r="B95">
        <v>7</v>
      </c>
      <c r="C95" s="7">
        <v>46.5</v>
      </c>
      <c r="D95" s="7">
        <v>39.4</v>
      </c>
      <c r="E95" s="7">
        <v>9.5</v>
      </c>
      <c r="F95" s="7">
        <v>7.9</v>
      </c>
      <c r="I95" s="4"/>
      <c r="J95" s="4"/>
    </row>
    <row r="96" spans="1:10" x14ac:dyDescent="0.25">
      <c r="A96">
        <v>2017</v>
      </c>
      <c r="B96">
        <v>8</v>
      </c>
      <c r="C96" s="7">
        <v>44.5</v>
      </c>
      <c r="D96" s="7">
        <v>39.9</v>
      </c>
      <c r="E96" s="7">
        <v>9</v>
      </c>
      <c r="F96" s="7">
        <v>8</v>
      </c>
      <c r="I96" s="4"/>
      <c r="J96" s="4"/>
    </row>
    <row r="97" spans="1:10" x14ac:dyDescent="0.25">
      <c r="A97">
        <v>2017</v>
      </c>
      <c r="B97">
        <v>9</v>
      </c>
      <c r="C97" s="7">
        <v>43.4</v>
      </c>
      <c r="D97" s="7">
        <v>38.6</v>
      </c>
      <c r="E97" s="7">
        <v>8.8000000000000007</v>
      </c>
      <c r="F97" s="7">
        <v>7.8</v>
      </c>
      <c r="I97" s="4"/>
      <c r="J97" s="4"/>
    </row>
    <row r="98" spans="1:10" x14ac:dyDescent="0.25">
      <c r="A98">
        <v>2017</v>
      </c>
      <c r="B98">
        <v>10</v>
      </c>
      <c r="C98" s="7">
        <v>43.6</v>
      </c>
      <c r="D98" s="7">
        <v>36.200000000000003</v>
      </c>
      <c r="E98" s="7">
        <v>8.9</v>
      </c>
      <c r="F98" s="7">
        <v>7.4</v>
      </c>
      <c r="I98" s="4"/>
      <c r="J98" s="4"/>
    </row>
    <row r="99" spans="1:10" x14ac:dyDescent="0.25">
      <c r="A99">
        <v>2017</v>
      </c>
      <c r="B99">
        <v>11</v>
      </c>
      <c r="C99" s="7">
        <v>44</v>
      </c>
      <c r="D99" s="7">
        <v>35.5</v>
      </c>
      <c r="E99" s="7">
        <v>8.9</v>
      </c>
      <c r="F99" s="7">
        <v>7.2</v>
      </c>
      <c r="I99" s="4"/>
      <c r="J99" s="4"/>
    </row>
    <row r="100" spans="1:10" x14ac:dyDescent="0.25">
      <c r="A100">
        <v>2017</v>
      </c>
      <c r="B100">
        <v>12</v>
      </c>
      <c r="C100" s="7">
        <v>44.4</v>
      </c>
      <c r="D100" s="7">
        <v>35.5</v>
      </c>
      <c r="E100" s="7">
        <v>9.1</v>
      </c>
      <c r="F100" s="7">
        <v>7.2</v>
      </c>
      <c r="I100" s="4"/>
      <c r="J100" s="4"/>
    </row>
    <row r="101" spans="1:10" x14ac:dyDescent="0.25">
      <c r="A101">
        <v>2018</v>
      </c>
      <c r="B101">
        <v>1</v>
      </c>
      <c r="C101" s="7">
        <v>43.4</v>
      </c>
      <c r="D101" s="7">
        <v>37.200000000000003</v>
      </c>
      <c r="E101" s="7">
        <v>8.9</v>
      </c>
      <c r="F101" s="7">
        <v>7.6</v>
      </c>
      <c r="I101" s="4"/>
      <c r="J101" s="4"/>
    </row>
    <row r="102" spans="1:10" x14ac:dyDescent="0.25">
      <c r="A102">
        <v>2018</v>
      </c>
      <c r="B102">
        <v>2</v>
      </c>
      <c r="C102" s="7">
        <v>43.3</v>
      </c>
      <c r="D102" s="7">
        <v>36.6</v>
      </c>
      <c r="E102" s="7">
        <v>8.9</v>
      </c>
      <c r="F102" s="7">
        <v>7.4</v>
      </c>
      <c r="I102" s="4"/>
      <c r="J102" s="4"/>
    </row>
    <row r="103" spans="1:10" x14ac:dyDescent="0.25">
      <c r="A103">
        <v>2018</v>
      </c>
      <c r="B103">
        <v>3</v>
      </c>
      <c r="C103" s="7">
        <v>44.5</v>
      </c>
      <c r="D103" s="7">
        <v>35.200000000000003</v>
      </c>
      <c r="E103" s="7">
        <v>9.1</v>
      </c>
      <c r="F103" s="7">
        <v>7.1</v>
      </c>
      <c r="I103" s="4"/>
      <c r="J103" s="4"/>
    </row>
    <row r="104" spans="1:10" x14ac:dyDescent="0.25">
      <c r="A104">
        <v>2018</v>
      </c>
      <c r="B104">
        <v>4</v>
      </c>
      <c r="C104" s="7">
        <v>45.9</v>
      </c>
      <c r="D104" s="7">
        <v>31.7</v>
      </c>
      <c r="E104" s="7">
        <v>9.4</v>
      </c>
      <c r="F104" s="7">
        <v>6.4</v>
      </c>
      <c r="I104" s="4"/>
      <c r="J104" s="4"/>
    </row>
    <row r="105" spans="1:10" x14ac:dyDescent="0.25">
      <c r="A105">
        <v>2018</v>
      </c>
      <c r="B105">
        <v>5</v>
      </c>
      <c r="C105" s="7">
        <v>45.5</v>
      </c>
      <c r="D105" s="7">
        <v>29.6</v>
      </c>
      <c r="E105" s="7">
        <v>9.3000000000000007</v>
      </c>
      <c r="F105" s="7">
        <v>6</v>
      </c>
      <c r="I105" s="4"/>
      <c r="J105" s="4"/>
    </row>
    <row r="106" spans="1:10" x14ac:dyDescent="0.25">
      <c r="A106">
        <v>2018</v>
      </c>
      <c r="B106">
        <v>6</v>
      </c>
      <c r="C106" s="7">
        <v>44.1</v>
      </c>
      <c r="D106" s="7">
        <v>29.3</v>
      </c>
      <c r="E106" s="7">
        <v>8.9</v>
      </c>
      <c r="F106" s="7">
        <v>5.9</v>
      </c>
      <c r="I106" s="4"/>
      <c r="J106" s="4"/>
    </row>
    <row r="107" spans="1:10" x14ac:dyDescent="0.25">
      <c r="A107">
        <v>2018</v>
      </c>
      <c r="B107">
        <v>7</v>
      </c>
      <c r="C107" s="7">
        <v>41.7</v>
      </c>
      <c r="D107" s="7">
        <v>29.5</v>
      </c>
      <c r="E107" s="7">
        <v>8.4</v>
      </c>
      <c r="F107" s="7">
        <v>6</v>
      </c>
      <c r="I107" s="4"/>
      <c r="J107" s="4"/>
    </row>
    <row r="108" spans="1:10" x14ac:dyDescent="0.25">
      <c r="A108">
        <v>2018</v>
      </c>
      <c r="B108">
        <v>8</v>
      </c>
      <c r="C108" s="7">
        <v>39.4</v>
      </c>
      <c r="D108" s="7">
        <v>29.2</v>
      </c>
      <c r="E108" s="7">
        <v>7.9</v>
      </c>
      <c r="F108" s="7">
        <v>6</v>
      </c>
      <c r="I108" s="4"/>
      <c r="J108" s="4"/>
    </row>
    <row r="109" spans="1:10" x14ac:dyDescent="0.25">
      <c r="A109">
        <v>2018</v>
      </c>
      <c r="B109">
        <v>9</v>
      </c>
      <c r="C109" s="7">
        <v>37.700000000000003</v>
      </c>
      <c r="D109" s="7">
        <v>28.9</v>
      </c>
      <c r="E109" s="7">
        <v>7.6</v>
      </c>
      <c r="F109" s="7">
        <v>5.9</v>
      </c>
      <c r="I109" s="4"/>
      <c r="J109" s="4"/>
    </row>
    <row r="110" spans="1:10" x14ac:dyDescent="0.25">
      <c r="A110">
        <v>2018</v>
      </c>
      <c r="B110">
        <v>10</v>
      </c>
      <c r="C110" s="7">
        <v>36.299999999999997</v>
      </c>
      <c r="D110" s="7">
        <v>30.2</v>
      </c>
      <c r="E110" s="7">
        <v>7.4</v>
      </c>
      <c r="F110" s="7">
        <v>6.1</v>
      </c>
      <c r="I110" s="4"/>
      <c r="J110" s="4"/>
    </row>
    <row r="111" spans="1:10" x14ac:dyDescent="0.25">
      <c r="A111">
        <v>2018</v>
      </c>
      <c r="B111">
        <v>11</v>
      </c>
      <c r="C111" s="7">
        <v>35.799999999999997</v>
      </c>
      <c r="D111" s="7">
        <v>31</v>
      </c>
      <c r="E111" s="7">
        <v>7.4</v>
      </c>
      <c r="F111" s="7">
        <v>6.3</v>
      </c>
      <c r="I111" s="4"/>
      <c r="J111" s="4"/>
    </row>
    <row r="112" spans="1:10" x14ac:dyDescent="0.25">
      <c r="A112">
        <v>2018</v>
      </c>
      <c r="B112">
        <v>12</v>
      </c>
      <c r="C112" s="7">
        <v>36.9</v>
      </c>
      <c r="D112" s="7">
        <v>31</v>
      </c>
      <c r="E112" s="7">
        <v>7.6</v>
      </c>
      <c r="F112" s="7">
        <v>6.3</v>
      </c>
      <c r="I112" s="4"/>
      <c r="J112" s="4"/>
    </row>
    <row r="113" spans="1:10" x14ac:dyDescent="0.25">
      <c r="A113">
        <v>2019</v>
      </c>
      <c r="B113">
        <v>1</v>
      </c>
      <c r="C113" s="7">
        <v>37.4</v>
      </c>
      <c r="D113" s="7">
        <v>30.5</v>
      </c>
      <c r="E113" s="7">
        <v>7.7</v>
      </c>
      <c r="F113" s="7">
        <v>6.3</v>
      </c>
      <c r="I113" s="4"/>
      <c r="J113" s="4"/>
    </row>
    <row r="114" spans="1:10" x14ac:dyDescent="0.25">
      <c r="A114">
        <v>2019</v>
      </c>
      <c r="B114">
        <v>2</v>
      </c>
      <c r="C114" s="7">
        <v>37.799999999999997</v>
      </c>
      <c r="D114" s="7">
        <v>29.4</v>
      </c>
      <c r="E114" s="7">
        <v>7.8</v>
      </c>
      <c r="F114" s="7">
        <v>6.1</v>
      </c>
      <c r="I114" s="4"/>
      <c r="J114" s="4"/>
    </row>
    <row r="115" spans="1:10" x14ac:dyDescent="0.25">
      <c r="A115">
        <v>2019</v>
      </c>
      <c r="B115">
        <v>3</v>
      </c>
      <c r="C115" s="7">
        <v>38.5</v>
      </c>
      <c r="D115" s="7">
        <v>27.2</v>
      </c>
      <c r="E115" s="7">
        <v>7.9</v>
      </c>
      <c r="F115" s="7">
        <v>5.6</v>
      </c>
      <c r="I115" s="4"/>
      <c r="J115" s="4"/>
    </row>
    <row r="116" spans="1:10" x14ac:dyDescent="0.25">
      <c r="A116">
        <v>2019</v>
      </c>
      <c r="B116">
        <v>4</v>
      </c>
      <c r="C116" s="7">
        <v>39.299999999999997</v>
      </c>
      <c r="D116" s="7">
        <v>23.7</v>
      </c>
      <c r="E116" s="7">
        <v>8.1</v>
      </c>
      <c r="F116" s="7">
        <v>4.9000000000000004</v>
      </c>
      <c r="I116" s="4"/>
      <c r="J116" s="4"/>
    </row>
    <row r="117" spans="1:10" x14ac:dyDescent="0.25">
      <c r="A117">
        <v>2019</v>
      </c>
      <c r="B117">
        <v>5</v>
      </c>
      <c r="C117" s="7">
        <v>39.1</v>
      </c>
      <c r="D117" s="7">
        <v>22</v>
      </c>
      <c r="E117" s="7">
        <v>8.1</v>
      </c>
      <c r="F117" s="7">
        <v>4.5</v>
      </c>
      <c r="I117" s="4"/>
      <c r="J117" s="4"/>
    </row>
    <row r="118" spans="1:10" x14ac:dyDescent="0.25">
      <c r="A118">
        <v>2019</v>
      </c>
      <c r="B118">
        <v>6</v>
      </c>
      <c r="C118" s="7">
        <v>37.299999999999997</v>
      </c>
      <c r="D118" s="7">
        <v>23.2</v>
      </c>
      <c r="E118" s="7">
        <v>7.7</v>
      </c>
      <c r="F118" s="7">
        <v>4.8</v>
      </c>
      <c r="I118" s="4"/>
      <c r="J118" s="4"/>
    </row>
    <row r="119" spans="1:10" x14ac:dyDescent="0.25">
      <c r="A119">
        <v>2019</v>
      </c>
      <c r="B119">
        <v>7</v>
      </c>
      <c r="C119" s="7">
        <v>33.9</v>
      </c>
      <c r="D119" s="7">
        <v>26.1</v>
      </c>
      <c r="E119" s="7">
        <v>7</v>
      </c>
      <c r="F119" s="7">
        <v>5.4</v>
      </c>
    </row>
    <row r="120" spans="1:10" x14ac:dyDescent="0.25">
      <c r="A120">
        <v>2019</v>
      </c>
      <c r="B120">
        <v>8</v>
      </c>
      <c r="C120" s="7">
        <v>31.9</v>
      </c>
      <c r="D120" s="7">
        <v>27.2</v>
      </c>
      <c r="E120" s="7">
        <v>6.5</v>
      </c>
      <c r="F120" s="7">
        <v>5.6</v>
      </c>
    </row>
    <row r="121" spans="1:10" x14ac:dyDescent="0.25">
      <c r="A121">
        <v>2019</v>
      </c>
      <c r="B121">
        <v>9</v>
      </c>
      <c r="C121" s="7">
        <v>31</v>
      </c>
      <c r="D121" s="7">
        <v>26.7</v>
      </c>
      <c r="E121" s="7">
        <v>6.3</v>
      </c>
      <c r="F121" s="7">
        <v>5.5</v>
      </c>
    </row>
    <row r="122" spans="1:10" x14ac:dyDescent="0.25">
      <c r="A122">
        <v>2019</v>
      </c>
      <c r="B122">
        <v>10</v>
      </c>
      <c r="C122" s="7">
        <v>31.8</v>
      </c>
      <c r="D122" s="7">
        <v>26.7</v>
      </c>
      <c r="E122" s="7">
        <v>6.5</v>
      </c>
      <c r="F122" s="7">
        <v>5.5</v>
      </c>
    </row>
    <row r="124" spans="1:10" x14ac:dyDescent="0.25">
      <c r="B124" s="8"/>
    </row>
  </sheetData>
  <mergeCells count="2">
    <mergeCell ref="C3:D3"/>
    <mergeCell ref="E3:F3"/>
  </mergeCells>
  <pageMargins left="0.75" right="0.75" top="0.75" bottom="0.5" header="0.5" footer="0.75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9" sqref="F9"/>
    </sheetView>
  </sheetViews>
  <sheetFormatPr defaultRowHeight="15" x14ac:dyDescent="0.25"/>
  <cols>
    <col min="1" max="1" width="26.7109375" bestFit="1" customWidth="1"/>
  </cols>
  <sheetData>
    <row r="1" spans="1:3" x14ac:dyDescent="0.25">
      <c r="B1" t="s">
        <v>35</v>
      </c>
      <c r="C1">
        <v>1.1234</v>
      </c>
    </row>
    <row r="3" spans="1:3" x14ac:dyDescent="0.25">
      <c r="A3" s="9" t="s">
        <v>34</v>
      </c>
      <c r="B3" s="9" t="s">
        <v>36</v>
      </c>
      <c r="C3" s="9" t="s">
        <v>37</v>
      </c>
    </row>
    <row r="4" spans="1:3" x14ac:dyDescent="0.25">
      <c r="A4" s="10" t="s">
        <v>28</v>
      </c>
      <c r="B4" s="9">
        <v>27.55</v>
      </c>
      <c r="C4" s="9">
        <f>B4/$C$1</f>
        <v>24.523767135481574</v>
      </c>
    </row>
    <row r="5" spans="1:3" x14ac:dyDescent="0.25">
      <c r="A5" s="10" t="s">
        <v>29</v>
      </c>
      <c r="B5" s="9">
        <v>22.86</v>
      </c>
      <c r="C5" s="9">
        <f t="shared" ref="C5:C9" si="0">B5/$C$1</f>
        <v>20.348940715684531</v>
      </c>
    </row>
    <row r="6" spans="1:3" x14ac:dyDescent="0.25">
      <c r="A6" s="10" t="s">
        <v>30</v>
      </c>
      <c r="B6" s="9">
        <v>17.38</v>
      </c>
      <c r="C6" s="9">
        <f t="shared" si="0"/>
        <v>15.470891935196724</v>
      </c>
    </row>
    <row r="7" spans="1:3" ht="30" x14ac:dyDescent="0.25">
      <c r="A7" s="11" t="s">
        <v>31</v>
      </c>
      <c r="B7" s="9">
        <v>29.99</v>
      </c>
      <c r="C7" s="9">
        <f t="shared" si="0"/>
        <v>26.695745059640377</v>
      </c>
    </row>
    <row r="8" spans="1:3" ht="45" x14ac:dyDescent="0.25">
      <c r="A8" s="11" t="s">
        <v>32</v>
      </c>
      <c r="B8" s="9">
        <v>22.46</v>
      </c>
      <c r="C8" s="9">
        <f t="shared" si="0"/>
        <v>19.9928787609044</v>
      </c>
    </row>
    <row r="9" spans="1:3" ht="30" x14ac:dyDescent="0.25">
      <c r="A9" s="11" t="s">
        <v>33</v>
      </c>
      <c r="B9" s="9">
        <v>35.950000000000003</v>
      </c>
      <c r="C9" s="9">
        <f t="shared" si="0"/>
        <v>32.001068185864341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H10" sqref="H10"/>
    </sheetView>
  </sheetViews>
  <sheetFormatPr defaultRowHeight="15" x14ac:dyDescent="0.25"/>
  <cols>
    <col min="1" max="1" width="13.7109375" bestFit="1" customWidth="1"/>
    <col min="2" max="2" width="13.85546875" bestFit="1" customWidth="1"/>
    <col min="3" max="3" width="12.140625" bestFit="1" customWidth="1"/>
    <col min="4" max="4" width="12" bestFit="1" customWidth="1"/>
    <col min="5" max="5" width="13.140625" bestFit="1" customWidth="1"/>
  </cols>
  <sheetData>
    <row r="1" spans="1:5" x14ac:dyDescent="0.25">
      <c r="A1" s="13" t="s">
        <v>38</v>
      </c>
      <c r="B1" s="13" t="s">
        <v>39</v>
      </c>
      <c r="C1" s="13" t="s">
        <v>40</v>
      </c>
      <c r="D1" s="13" t="s">
        <v>41</v>
      </c>
      <c r="E1" s="13" t="s">
        <v>42</v>
      </c>
    </row>
    <row r="2" spans="1:5" x14ac:dyDescent="0.25">
      <c r="A2" s="12">
        <v>43906</v>
      </c>
      <c r="B2" s="12">
        <v>43907</v>
      </c>
      <c r="C2" s="12">
        <v>43908</v>
      </c>
      <c r="D2" s="12">
        <v>43909</v>
      </c>
      <c r="E2" s="12">
        <v>43910</v>
      </c>
    </row>
    <row r="3" spans="1:5" x14ac:dyDescent="0.25">
      <c r="A3" s="9" t="s">
        <v>43</v>
      </c>
      <c r="B3" s="9" t="s">
        <v>45</v>
      </c>
      <c r="C3" s="9" t="s">
        <v>45</v>
      </c>
      <c r="D3" s="9" t="s">
        <v>45</v>
      </c>
      <c r="E3" s="9" t="s">
        <v>48</v>
      </c>
    </row>
    <row r="4" spans="1:5" x14ac:dyDescent="0.25">
      <c r="A4" s="9"/>
      <c r="B4" s="9"/>
      <c r="C4" s="9" t="s">
        <v>46</v>
      </c>
      <c r="D4" s="9" t="s">
        <v>47</v>
      </c>
      <c r="E4" s="9" t="s">
        <v>47</v>
      </c>
    </row>
    <row r="5" spans="1:5" x14ac:dyDescent="0.25">
      <c r="A5" s="12">
        <v>43934</v>
      </c>
      <c r="B5" s="12">
        <v>43935</v>
      </c>
      <c r="C5" s="12">
        <v>43936</v>
      </c>
      <c r="D5" s="12">
        <v>43937</v>
      </c>
      <c r="E5" s="12">
        <v>43938</v>
      </c>
    </row>
    <row r="6" spans="1:5" x14ac:dyDescent="0.25">
      <c r="A6" s="9" t="s">
        <v>43</v>
      </c>
      <c r="B6" s="9" t="s">
        <v>43</v>
      </c>
      <c r="C6" s="9" t="s">
        <v>43</v>
      </c>
      <c r="D6" s="9"/>
      <c r="E6" s="9" t="s">
        <v>43</v>
      </c>
    </row>
    <row r="7" spans="1:5" x14ac:dyDescent="0.25">
      <c r="A7" s="9"/>
      <c r="B7" s="9"/>
      <c r="C7" s="9"/>
      <c r="D7" s="9"/>
      <c r="E7" s="9"/>
    </row>
    <row r="8" spans="1:5" x14ac:dyDescent="0.25">
      <c r="A8" s="12">
        <v>43969</v>
      </c>
      <c r="B8" s="12">
        <v>43970</v>
      </c>
      <c r="C8" s="12">
        <v>43971</v>
      </c>
      <c r="D8" s="12">
        <v>43972</v>
      </c>
      <c r="E8" s="12">
        <v>43973</v>
      </c>
    </row>
    <row r="9" spans="1:5" x14ac:dyDescent="0.25">
      <c r="A9" s="9" t="s">
        <v>43</v>
      </c>
      <c r="B9" s="9" t="s">
        <v>49</v>
      </c>
      <c r="C9" s="9"/>
      <c r="D9" s="9"/>
      <c r="E9" s="9" t="s">
        <v>50</v>
      </c>
    </row>
    <row r="10" spans="1:5" x14ac:dyDescent="0.25">
      <c r="A10" s="9"/>
      <c r="B10" s="9" t="s">
        <v>43</v>
      </c>
      <c r="C10" s="9"/>
      <c r="D10" s="9"/>
      <c r="E10" s="9"/>
    </row>
    <row r="11" spans="1:5" x14ac:dyDescent="0.25">
      <c r="A11" s="12">
        <v>43976</v>
      </c>
      <c r="B11" s="12">
        <v>43977</v>
      </c>
      <c r="C11" s="12">
        <v>43978</v>
      </c>
      <c r="D11" s="12">
        <v>43979</v>
      </c>
      <c r="E11" s="12">
        <v>43980</v>
      </c>
    </row>
    <row r="12" spans="1:5" x14ac:dyDescent="0.25">
      <c r="A12" s="9" t="s">
        <v>43</v>
      </c>
      <c r="B12" s="9" t="s">
        <v>53</v>
      </c>
      <c r="C12" s="9"/>
      <c r="D12" s="9" t="s">
        <v>52</v>
      </c>
      <c r="E12" s="9" t="s">
        <v>43</v>
      </c>
    </row>
    <row r="13" spans="1:5" x14ac:dyDescent="0.25">
      <c r="A13" s="9"/>
      <c r="B13" s="9"/>
      <c r="C13" s="9"/>
      <c r="D13" s="9"/>
      <c r="E13" s="9"/>
    </row>
    <row r="14" spans="1:5" x14ac:dyDescent="0.25">
      <c r="A14" s="12">
        <v>43983</v>
      </c>
      <c r="B14" s="12">
        <v>43984</v>
      </c>
      <c r="C14" s="12">
        <v>43985</v>
      </c>
      <c r="D14" s="12">
        <v>43986</v>
      </c>
      <c r="E14" s="12">
        <v>43987</v>
      </c>
    </row>
    <row r="15" spans="1:5" x14ac:dyDescent="0.25">
      <c r="A15" s="9" t="s">
        <v>44</v>
      </c>
      <c r="B15" s="9" t="s">
        <v>44</v>
      </c>
      <c r="C15" s="9" t="s">
        <v>54</v>
      </c>
      <c r="D15" s="9"/>
      <c r="E15" s="9" t="s">
        <v>51</v>
      </c>
    </row>
    <row r="16" spans="1:5" x14ac:dyDescent="0.25">
      <c r="A16" s="9"/>
      <c r="B16" s="9"/>
      <c r="C16" s="9"/>
      <c r="D16" s="9"/>
      <c r="E16" s="9"/>
    </row>
    <row r="17" spans="1:5" x14ac:dyDescent="0.25">
      <c r="A17" s="12">
        <v>43990</v>
      </c>
      <c r="B17" s="12">
        <v>43991</v>
      </c>
      <c r="C17" s="12">
        <v>43992</v>
      </c>
      <c r="D17" s="12">
        <v>43993</v>
      </c>
      <c r="E17" s="12">
        <v>43994</v>
      </c>
    </row>
    <row r="18" spans="1:5" x14ac:dyDescent="0.25">
      <c r="A18" s="9" t="s">
        <v>56</v>
      </c>
      <c r="B18" s="9"/>
      <c r="C18" s="9" t="s">
        <v>55</v>
      </c>
      <c r="D18" s="9"/>
      <c r="E18" s="9"/>
    </row>
    <row r="19" spans="1:5" x14ac:dyDescent="0.25">
      <c r="A19" s="9"/>
      <c r="B19" s="9"/>
      <c r="C19" s="9"/>
      <c r="D19" s="9"/>
      <c r="E19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"/>
  <sheetViews>
    <sheetView workbookViewId="0">
      <selection activeCell="B13" sqref="B13"/>
    </sheetView>
  </sheetViews>
  <sheetFormatPr defaultRowHeight="15" x14ac:dyDescent="0.25"/>
  <cols>
    <col min="1" max="1" width="22.28515625" customWidth="1"/>
  </cols>
  <sheetData>
    <row r="1" spans="1:7" x14ac:dyDescent="0.25">
      <c r="A1" t="s">
        <v>57</v>
      </c>
    </row>
    <row r="3" spans="1:7" x14ac:dyDescent="0.25">
      <c r="A3" s="9"/>
      <c r="B3" s="14">
        <v>2013</v>
      </c>
      <c r="C3" s="14">
        <v>2014</v>
      </c>
      <c r="D3" s="14">
        <v>2015</v>
      </c>
      <c r="E3" s="14">
        <v>2016</v>
      </c>
      <c r="F3" s="14">
        <v>2017</v>
      </c>
      <c r="G3" s="14">
        <v>2018</v>
      </c>
    </row>
    <row r="4" spans="1:7" x14ac:dyDescent="0.25">
      <c r="A4" s="15" t="s">
        <v>58</v>
      </c>
      <c r="B4" s="16">
        <v>0.04</v>
      </c>
      <c r="C4" s="16">
        <v>0.04</v>
      </c>
      <c r="D4" s="16">
        <v>0.05</v>
      </c>
      <c r="E4" s="16">
        <v>0.05</v>
      </c>
      <c r="F4" s="16">
        <v>0.04</v>
      </c>
      <c r="G4" s="16">
        <v>0.04</v>
      </c>
    </row>
    <row r="5" spans="1:7" ht="30" x14ac:dyDescent="0.25">
      <c r="A5" s="15" t="s">
        <v>59</v>
      </c>
      <c r="B5" s="9">
        <v>11.79</v>
      </c>
      <c r="C5" s="9">
        <v>10.86</v>
      </c>
      <c r="D5" s="9">
        <v>14.35</v>
      </c>
      <c r="E5" s="9">
        <v>16.91</v>
      </c>
      <c r="F5" s="9">
        <v>16.84</v>
      </c>
      <c r="G5" s="9">
        <v>50.18</v>
      </c>
    </row>
    <row r="6" spans="1:7" ht="30" x14ac:dyDescent="0.25">
      <c r="A6" s="15" t="s">
        <v>60</v>
      </c>
      <c r="B6" s="9">
        <v>108.45</v>
      </c>
      <c r="C6" s="9">
        <v>105.18</v>
      </c>
      <c r="D6" s="9">
        <v>100.9</v>
      </c>
      <c r="E6" s="9">
        <v>122.88</v>
      </c>
      <c r="F6" s="9">
        <v>140.35</v>
      </c>
      <c r="G6" s="9">
        <v>146.1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5_1_1_A</vt:lpstr>
      <vt:lpstr>5_1_1_B</vt:lpstr>
      <vt:lpstr>5_1_1_C</vt:lpstr>
      <vt:lpstr>5_1_2_A</vt:lpstr>
      <vt:lpstr>5_1_2_B</vt:lpstr>
      <vt:lpstr>5_1_3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Iveta</dc:creator>
  <cp:lastModifiedBy>Iveta</cp:lastModifiedBy>
  <dcterms:created xsi:type="dcterms:W3CDTF">2019-12-31T16:02:20Z</dcterms:created>
  <dcterms:modified xsi:type="dcterms:W3CDTF">2019-12-31T17:19:23Z</dcterms:modified>
</cp:coreProperties>
</file>