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\Downloads\"/>
    </mc:Choice>
  </mc:AlternateContent>
  <xr:revisionPtr revIDLastSave="0" documentId="13_ncr:1_{1B273BF2-CFA5-4F76-BED1-364E15AD1165}" xr6:coauthVersionLast="36" xr6:coauthVersionMax="36" xr10:uidLastSave="{00000000-0000-0000-0000-000000000000}"/>
  <bookViews>
    <workbookView xWindow="0" yWindow="0" windowWidth="28800" windowHeight="11925" xr2:uid="{D64478E5-3A36-4D05-9C2F-C83522622FF1}"/>
  </bookViews>
  <sheets>
    <sheet name="HEALT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H4" i="1" l="1"/>
  <c r="I4" i="1"/>
  <c r="I3" i="1"/>
  <c r="H3" i="1"/>
  <c r="G3" i="1"/>
  <c r="G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H33" i="1" l="1"/>
  <c r="H35" i="1" s="1"/>
  <c r="I33" i="1"/>
  <c r="I35" i="1" s="1"/>
  <c r="G33" i="1"/>
  <c r="G35" i="1" s="1"/>
</calcChain>
</file>

<file path=xl/sharedStrings.xml><?xml version="1.0" encoding="utf-8"?>
<sst xmlns="http://schemas.openxmlformats.org/spreadsheetml/2006/main" count="157" uniqueCount="44">
  <si>
    <t>S.No</t>
  </si>
  <si>
    <t>InsurerName</t>
  </si>
  <si>
    <t>UAT STARTED</t>
  </si>
  <si>
    <t>UAT COMPLETED</t>
  </si>
  <si>
    <t>GO LIVE</t>
  </si>
  <si>
    <t>POLICY</t>
  </si>
  <si>
    <t>MEMBER</t>
  </si>
  <si>
    <t>CLAIM</t>
  </si>
  <si>
    <t>The Oriental Insurance Co. Ltd.</t>
  </si>
  <si>
    <t>Niva Bupa Health Insurance Company Limited</t>
  </si>
  <si>
    <t>United India Insurance Co. Ltd.</t>
  </si>
  <si>
    <t>Manipal Cigna Health Insurance Company Limited</t>
  </si>
  <si>
    <t>IFFCO TOKIO General Insurance Co. Ltd.</t>
  </si>
  <si>
    <t>Future Generali India Insurance Co. Ltd.</t>
  </si>
  <si>
    <t>Aditya Birla Health Insurance Co. Ltd.</t>
  </si>
  <si>
    <t>Bajaj Allianz General Insurance Co. Ltd</t>
  </si>
  <si>
    <t>The New India Assurance Co. Ltd</t>
  </si>
  <si>
    <t>HDFC ERGO General Insurance Co.Ltd.</t>
  </si>
  <si>
    <t>Star Health &amp; Allied Insurance Co.Ltd.</t>
  </si>
  <si>
    <t>Universal Sompo General Insurance Co. Ltd.</t>
  </si>
  <si>
    <t>Navi General Insurance Ltd.</t>
  </si>
  <si>
    <t>National Insurance Co. Ltd.</t>
  </si>
  <si>
    <t>HiZuno General Insurance Limited</t>
  </si>
  <si>
    <t>Liberty General Insurance Ltd.</t>
  </si>
  <si>
    <t>Tata AIG General Insurance Co. Ltd.</t>
  </si>
  <si>
    <t>Raheja QBE General Insurance Co. Ltd.</t>
  </si>
  <si>
    <t>SBI General Insurance Co. Ltd.</t>
  </si>
  <si>
    <t>Shriram General Insurance Co. Ltd.</t>
  </si>
  <si>
    <t>Acko General Insurance Ltd.</t>
  </si>
  <si>
    <t>ICICI LOMBARD General Insurance Co. Ltd.</t>
  </si>
  <si>
    <t>Go Digit General Insurance Ltd</t>
  </si>
  <si>
    <t>Reliance General Insurance Co.Ltd</t>
  </si>
  <si>
    <t>Royal Sundaram General Insurance Co. Ltd.</t>
  </si>
  <si>
    <t>Magma HDI General Insurance Co. Ltd.</t>
  </si>
  <si>
    <t>Care Health Insurance Ltd</t>
  </si>
  <si>
    <t>Kotak Mahindra General Insurance Co. Ltd.</t>
  </si>
  <si>
    <t>Cholamandalam MS General Insurance Co. Ltd.</t>
  </si>
  <si>
    <t>Reliance Health Insurance Ltd.</t>
  </si>
  <si>
    <t>Insurer code</t>
  </si>
  <si>
    <t>YES</t>
  </si>
  <si>
    <t>IN PROGRESS</t>
  </si>
  <si>
    <t>NOT STARTED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</si>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</sst>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2" borderId="3" xfId="0" applyFont="1" applyFill="1" applyBorder="1" applyAlignment="1"/>
    <xf numFmtId="0" fontId="0" fillId="0" borderId="3" xfId="0" applyBorder="1" applyAlignment="1">
      <alignment horizontal="center"/>
    </xf>
    <xf numFmtId="0" fontId="1" fillId="2" borderId="2" xfId="0" applyFont="1" applyFill="1" applyBorder="1"/>
    <xf numFmtId="0" fontId="0" fillId="0" borderId="2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4" xfId="0" applyFill="1" applyBorder="1"/>
    <xf numFmtId="9" fontId="3" fillId="0" borderId="1" xfId="1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9" fontId="3" fillId="0" borderId="11" xfId="1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E7D7-DE34-4A72-8712-8011308A45AD}">
  <dimension ref="A1:O35"/>
  <sheetViews>
    <sheetView tabSelected="1" workbookViewId="0">
      <selection sqref="A1:A2"/>
    </sheetView>
  </sheetViews>
  <sheetFormatPr defaultRowHeight="15" x14ac:dyDescent="0.25"/>
  <cols>
    <col min="1" max="1" width="5.140625" bestFit="1" customWidth="1"/>
    <col min="2" max="2" width="7.28515625" style="14" customWidth="1"/>
    <col min="3" max="3" width="17" customWidth="1"/>
    <col min="4" max="4" width="15.5703125" customWidth="1"/>
    <col min="5" max="5" width="14.140625" customWidth="1"/>
    <col min="6" max="6" width="19" customWidth="1"/>
    <col min="7" max="8" width="10.140625" style="18" customWidth="1"/>
    <col min="9" max="9" width="11.140625" style="18" customWidth="1"/>
    <col min="10" max="10" width="20.7109375" customWidth="1"/>
    <col min="11" max="11" width="29.85546875" customWidth="1"/>
    <col min="12" max="12" width="18.140625" customWidth="1"/>
    <col min="13" max="13" width="18" customWidth="1"/>
    <col min="14" max="14" width="14" customWidth="1"/>
    <col min="15" max="15" width="15.5703125" customWidth="1"/>
    <col min="16" max="16" width="6.140625" customWidth="1"/>
    <col min="17" max="17" width="2.85546875" customWidth="1"/>
  </cols>
  <sheetData>
    <row r="1" spans="1:15" ht="15.75" thickBot="1" x14ac:dyDescent="0.3">
      <c r="A1" s="33" t="s">
        <v>0</v>
      </c>
      <c r="B1" s="34" t="s">
        <v>38</v>
      </c>
      <c r="C1" s="33" t="s">
        <v>1</v>
      </c>
      <c r="D1" s="31" t="s">
        <v>2</v>
      </c>
      <c r="E1" s="31"/>
      <c r="F1" s="31"/>
      <c r="G1" s="19"/>
      <c r="H1" s="19"/>
      <c r="I1" s="19"/>
      <c r="J1" s="32" t="s">
        <v>3</v>
      </c>
      <c r="K1" s="32"/>
      <c r="L1" s="32"/>
      <c r="M1" s="31" t="s">
        <v>4</v>
      </c>
      <c r="N1" s="31"/>
      <c r="O1" s="31"/>
    </row>
    <row r="2" spans="1:15" x14ac:dyDescent="0.25">
      <c r="A2" s="33"/>
      <c r="B2" s="34"/>
      <c r="C2" s="33"/>
      <c r="D2" s="6" t="s">
        <v>5</v>
      </c>
      <c r="E2" s="6" t="s">
        <v>6</v>
      </c>
      <c r="F2" s="6" t="s">
        <v>7</v>
      </c>
      <c r="G2" s="19"/>
      <c r="H2" s="19"/>
      <c r="I2" s="22"/>
      <c r="J2" s="26" t="s">
        <v>5</v>
      </c>
      <c r="K2" s="27" t="s">
        <v>6</v>
      </c>
      <c r="L2" s="28" t="s">
        <v>7</v>
      </c>
      <c r="M2" s="24" t="s">
        <v>5</v>
      </c>
      <c r="N2" s="13" t="s">
        <v>6</v>
      </c>
      <c r="O2" s="13" t="s">
        <v>7</v>
      </c>
    </row>
    <row r="3" spans="1:15" x14ac:dyDescent="0.25">
      <c r="A3" s="3">
        <v>1</v>
      </c>
      <c r="B3" s="2">
        <v>58</v>
      </c>
      <c r="C3" s="1" t="s">
        <v>21</v>
      </c>
      <c r="D3" s="7" t="s">
        <v>40</v>
      </c>
      <c r="E3" s="7" t="s">
        <v>40</v>
      </c>
      <c r="F3" s="12" t="s">
        <v>41</v>
      </c>
      <c r="G3" s="2">
        <f>COUNTIF(D3,"YES")</f>
        <v>0</v>
      </c>
      <c r="H3" s="2">
        <f>COUNTIF(E3,"YES")</f>
        <v>0</v>
      </c>
      <c r="I3" s="23">
        <f>COUNTIF(F3,"YES")</f>
        <v>0</v>
      </c>
      <c r="J3" s="1"/>
      <c r="K3" s="1"/>
      <c r="L3" s="1"/>
      <c r="M3" s="15"/>
      <c r="N3" s="1"/>
      <c r="O3" s="1"/>
    </row>
    <row r="4" spans="1:15" ht="15" customHeight="1" x14ac:dyDescent="0.25">
      <c r="A4" s="3">
        <v>2</v>
      </c>
      <c r="B4" s="2">
        <v>90</v>
      </c>
      <c r="C4" s="1" t="s">
        <v>16</v>
      </c>
      <c r="D4" s="12" t="s">
        <v>41</v>
      </c>
      <c r="E4" s="12" t="s">
        <v>41</v>
      </c>
      <c r="F4" s="12" t="s">
        <v>41</v>
      </c>
      <c r="G4" s="2">
        <f>COUNTIF(D4,"YES")</f>
        <v>0</v>
      </c>
      <c r="H4" s="2">
        <f t="shared" ref="H4:I4" si="0">COUNTIF(E4,"YES")</f>
        <v>0</v>
      </c>
      <c r="I4" s="23">
        <f t="shared" si="0"/>
        <v>0</v>
      </c>
      <c r="J4" s="1"/>
      <c r="K4" s="1"/>
      <c r="L4" s="1"/>
      <c r="M4" s="15"/>
      <c r="N4" s="1"/>
      <c r="O4" s="1"/>
    </row>
    <row r="5" spans="1:15" x14ac:dyDescent="0.25">
      <c r="A5" s="3">
        <v>3</v>
      </c>
      <c r="B5" s="2">
        <v>102</v>
      </c>
      <c r="C5" s="1" t="s">
        <v>32</v>
      </c>
      <c r="D5" s="5" t="s">
        <v>39</v>
      </c>
      <c r="E5" s="5" t="s">
        <v>39</v>
      </c>
      <c r="F5" s="7" t="s">
        <v>40</v>
      </c>
      <c r="G5" s="2">
        <f>COUNTIF(D5,"YES")</f>
        <v>1</v>
      </c>
      <c r="H5" s="2">
        <f>COUNTIF(E5,"YES")</f>
        <v>1</v>
      </c>
      <c r="I5" s="23">
        <f>COUNTIF(F5,"YES")</f>
        <v>0</v>
      </c>
      <c r="J5" s="9" t="s">
        <v>39</v>
      </c>
      <c r="K5" s="9" t="s">
        <v>39</v>
      </c>
      <c r="L5" s="1"/>
      <c r="M5" s="15"/>
      <c r="N5" s="1"/>
      <c r="O5" s="1"/>
    </row>
    <row r="6" spans="1:15" x14ac:dyDescent="0.25">
      <c r="A6" s="3">
        <v>4</v>
      </c>
      <c r="B6" s="2">
        <v>103</v>
      </c>
      <c r="C6" s="1" t="s">
        <v>31</v>
      </c>
      <c r="D6" s="7" t="s">
        <v>40</v>
      </c>
      <c r="E6" s="7" t="s">
        <v>40</v>
      </c>
      <c r="F6" s="7" t="s">
        <v>40</v>
      </c>
      <c r="G6" s="2">
        <f t="shared" ref="G6:G32" si="1">COUNTIF(D6,"YES")</f>
        <v>0</v>
      </c>
      <c r="H6" s="2">
        <f t="shared" ref="H6:H32" si="2">COUNTIF(E6,"YES")</f>
        <v>0</v>
      </c>
      <c r="I6" s="23">
        <f t="shared" ref="I6:I32" si="3">COUNTIF(F6,"YES")</f>
        <v>0</v>
      </c>
      <c r="J6" s="10"/>
      <c r="K6" s="10"/>
      <c r="L6" s="1"/>
      <c r="M6" s="15"/>
      <c r="N6" s="1"/>
      <c r="O6" s="1"/>
    </row>
    <row r="7" spans="1:15" x14ac:dyDescent="0.25">
      <c r="A7" s="3">
        <v>5</v>
      </c>
      <c r="B7" s="3">
        <v>106</v>
      </c>
      <c r="C7" s="4" t="s">
        <v>12</v>
      </c>
      <c r="D7" s="12" t="s">
        <v>41</v>
      </c>
      <c r="E7" s="12" t="s">
        <v>41</v>
      </c>
      <c r="F7" s="12" t="s">
        <v>41</v>
      </c>
      <c r="G7" s="2">
        <f t="shared" si="1"/>
        <v>0</v>
      </c>
      <c r="H7" s="2">
        <f t="shared" si="2"/>
        <v>0</v>
      </c>
      <c r="I7" s="23">
        <f t="shared" si="3"/>
        <v>0</v>
      </c>
      <c r="J7" s="11"/>
      <c r="K7" s="11"/>
      <c r="L7" s="4"/>
      <c r="M7" s="15"/>
      <c r="N7" s="1"/>
      <c r="O7" s="1"/>
    </row>
    <row r="8" spans="1:15" x14ac:dyDescent="0.25">
      <c r="A8" s="3">
        <v>6</v>
      </c>
      <c r="B8" s="2">
        <v>108</v>
      </c>
      <c r="C8" s="1" t="s">
        <v>24</v>
      </c>
      <c r="D8" s="7" t="s">
        <v>40</v>
      </c>
      <c r="E8" s="7" t="s">
        <v>40</v>
      </c>
      <c r="F8" s="7" t="s">
        <v>40</v>
      </c>
      <c r="G8" s="2">
        <f t="shared" si="1"/>
        <v>0</v>
      </c>
      <c r="H8" s="2">
        <f t="shared" si="2"/>
        <v>0</v>
      </c>
      <c r="I8" s="23">
        <f t="shared" si="3"/>
        <v>0</v>
      </c>
      <c r="J8" s="10"/>
      <c r="K8" s="10"/>
      <c r="L8" s="1"/>
      <c r="M8" s="15"/>
      <c r="N8" s="1"/>
      <c r="O8" s="1"/>
    </row>
    <row r="9" spans="1:15" x14ac:dyDescent="0.25">
      <c r="A9" s="3">
        <v>7</v>
      </c>
      <c r="B9" s="3">
        <v>113</v>
      </c>
      <c r="C9" s="4" t="s">
        <v>15</v>
      </c>
      <c r="D9" s="5" t="s">
        <v>39</v>
      </c>
      <c r="E9" s="12" t="s">
        <v>41</v>
      </c>
      <c r="F9" s="12" t="s">
        <v>41</v>
      </c>
      <c r="G9" s="2">
        <f t="shared" si="1"/>
        <v>1</v>
      </c>
      <c r="H9" s="2">
        <f t="shared" si="2"/>
        <v>0</v>
      </c>
      <c r="I9" s="23">
        <f t="shared" si="3"/>
        <v>0</v>
      </c>
      <c r="J9" s="9" t="s">
        <v>39</v>
      </c>
      <c r="K9" s="11"/>
      <c r="L9" s="4"/>
      <c r="M9" s="15"/>
      <c r="N9" s="1"/>
      <c r="O9" s="1"/>
    </row>
    <row r="10" spans="1:15" x14ac:dyDescent="0.25">
      <c r="A10" s="3">
        <v>8</v>
      </c>
      <c r="B10" s="2">
        <v>115</v>
      </c>
      <c r="C10" s="1" t="s">
        <v>29</v>
      </c>
      <c r="D10" s="5" t="s">
        <v>39</v>
      </c>
      <c r="E10" s="5" t="s">
        <v>39</v>
      </c>
      <c r="F10" s="7" t="s">
        <v>40</v>
      </c>
      <c r="G10" s="2">
        <f t="shared" si="1"/>
        <v>1</v>
      </c>
      <c r="H10" s="2">
        <f t="shared" si="2"/>
        <v>1</v>
      </c>
      <c r="I10" s="23">
        <f t="shared" si="3"/>
        <v>0</v>
      </c>
      <c r="J10" s="9" t="s">
        <v>39</v>
      </c>
      <c r="K10" s="9" t="s">
        <v>39</v>
      </c>
      <c r="L10" s="1"/>
      <c r="M10" s="15"/>
      <c r="N10" s="1"/>
      <c r="O10" s="1"/>
    </row>
    <row r="11" spans="1:15" x14ac:dyDescent="0.25">
      <c r="A11" s="2">
        <v>9</v>
      </c>
      <c r="B11" s="2">
        <v>123</v>
      </c>
      <c r="C11" s="1" t="s">
        <v>36</v>
      </c>
      <c r="D11" s="12" t="s">
        <v>41</v>
      </c>
      <c r="E11" s="12" t="s">
        <v>41</v>
      </c>
      <c r="F11" s="12" t="s">
        <v>41</v>
      </c>
      <c r="G11" s="2">
        <f t="shared" si="1"/>
        <v>0</v>
      </c>
      <c r="H11" s="2">
        <f t="shared" si="2"/>
        <v>0</v>
      </c>
      <c r="I11" s="23">
        <f t="shared" si="3"/>
        <v>0</v>
      </c>
      <c r="J11" s="10" t="s">
        <v>43</v>
      </c>
      <c r="K11" s="10"/>
      <c r="L11" s="1"/>
      <c r="M11" s="15"/>
      <c r="N11" s="1"/>
      <c r="O11" s="1"/>
    </row>
    <row r="12" spans="1:15" x14ac:dyDescent="0.25">
      <c r="A12" s="2">
        <v>10</v>
      </c>
      <c r="B12" s="2">
        <v>129</v>
      </c>
      <c r="C12" s="1" t="s">
        <v>18</v>
      </c>
      <c r="D12" s="7" t="s">
        <v>40</v>
      </c>
      <c r="E12" s="7" t="s">
        <v>40</v>
      </c>
      <c r="F12" s="7" t="s">
        <v>40</v>
      </c>
      <c r="G12" s="2">
        <f t="shared" si="1"/>
        <v>0</v>
      </c>
      <c r="H12" s="2">
        <f t="shared" si="2"/>
        <v>0</v>
      </c>
      <c r="I12" s="23">
        <f t="shared" si="3"/>
        <v>0</v>
      </c>
      <c r="J12" s="10"/>
      <c r="K12" s="10"/>
      <c r="L12" s="1"/>
      <c r="M12" s="15"/>
      <c r="N12" s="1"/>
      <c r="O12" s="1"/>
    </row>
    <row r="13" spans="1:15" x14ac:dyDescent="0.25">
      <c r="A13" s="2">
        <v>11</v>
      </c>
      <c r="B13" s="3">
        <v>132</v>
      </c>
      <c r="C13" s="4" t="s">
        <v>13</v>
      </c>
      <c r="D13" s="12" t="s">
        <v>41</v>
      </c>
      <c r="E13" s="12" t="s">
        <v>41</v>
      </c>
      <c r="F13" s="12" t="s">
        <v>41</v>
      </c>
      <c r="G13" s="2">
        <f t="shared" si="1"/>
        <v>0</v>
      </c>
      <c r="H13" s="2">
        <f t="shared" si="2"/>
        <v>0</v>
      </c>
      <c r="I13" s="23">
        <f t="shared" si="3"/>
        <v>0</v>
      </c>
      <c r="J13" s="11"/>
      <c r="K13" s="11"/>
      <c r="L13" s="4"/>
      <c r="M13" s="15"/>
      <c r="N13" s="1"/>
      <c r="O13" s="1"/>
    </row>
    <row r="14" spans="1:15" x14ac:dyDescent="0.25">
      <c r="A14" s="2">
        <v>12</v>
      </c>
      <c r="B14" s="2">
        <v>134</v>
      </c>
      <c r="C14" s="1" t="s">
        <v>19</v>
      </c>
      <c r="D14" s="5" t="s">
        <v>39</v>
      </c>
      <c r="E14" s="5" t="s">
        <v>39</v>
      </c>
      <c r="F14" s="7" t="s">
        <v>40</v>
      </c>
      <c r="G14" s="2">
        <f t="shared" si="1"/>
        <v>1</v>
      </c>
      <c r="H14" s="2">
        <f t="shared" si="2"/>
        <v>1</v>
      </c>
      <c r="I14" s="23">
        <f t="shared" si="3"/>
        <v>0</v>
      </c>
      <c r="J14" s="9" t="s">
        <v>39</v>
      </c>
      <c r="K14" s="9" t="s">
        <v>39</v>
      </c>
      <c r="L14" s="1"/>
      <c r="M14" s="15"/>
      <c r="N14" s="1"/>
      <c r="O14" s="1"/>
    </row>
    <row r="15" spans="1:15" x14ac:dyDescent="0.25">
      <c r="A15" s="2">
        <v>13</v>
      </c>
      <c r="B15" s="2">
        <v>137</v>
      </c>
      <c r="C15" s="1" t="s">
        <v>27</v>
      </c>
      <c r="D15" s="7" t="s">
        <v>40</v>
      </c>
      <c r="E15" s="5" t="s">
        <v>39</v>
      </c>
      <c r="F15" s="7" t="s">
        <v>40</v>
      </c>
      <c r="G15" s="2">
        <f t="shared" si="1"/>
        <v>0</v>
      </c>
      <c r="H15" s="2">
        <f t="shared" si="2"/>
        <v>1</v>
      </c>
      <c r="I15" s="23">
        <f t="shared" si="3"/>
        <v>0</v>
      </c>
      <c r="J15" s="10"/>
      <c r="K15" s="9" t="s">
        <v>39</v>
      </c>
      <c r="L15" s="1"/>
      <c r="M15" s="15"/>
      <c r="N15" s="1"/>
      <c r="O15" s="1"/>
    </row>
    <row r="16" spans="1:15" x14ac:dyDescent="0.25">
      <c r="A16" s="2">
        <v>14</v>
      </c>
      <c r="B16" s="2">
        <v>141</v>
      </c>
      <c r="C16" s="1" t="s">
        <v>25</v>
      </c>
      <c r="D16" s="5" t="s">
        <v>39</v>
      </c>
      <c r="E16" s="7" t="s">
        <v>40</v>
      </c>
      <c r="F16" s="7" t="s">
        <v>40</v>
      </c>
      <c r="G16" s="2">
        <f t="shared" si="1"/>
        <v>1</v>
      </c>
      <c r="H16" s="2">
        <f t="shared" si="2"/>
        <v>0</v>
      </c>
      <c r="I16" s="23">
        <f t="shared" si="3"/>
        <v>0</v>
      </c>
      <c r="J16" s="9" t="s">
        <v>39</v>
      </c>
      <c r="K16" s="10"/>
      <c r="L16" s="1"/>
      <c r="M16" s="15"/>
      <c r="N16" s="1"/>
      <c r="O16" s="1"/>
    </row>
    <row r="17" spans="1:15" x14ac:dyDescent="0.25">
      <c r="A17" s="2">
        <v>15</v>
      </c>
      <c r="B17" s="2">
        <v>144</v>
      </c>
      <c r="C17" s="1" t="s">
        <v>26</v>
      </c>
      <c r="D17" s="5" t="s">
        <v>39</v>
      </c>
      <c r="E17" s="7" t="s">
        <v>40</v>
      </c>
      <c r="F17" s="7" t="s">
        <v>40</v>
      </c>
      <c r="G17" s="2">
        <f t="shared" si="1"/>
        <v>1</v>
      </c>
      <c r="H17" s="2">
        <f t="shared" si="2"/>
        <v>0</v>
      </c>
      <c r="I17" s="23">
        <f t="shared" si="3"/>
        <v>0</v>
      </c>
      <c r="J17" s="9" t="s">
        <v>39</v>
      </c>
      <c r="K17" s="10"/>
      <c r="L17" s="1"/>
      <c r="M17" s="15"/>
      <c r="N17" s="1"/>
      <c r="O17" s="1"/>
    </row>
    <row r="18" spans="1:15" x14ac:dyDescent="0.25">
      <c r="A18" s="2">
        <v>16</v>
      </c>
      <c r="B18" s="3">
        <v>145</v>
      </c>
      <c r="C18" s="4" t="s">
        <v>9</v>
      </c>
      <c r="D18" s="12" t="s">
        <v>41</v>
      </c>
      <c r="E18" s="12" t="s">
        <v>41</v>
      </c>
      <c r="F18" s="12" t="s">
        <v>41</v>
      </c>
      <c r="G18" s="2">
        <f t="shared" si="1"/>
        <v>0</v>
      </c>
      <c r="H18" s="2">
        <f t="shared" si="2"/>
        <v>0</v>
      </c>
      <c r="I18" s="23">
        <f t="shared" si="3"/>
        <v>0</v>
      </c>
      <c r="J18" s="11"/>
      <c r="K18" s="11"/>
      <c r="L18" s="4"/>
      <c r="M18" s="25"/>
      <c r="N18" s="4"/>
      <c r="O18" s="4"/>
    </row>
    <row r="19" spans="1:15" x14ac:dyDescent="0.25">
      <c r="A19" s="2">
        <v>17</v>
      </c>
      <c r="B19" s="2">
        <v>146</v>
      </c>
      <c r="C19" s="1" t="s">
        <v>17</v>
      </c>
      <c r="D19" s="7" t="s">
        <v>40</v>
      </c>
      <c r="E19" s="7" t="s">
        <v>40</v>
      </c>
      <c r="F19" s="7" t="s">
        <v>40</v>
      </c>
      <c r="G19" s="2">
        <f t="shared" si="1"/>
        <v>0</v>
      </c>
      <c r="H19" s="2">
        <f t="shared" si="2"/>
        <v>0</v>
      </c>
      <c r="I19" s="23">
        <f t="shared" si="3"/>
        <v>0</v>
      </c>
      <c r="J19" s="10"/>
      <c r="K19" s="10"/>
      <c r="L19" s="1"/>
      <c r="M19" s="15"/>
      <c r="N19" s="1"/>
      <c r="O19" s="1"/>
    </row>
    <row r="20" spans="1:15" x14ac:dyDescent="0.25">
      <c r="A20" s="2">
        <v>18</v>
      </c>
      <c r="B20" s="2">
        <v>148</v>
      </c>
      <c r="C20" s="1" t="s">
        <v>34</v>
      </c>
      <c r="D20" s="5" t="s">
        <v>39</v>
      </c>
      <c r="E20" s="5" t="s">
        <v>39</v>
      </c>
      <c r="F20" s="5" t="s">
        <v>39</v>
      </c>
      <c r="G20" s="2">
        <f t="shared" si="1"/>
        <v>1</v>
      </c>
      <c r="H20" s="2">
        <f t="shared" si="2"/>
        <v>1</v>
      </c>
      <c r="I20" s="23">
        <f t="shared" si="3"/>
        <v>1</v>
      </c>
      <c r="J20" s="9" t="s">
        <v>39</v>
      </c>
      <c r="K20" s="9" t="s">
        <v>39</v>
      </c>
      <c r="L20" s="9" t="s">
        <v>39</v>
      </c>
      <c r="M20" s="15"/>
      <c r="N20" s="1"/>
      <c r="O20" s="1"/>
    </row>
    <row r="21" spans="1:15" x14ac:dyDescent="0.25">
      <c r="A21" s="2">
        <v>19</v>
      </c>
      <c r="B21" s="2">
        <v>149</v>
      </c>
      <c r="C21" s="1" t="s">
        <v>33</v>
      </c>
      <c r="D21" s="5" t="s">
        <v>39</v>
      </c>
      <c r="E21" s="7" t="s">
        <v>40</v>
      </c>
      <c r="F21" s="12" t="s">
        <v>41</v>
      </c>
      <c r="G21" s="2">
        <f t="shared" si="1"/>
        <v>1</v>
      </c>
      <c r="H21" s="2">
        <f t="shared" si="2"/>
        <v>0</v>
      </c>
      <c r="I21" s="23">
        <f t="shared" si="3"/>
        <v>0</v>
      </c>
      <c r="J21" s="9" t="s">
        <v>39</v>
      </c>
      <c r="K21" s="10"/>
      <c r="L21" s="1"/>
      <c r="M21" s="15"/>
      <c r="N21" s="1"/>
      <c r="O21" s="1"/>
    </row>
    <row r="22" spans="1:15" x14ac:dyDescent="0.25">
      <c r="A22" s="2">
        <v>20</v>
      </c>
      <c r="B22" s="2">
        <v>150</v>
      </c>
      <c r="C22" s="1" t="s">
        <v>23</v>
      </c>
      <c r="D22" s="5" t="s">
        <v>39</v>
      </c>
      <c r="E22" s="7" t="s">
        <v>40</v>
      </c>
      <c r="F22" s="7" t="s">
        <v>40</v>
      </c>
      <c r="G22" s="2">
        <f t="shared" si="1"/>
        <v>1</v>
      </c>
      <c r="H22" s="2">
        <f t="shared" si="2"/>
        <v>0</v>
      </c>
      <c r="I22" s="23">
        <f t="shared" si="3"/>
        <v>0</v>
      </c>
      <c r="J22" s="9" t="s">
        <v>39</v>
      </c>
      <c r="K22" s="10"/>
      <c r="L22" s="1"/>
      <c r="M22" s="15"/>
      <c r="N22" s="1"/>
      <c r="O22" s="1"/>
    </row>
    <row r="23" spans="1:15" x14ac:dyDescent="0.25">
      <c r="A23" s="2">
        <v>21</v>
      </c>
      <c r="B23" s="3">
        <v>151</v>
      </c>
      <c r="C23" s="4" t="s">
        <v>11</v>
      </c>
      <c r="D23" s="7" t="s">
        <v>40</v>
      </c>
      <c r="E23" s="7" t="s">
        <v>40</v>
      </c>
      <c r="F23" s="12" t="s">
        <v>41</v>
      </c>
      <c r="G23" s="2">
        <f t="shared" si="1"/>
        <v>0</v>
      </c>
      <c r="H23" s="2">
        <f t="shared" si="2"/>
        <v>0</v>
      </c>
      <c r="I23" s="23">
        <f t="shared" si="3"/>
        <v>0</v>
      </c>
      <c r="J23" s="11"/>
      <c r="K23" s="11"/>
      <c r="L23" s="4"/>
      <c r="M23" s="15"/>
      <c r="N23" s="1"/>
      <c r="O23" s="1"/>
    </row>
    <row r="24" spans="1:15" x14ac:dyDescent="0.25">
      <c r="A24" s="2">
        <v>22</v>
      </c>
      <c r="B24" s="2">
        <v>152</v>
      </c>
      <c r="C24" s="1" t="s">
        <v>35</v>
      </c>
      <c r="D24" s="12" t="s">
        <v>41</v>
      </c>
      <c r="E24" s="12" t="s">
        <v>41</v>
      </c>
      <c r="F24" s="12" t="s">
        <v>41</v>
      </c>
      <c r="G24" s="2">
        <f t="shared" si="1"/>
        <v>0</v>
      </c>
      <c r="H24" s="2">
        <f t="shared" si="2"/>
        <v>0</v>
      </c>
      <c r="I24" s="23">
        <f t="shared" si="3"/>
        <v>0</v>
      </c>
      <c r="J24" s="10"/>
      <c r="K24" s="10"/>
      <c r="L24" s="1"/>
      <c r="M24" s="15"/>
      <c r="N24" s="1"/>
      <c r="O24" s="1"/>
    </row>
    <row r="25" spans="1:15" x14ac:dyDescent="0.25">
      <c r="A25" s="2">
        <v>23</v>
      </c>
      <c r="B25" s="3">
        <v>153</v>
      </c>
      <c r="C25" s="4" t="s">
        <v>14</v>
      </c>
      <c r="D25" s="12" t="s">
        <v>41</v>
      </c>
      <c r="E25" s="12" t="s">
        <v>41</v>
      </c>
      <c r="F25" s="12" t="s">
        <v>41</v>
      </c>
      <c r="G25" s="2">
        <f t="shared" si="1"/>
        <v>0</v>
      </c>
      <c r="H25" s="2">
        <f t="shared" si="2"/>
        <v>0</v>
      </c>
      <c r="I25" s="23">
        <f t="shared" si="3"/>
        <v>0</v>
      </c>
      <c r="J25" s="11"/>
      <c r="K25" s="11"/>
      <c r="L25" s="4"/>
      <c r="M25" s="15"/>
      <c r="N25" s="1"/>
      <c r="O25" s="1"/>
    </row>
    <row r="26" spans="1:15" x14ac:dyDescent="0.25">
      <c r="A26" s="2">
        <v>24</v>
      </c>
      <c r="B26" s="2">
        <v>155</v>
      </c>
      <c r="C26" s="1" t="s">
        <v>20</v>
      </c>
      <c r="D26" s="5" t="s">
        <v>39</v>
      </c>
      <c r="E26" s="5" t="s">
        <v>39</v>
      </c>
      <c r="F26" s="12" t="s">
        <v>41</v>
      </c>
      <c r="G26" s="2">
        <f t="shared" si="1"/>
        <v>1</v>
      </c>
      <c r="H26" s="2">
        <f t="shared" si="2"/>
        <v>1</v>
      </c>
      <c r="I26" s="23">
        <f t="shared" si="3"/>
        <v>0</v>
      </c>
      <c r="J26" s="35" t="s">
        <v>39</v>
      </c>
      <c r="K26" s="10"/>
      <c r="L26" s="1"/>
      <c r="M26" s="15"/>
      <c r="N26" s="1"/>
      <c r="O26" s="1"/>
    </row>
    <row r="27" spans="1:15" x14ac:dyDescent="0.25">
      <c r="A27" s="2">
        <v>25</v>
      </c>
      <c r="B27" s="2">
        <v>157</v>
      </c>
      <c r="C27" s="1" t="s">
        <v>28</v>
      </c>
      <c r="D27" s="5" t="s">
        <v>39</v>
      </c>
      <c r="E27" s="5" t="s">
        <v>39</v>
      </c>
      <c r="F27" s="7" t="s">
        <v>40</v>
      </c>
      <c r="G27" s="2">
        <f t="shared" si="1"/>
        <v>1</v>
      </c>
      <c r="H27" s="2">
        <f t="shared" si="2"/>
        <v>1</v>
      </c>
      <c r="I27" s="23">
        <f t="shared" si="3"/>
        <v>0</v>
      </c>
      <c r="J27" s="9" t="s">
        <v>39</v>
      </c>
      <c r="K27" s="9" t="s">
        <v>39</v>
      </c>
      <c r="L27" s="1"/>
      <c r="M27" s="15"/>
      <c r="N27" s="1"/>
      <c r="O27" s="1"/>
    </row>
    <row r="28" spans="1:15" x14ac:dyDescent="0.25">
      <c r="A28" s="2">
        <v>26</v>
      </c>
      <c r="B28" s="2">
        <v>158</v>
      </c>
      <c r="C28" s="1" t="s">
        <v>30</v>
      </c>
      <c r="D28" s="5" t="s">
        <v>39</v>
      </c>
      <c r="E28" s="5" t="s">
        <v>39</v>
      </c>
      <c r="F28" s="12" t="s">
        <v>41</v>
      </c>
      <c r="G28" s="2">
        <f t="shared" si="1"/>
        <v>1</v>
      </c>
      <c r="H28" s="2">
        <f t="shared" si="2"/>
        <v>1</v>
      </c>
      <c r="I28" s="23">
        <f t="shared" si="3"/>
        <v>0</v>
      </c>
      <c r="J28" s="9" t="s">
        <v>39</v>
      </c>
      <c r="K28" s="9" t="s">
        <v>39</v>
      </c>
      <c r="L28" s="1"/>
      <c r="M28" s="15"/>
      <c r="N28" s="1"/>
      <c r="O28" s="1"/>
    </row>
    <row r="29" spans="1:15" x14ac:dyDescent="0.25">
      <c r="A29" s="2">
        <v>27</v>
      </c>
      <c r="B29" s="2">
        <v>159</v>
      </c>
      <c r="C29" s="1" t="s">
        <v>22</v>
      </c>
      <c r="D29" s="5" t="s">
        <v>39</v>
      </c>
      <c r="E29" s="5" t="s">
        <v>39</v>
      </c>
      <c r="F29" s="7" t="s">
        <v>40</v>
      </c>
      <c r="G29" s="2">
        <f t="shared" si="1"/>
        <v>1</v>
      </c>
      <c r="H29" s="2">
        <f t="shared" si="2"/>
        <v>1</v>
      </c>
      <c r="I29" s="23">
        <f t="shared" si="3"/>
        <v>0</v>
      </c>
      <c r="J29" s="9" t="s">
        <v>39</v>
      </c>
      <c r="K29" s="9" t="s">
        <v>39</v>
      </c>
      <c r="L29" s="1"/>
      <c r="M29" s="15"/>
      <c r="N29" s="1"/>
      <c r="O29" s="1"/>
    </row>
    <row r="30" spans="1:15" x14ac:dyDescent="0.25">
      <c r="A30" s="2">
        <v>28</v>
      </c>
      <c r="B30" s="2">
        <v>160</v>
      </c>
      <c r="C30" s="1" t="s">
        <v>37</v>
      </c>
      <c r="D30" s="8"/>
      <c r="E30" s="8"/>
      <c r="F30" s="7" t="s">
        <v>40</v>
      </c>
      <c r="G30" s="2">
        <f t="shared" si="1"/>
        <v>0</v>
      </c>
      <c r="H30" s="2">
        <f t="shared" si="2"/>
        <v>0</v>
      </c>
      <c r="I30" s="23">
        <f t="shared" si="3"/>
        <v>0</v>
      </c>
      <c r="J30" s="10"/>
      <c r="K30" s="10"/>
      <c r="L30" s="1"/>
      <c r="M30" s="1"/>
      <c r="N30" s="1"/>
      <c r="O30" s="1"/>
    </row>
    <row r="31" spans="1:15" x14ac:dyDescent="0.25">
      <c r="A31" s="2">
        <v>29</v>
      </c>
      <c r="B31" s="3">
        <v>545</v>
      </c>
      <c r="C31" s="4" t="s">
        <v>10</v>
      </c>
      <c r="D31" s="12" t="s">
        <v>41</v>
      </c>
      <c r="E31" s="12" t="s">
        <v>41</v>
      </c>
      <c r="F31" s="12" t="s">
        <v>41</v>
      </c>
      <c r="G31" s="2">
        <f t="shared" si="1"/>
        <v>0</v>
      </c>
      <c r="H31" s="2">
        <f t="shared" si="2"/>
        <v>0</v>
      </c>
      <c r="I31" s="23">
        <f t="shared" si="3"/>
        <v>0</v>
      </c>
      <c r="J31" s="11"/>
      <c r="K31" s="11"/>
      <c r="L31" s="4"/>
      <c r="M31" s="1"/>
      <c r="N31" s="1"/>
      <c r="O31" s="1"/>
    </row>
    <row r="32" spans="1:15" ht="15.75" thickBot="1" x14ac:dyDescent="0.3">
      <c r="A32" s="2">
        <v>30</v>
      </c>
      <c r="B32" s="3">
        <v>556</v>
      </c>
      <c r="C32" s="4" t="s">
        <v>8</v>
      </c>
      <c r="D32" s="12" t="s">
        <v>41</v>
      </c>
      <c r="E32" s="12" t="s">
        <v>41</v>
      </c>
      <c r="F32" s="12" t="s">
        <v>41</v>
      </c>
      <c r="G32" s="29">
        <f t="shared" si="1"/>
        <v>0</v>
      </c>
      <c r="H32" s="29">
        <f t="shared" si="2"/>
        <v>0</v>
      </c>
      <c r="I32" s="30">
        <f t="shared" si="3"/>
        <v>0</v>
      </c>
      <c r="J32" s="41"/>
      <c r="K32" s="41"/>
      <c r="L32" s="36"/>
      <c r="M32" s="4"/>
      <c r="N32" s="4"/>
      <c r="O32" s="4"/>
    </row>
    <row r="33" spans="1:15" x14ac:dyDescent="0.25">
      <c r="A33" s="1"/>
      <c r="B33" s="2"/>
      <c r="C33" s="4" t="s">
        <v>42</v>
      </c>
      <c r="D33" s="16">
        <v>29</v>
      </c>
      <c r="E33" s="16">
        <v>29</v>
      </c>
      <c r="F33" s="17">
        <v>30</v>
      </c>
      <c r="G33" s="38">
        <f>SUM(G5:G32)</f>
        <v>13</v>
      </c>
      <c r="H33" s="42">
        <f>SUM(H5:H32)</f>
        <v>9</v>
      </c>
      <c r="I33" s="20">
        <f>SUM(I3:I32)</f>
        <v>1</v>
      </c>
      <c r="J33" s="20">
        <v>13</v>
      </c>
      <c r="K33" s="42">
        <v>9</v>
      </c>
      <c r="L33" s="20">
        <v>1</v>
      </c>
      <c r="M33" s="1"/>
      <c r="N33" s="1"/>
      <c r="O33" s="1"/>
    </row>
    <row r="34" spans="1:15" x14ac:dyDescent="0.25">
      <c r="G34" s="39">
        <v>29</v>
      </c>
      <c r="H34" s="20">
        <v>29</v>
      </c>
      <c r="I34" s="20">
        <v>30</v>
      </c>
      <c r="J34" s="21">
        <v>29</v>
      </c>
      <c r="K34" s="21">
        <v>29</v>
      </c>
      <c r="L34" s="21">
        <v>30</v>
      </c>
      <c r="M34" s="1"/>
      <c r="N34" s="1"/>
      <c r="O34" s="1"/>
    </row>
    <row r="35" spans="1:15" ht="15.75" thickBot="1" x14ac:dyDescent="0.3">
      <c r="G35" s="40">
        <f>G33/G34</f>
        <v>0.44827586206896552</v>
      </c>
      <c r="H35" s="43">
        <f t="shared" ref="H35:I35" si="4">H33/H34</f>
        <v>0.31034482758620691</v>
      </c>
      <c r="I35" s="43">
        <f t="shared" si="4"/>
        <v>3.3333333333333333E-2</v>
      </c>
      <c r="J35" s="37">
        <v>0.41379310344827586</v>
      </c>
      <c r="K35" s="37">
        <v>0.27586206896551724</v>
      </c>
      <c r="L35" s="37">
        <f>L33/L34</f>
        <v>3.3333333333333333E-2</v>
      </c>
      <c r="M35" s="1"/>
      <c r="N35" s="1"/>
      <c r="O35" s="1"/>
    </row>
  </sheetData>
  <mergeCells count="6">
    <mergeCell ref="M1:O1"/>
    <mergeCell ref="D1:F1"/>
    <mergeCell ref="J1:L1"/>
    <mergeCell ref="C1:C2"/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 Mote</dc:creator>
  <cp:lastModifiedBy>Prerna Mote</cp:lastModifiedBy>
  <dcterms:created xsi:type="dcterms:W3CDTF">2024-04-01T13:20:39Z</dcterms:created>
  <dcterms:modified xsi:type="dcterms:W3CDTF">2024-04-08T05:06:29Z</dcterms:modified>
</cp:coreProperties>
</file>