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Kalyani\Excel Project - Alex\"/>
    </mc:Choice>
  </mc:AlternateContent>
  <xr:revisionPtr revIDLastSave="0" documentId="13_ncr:1_{04AA4944-33D7-462E-8590-728B6DE546EC}" xr6:coauthVersionLast="47" xr6:coauthVersionMax="47" xr10:uidLastSave="{00000000-0000-0000-0000-000000000000}"/>
  <bookViews>
    <workbookView xWindow="-108" yWindow="-108" windowWidth="23256" windowHeight="12456" activeTab="2" xr2:uid="{9C87A244-CD40-432D-AD0D-30F580085A27}"/>
  </bookViews>
  <sheets>
    <sheet name="bike_buyers" sheetId="1" r:id="rId1"/>
    <sheet name="Working Sheet" sheetId="4" r:id="rId2"/>
    <sheet name="Dashboard" sheetId="2" r:id="rId3"/>
    <sheet name="Pivot Table" sheetId="3" r:id="rId4"/>
  </sheets>
  <definedNames>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<sst xmlns="http://schemas.openxmlformats.org/spreadsheetml/2006/main" count="16274" uniqueCount="51">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</sst>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b/>
      <sz val="20"/>
      <color theme="0"/>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xf>
    <xf numFmtId="0" fontId="0" fillId="3" borderId="0" xfId="0" applyFill="1"/>
  </cellXfs>
  <cellStyles count="1">
    <cellStyle name="Normal" xfId="0" builtinId="0"/>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15415590343697155"/>
          <c:y val="0.107576199439716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67735897766876"/>
          <c:y val="0.27534027887485552"/>
          <c:w val="0.41367948883438749"/>
          <c:h val="0.3347013777448886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0</c:formatCode>
                <c:ptCount val="2"/>
                <c:pt idx="0">
                  <c:v>53440</c:v>
                </c:pt>
                <c:pt idx="1">
                  <c:v>56208.178438661707</c:v>
                </c:pt>
              </c:numCache>
            </c:numRef>
          </c:val>
          <c:extLst>
            <c:ext xmlns:c16="http://schemas.microsoft.com/office/drawing/2014/chart" uri="{C3380CC4-5D6E-409C-BE32-E72D297353CC}">
              <c16:uniqueId val="{00000000-2191-447D-9364-2570E63B65D9}"/>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0</c:formatCode>
                <c:ptCount val="2"/>
                <c:pt idx="0">
                  <c:v>55774.058577405856</c:v>
                </c:pt>
                <c:pt idx="1">
                  <c:v>60123.966942148763</c:v>
                </c:pt>
              </c:numCache>
            </c:numRef>
          </c:val>
          <c:extLst>
            <c:ext xmlns:c16="http://schemas.microsoft.com/office/drawing/2014/chart" uri="{C3380CC4-5D6E-409C-BE32-E72D297353CC}">
              <c16:uniqueId val="{00000001-2191-447D-9364-2570E63B65D9}"/>
            </c:ext>
          </c:extLst>
        </c:ser>
        <c:dLbls>
          <c:showLegendKey val="0"/>
          <c:showVal val="0"/>
          <c:showCatName val="0"/>
          <c:showSerName val="0"/>
          <c:showPercent val="0"/>
          <c:showBubbleSize val="0"/>
        </c:dLbls>
        <c:gapWidth val="219"/>
        <c:overlap val="-27"/>
        <c:axId val="1117097072"/>
        <c:axId val="1117091792"/>
      </c:barChart>
      <c:catAx>
        <c:axId val="11170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91792"/>
        <c:crosses val="autoZero"/>
        <c:auto val="1"/>
        <c:lblAlgn val="ctr"/>
        <c:lblOffset val="100"/>
        <c:noMultiLvlLbl val="0"/>
      </c:catAx>
      <c:valAx>
        <c:axId val="111709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9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09836065573765"/>
          <c:y val="7.712100929305693E-2"/>
          <c:w val="0.19480519480519481"/>
          <c:h val="0.26469168738776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0395323009348"/>
          <c:y val="0.27292385155152304"/>
          <c:w val="0.6735301837270341"/>
          <c:h val="0.51944885540211505"/>
        </c:manualLayout>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1C-4561-A6E9-755B19D7B397}"/>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1C-4561-A6E9-755B19D7B397}"/>
            </c:ext>
          </c:extLst>
        </c:ser>
        <c:dLbls>
          <c:showLegendKey val="0"/>
          <c:showVal val="0"/>
          <c:showCatName val="0"/>
          <c:showSerName val="0"/>
          <c:showPercent val="0"/>
          <c:showBubbleSize val="0"/>
        </c:dLbls>
        <c:smooth val="0"/>
        <c:axId val="112454400"/>
        <c:axId val="112449600"/>
      </c:lineChart>
      <c:catAx>
        <c:axId val="11245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3950256019899255"/>
              <c:y val="0.876074965594530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9600"/>
        <c:crosses val="autoZero"/>
        <c:auto val="1"/>
        <c:lblAlgn val="ctr"/>
        <c:lblOffset val="100"/>
        <c:noMultiLvlLbl val="0"/>
      </c:catAx>
      <c:valAx>
        <c:axId val="1124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4400"/>
        <c:crosses val="autoZero"/>
        <c:crossBetween val="between"/>
      </c:valAx>
      <c:spPr>
        <a:noFill/>
        <a:ln>
          <a:noFill/>
        </a:ln>
        <a:effectLst/>
      </c:spPr>
    </c:plotArea>
    <c:legend>
      <c:legendPos val="r"/>
      <c:layout>
        <c:manualLayout>
          <c:xMode val="edge"/>
          <c:yMode val="edge"/>
          <c:x val="0.80190174326465924"/>
          <c:y val="4.5225396894929187E-2"/>
          <c:w val="0.19017432646592711"/>
          <c:h val="0.25264135939051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none"/>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5E-446E-842E-5F15FE7F2A93}"/>
            </c:ext>
          </c:extLst>
        </c:ser>
        <c:ser>
          <c:idx val="1"/>
          <c:order val="1"/>
          <c:tx>
            <c:strRef>
              <c:f>'Pivot Table'!$D$35:$D$36</c:f>
              <c:strCache>
                <c:ptCount val="1"/>
                <c:pt idx="0">
                  <c:v>Yes</c:v>
                </c:pt>
              </c:strCache>
            </c:strRef>
          </c:tx>
          <c:spPr>
            <a:ln w="28575" cap="rnd">
              <a:solidFill>
                <a:schemeClr val="accent2"/>
              </a:solidFill>
              <a:round/>
            </a:ln>
            <a:effectLst/>
          </c:spPr>
          <c:marker>
            <c:symbol val="none"/>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5E-446E-842E-5F15FE7F2A93}"/>
            </c:ext>
          </c:extLst>
        </c:ser>
        <c:dLbls>
          <c:showLegendKey val="0"/>
          <c:showVal val="0"/>
          <c:showCatName val="0"/>
          <c:showSerName val="0"/>
          <c:showPercent val="0"/>
          <c:showBubbleSize val="0"/>
        </c:dLbls>
        <c:smooth val="0"/>
        <c:axId val="140031152"/>
        <c:axId val="140030192"/>
      </c:lineChart>
      <c:catAx>
        <c:axId val="14003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8661679790026249"/>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0192"/>
        <c:crosses val="autoZero"/>
        <c:auto val="1"/>
        <c:lblAlgn val="ctr"/>
        <c:lblOffset val="100"/>
        <c:noMultiLvlLbl val="0"/>
      </c:catAx>
      <c:valAx>
        <c:axId val="1400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1152"/>
        <c:crosses val="autoZero"/>
        <c:crossBetween val="between"/>
      </c:valAx>
      <c:spPr>
        <a:noFill/>
        <a:ln>
          <a:noFill/>
        </a:ln>
        <a:effectLst/>
      </c:spPr>
    </c:plotArea>
    <c:legend>
      <c:legendPos val="r"/>
      <c:layout>
        <c:manualLayout>
          <c:xMode val="edge"/>
          <c:yMode val="edge"/>
          <c:x val="0.78333333333333333"/>
          <c:y val="6.9005176436278792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8920191328542949"/>
          <c:y val="9.0741033294808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67735897766876"/>
          <c:y val="0.27534027887485552"/>
          <c:w val="0.41367948883438749"/>
          <c:h val="0.33470137774488862"/>
        </c:manualLayout>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0</c:formatCode>
                <c:ptCount val="2"/>
                <c:pt idx="0">
                  <c:v>53440</c:v>
                </c:pt>
                <c:pt idx="1">
                  <c:v>56208.178438661707</c:v>
                </c:pt>
              </c:numCache>
            </c:numRef>
          </c:val>
          <c:extLst>
            <c:ext xmlns:c16="http://schemas.microsoft.com/office/drawing/2014/chart" uri="{C3380CC4-5D6E-409C-BE32-E72D297353CC}">
              <c16:uniqueId val="{00000000-EA02-4196-B1ED-7A9EEED314CB}"/>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0</c:formatCode>
                <c:ptCount val="2"/>
                <c:pt idx="0">
                  <c:v>55774.058577405856</c:v>
                </c:pt>
                <c:pt idx="1">
                  <c:v>60123.966942148763</c:v>
                </c:pt>
              </c:numCache>
            </c:numRef>
          </c:val>
          <c:extLst>
            <c:ext xmlns:c16="http://schemas.microsoft.com/office/drawing/2014/chart" uri="{C3380CC4-5D6E-409C-BE32-E72D297353CC}">
              <c16:uniqueId val="{00000001-EA02-4196-B1ED-7A9EEED314CB}"/>
            </c:ext>
          </c:extLst>
        </c:ser>
        <c:dLbls>
          <c:showLegendKey val="0"/>
          <c:showVal val="0"/>
          <c:showCatName val="0"/>
          <c:showSerName val="0"/>
          <c:showPercent val="0"/>
          <c:showBubbleSize val="0"/>
        </c:dLbls>
        <c:gapWidth val="219"/>
        <c:overlap val="-27"/>
        <c:axId val="1117097072"/>
        <c:axId val="1117091792"/>
      </c:barChart>
      <c:catAx>
        <c:axId val="111709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91792"/>
        <c:crosses val="autoZero"/>
        <c:auto val="1"/>
        <c:lblAlgn val="ctr"/>
        <c:lblOffset val="100"/>
        <c:noMultiLvlLbl val="0"/>
      </c:catAx>
      <c:valAx>
        <c:axId val="111709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9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09836065573765"/>
          <c:y val="7.712100929305693E-2"/>
          <c:w val="0.19480519480519481"/>
          <c:h val="0.26469168738776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26769098229897897"/>
          <c:w val="0.6735301837270341"/>
          <c:h val="0.51944885540211505"/>
        </c:manualLayout>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5D-4ABF-8B66-796D6160D9F9}"/>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5D-4ABF-8B66-796D6160D9F9}"/>
            </c:ext>
          </c:extLst>
        </c:ser>
        <c:dLbls>
          <c:showLegendKey val="0"/>
          <c:showVal val="0"/>
          <c:showCatName val="0"/>
          <c:showSerName val="0"/>
          <c:showPercent val="0"/>
          <c:showBubbleSize val="0"/>
        </c:dLbls>
        <c:smooth val="0"/>
        <c:axId val="112454400"/>
        <c:axId val="112449600"/>
      </c:lineChart>
      <c:catAx>
        <c:axId val="11245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3950256019899255"/>
              <c:y val="0.876074965594530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9600"/>
        <c:crosses val="autoZero"/>
        <c:auto val="1"/>
        <c:lblAlgn val="ctr"/>
        <c:lblOffset val="100"/>
        <c:noMultiLvlLbl val="0"/>
      </c:catAx>
      <c:valAx>
        <c:axId val="1124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4400"/>
        <c:crosses val="autoZero"/>
        <c:crossBetween val="between"/>
      </c:valAx>
      <c:spPr>
        <a:noFill/>
        <a:ln>
          <a:noFill/>
        </a:ln>
        <a:effectLst/>
      </c:spPr>
    </c:plotArea>
    <c:legend>
      <c:legendPos val="r"/>
      <c:layout>
        <c:manualLayout>
          <c:xMode val="edge"/>
          <c:yMode val="edge"/>
          <c:x val="0.80190174326465924"/>
          <c:y val="4.5225396894929187E-2"/>
          <c:w val="0.19017432646592711"/>
          <c:h val="0.25264135939051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none"/>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D7-4ED3-B8E1-3ED404E9C6CD}"/>
            </c:ext>
          </c:extLst>
        </c:ser>
        <c:ser>
          <c:idx val="1"/>
          <c:order val="1"/>
          <c:tx>
            <c:strRef>
              <c:f>'Pivot Table'!$D$35:$D$36</c:f>
              <c:strCache>
                <c:ptCount val="1"/>
                <c:pt idx="0">
                  <c:v>Yes</c:v>
                </c:pt>
              </c:strCache>
            </c:strRef>
          </c:tx>
          <c:spPr>
            <a:ln w="28575" cap="rnd">
              <a:solidFill>
                <a:schemeClr val="accent2"/>
              </a:solidFill>
              <a:round/>
            </a:ln>
            <a:effectLst/>
          </c:spPr>
          <c:marker>
            <c:symbol val="none"/>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D7-4ED3-B8E1-3ED404E9C6CD}"/>
            </c:ext>
          </c:extLst>
        </c:ser>
        <c:dLbls>
          <c:showLegendKey val="0"/>
          <c:showVal val="0"/>
          <c:showCatName val="0"/>
          <c:showSerName val="0"/>
          <c:showPercent val="0"/>
          <c:showBubbleSize val="0"/>
        </c:dLbls>
        <c:smooth val="0"/>
        <c:axId val="140031152"/>
        <c:axId val="140030192"/>
      </c:lineChart>
      <c:catAx>
        <c:axId val="14003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8661679790026249"/>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0192"/>
        <c:crosses val="autoZero"/>
        <c:auto val="1"/>
        <c:lblAlgn val="ctr"/>
        <c:lblOffset val="100"/>
        <c:noMultiLvlLbl val="0"/>
      </c:catAx>
      <c:valAx>
        <c:axId val="1400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1152"/>
        <c:crosses val="autoZero"/>
        <c:crossBetween val="between"/>
      </c:valAx>
      <c:spPr>
        <a:noFill/>
        <a:ln>
          <a:noFill/>
        </a:ln>
        <a:effectLst/>
      </c:spPr>
    </c:plotArea>
    <c:legend>
      <c:legendPos val="r"/>
      <c:layout>
        <c:manualLayout>
          <c:xMode val="edge"/>
          <c:yMode val="edge"/>
          <c:x val="0.78333333333333333"/>
          <c:y val="6.9005176436278792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Table'!$C$56:$C$57</c:f>
              <c:strCache>
                <c:ptCount val="1"/>
                <c:pt idx="0">
                  <c:v>No</c:v>
                </c:pt>
              </c:strCache>
            </c:strRef>
          </c:tx>
          <c:spPr>
            <a:ln w="28575" cap="rnd">
              <a:solidFill>
                <a:schemeClr val="accent1"/>
              </a:solidFill>
              <a:round/>
            </a:ln>
            <a:effectLst/>
          </c:spPr>
          <c:marker>
            <c:symbol val="none"/>
          </c:marker>
          <c:cat>
            <c:strRef>
              <c:f>'Pivot 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EAA-49FC-A95A-99E77D4310EF}"/>
            </c:ext>
          </c:extLst>
        </c:ser>
        <c:ser>
          <c:idx val="1"/>
          <c:order val="1"/>
          <c:tx>
            <c:strRef>
              <c:f>'Pivot Table'!$D$56:$D$57</c:f>
              <c:strCache>
                <c:ptCount val="1"/>
                <c:pt idx="0">
                  <c:v>Yes</c:v>
                </c:pt>
              </c:strCache>
            </c:strRef>
          </c:tx>
          <c:spPr>
            <a:ln w="28575" cap="rnd">
              <a:solidFill>
                <a:schemeClr val="accent2"/>
              </a:solidFill>
              <a:round/>
            </a:ln>
            <a:effectLst/>
          </c:spPr>
          <c:marker>
            <c:symbol val="none"/>
          </c:marker>
          <c:cat>
            <c:strRef>
              <c:f>'Pivot 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Table'!$D$58:$D$111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EAA-49FC-A95A-99E77D4310EF}"/>
            </c:ext>
          </c:extLst>
        </c:ser>
        <c:dLbls>
          <c:showLegendKey val="0"/>
          <c:showVal val="0"/>
          <c:showCatName val="0"/>
          <c:showSerName val="0"/>
          <c:showPercent val="0"/>
          <c:showBubbleSize val="0"/>
        </c:dLbls>
        <c:smooth val="0"/>
        <c:axId val="140023472"/>
        <c:axId val="140032112"/>
      </c:lineChart>
      <c:catAx>
        <c:axId val="14002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2112"/>
        <c:crosses val="autoZero"/>
        <c:auto val="1"/>
        <c:lblAlgn val="ctr"/>
        <c:lblOffset val="100"/>
        <c:noMultiLvlLbl val="0"/>
      </c:catAx>
      <c:valAx>
        <c:axId val="14003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228600</xdr:colOff>
      <xdr:row>3</xdr:row>
      <xdr:rowOff>76200</xdr:rowOff>
    </xdr:from>
    <xdr:to>
      <xdr:col>9</xdr:col>
      <xdr:colOff>160020</xdr:colOff>
      <xdr:row>17</xdr:row>
      <xdr:rowOff>7620</xdr:rowOff>
    </xdr:to>
    <xdr:graphicFrame macro="">
      <xdr:nvGraphicFramePr>
        <xdr:cNvPr id="2" name="Chart 1">
          <a:extLst>
            <a:ext uri="{FF2B5EF4-FFF2-40B4-BE49-F238E27FC236}">
              <a16:creationId xmlns:a16="http://schemas.microsoft.com/office/drawing/2014/main" id="{55D5DF9D-D407-4C90-A8CE-05454EE36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17</xdr:row>
      <xdr:rowOff>22860</xdr:rowOff>
    </xdr:from>
    <xdr:to>
      <xdr:col>15</xdr:col>
      <xdr:colOff>480060</xdr:colOff>
      <xdr:row>29</xdr:row>
      <xdr:rowOff>91440</xdr:rowOff>
    </xdr:to>
    <xdr:graphicFrame macro="">
      <xdr:nvGraphicFramePr>
        <xdr:cNvPr id="3" name="Chart 2">
          <a:extLst>
            <a:ext uri="{FF2B5EF4-FFF2-40B4-BE49-F238E27FC236}">
              <a16:creationId xmlns:a16="http://schemas.microsoft.com/office/drawing/2014/main" id="{35582224-4178-4725-95E2-53E558D9E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3</xdr:row>
      <xdr:rowOff>60960</xdr:rowOff>
    </xdr:from>
    <xdr:to>
      <xdr:col>15</xdr:col>
      <xdr:colOff>457200</xdr:colOff>
      <xdr:row>17</xdr:row>
      <xdr:rowOff>30480</xdr:rowOff>
    </xdr:to>
    <xdr:graphicFrame macro="">
      <xdr:nvGraphicFramePr>
        <xdr:cNvPr id="4" name="Chart 3">
          <a:extLst>
            <a:ext uri="{FF2B5EF4-FFF2-40B4-BE49-F238E27FC236}">
              <a16:creationId xmlns:a16="http://schemas.microsoft.com/office/drawing/2014/main" id="{8B8B964D-3899-4CCD-A1EC-12AA56867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152401</xdr:rowOff>
    </xdr:from>
    <xdr:to>
      <xdr:col>2</xdr:col>
      <xdr:colOff>99060</xdr:colOff>
      <xdr:row>9</xdr:row>
      <xdr:rowOff>106681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B34B35-17D4-5335-046A-EA2B41EC1C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83921"/>
              <a:ext cx="1318260" cy="868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2</xdr:col>
      <xdr:colOff>76200</xdr:colOff>
      <xdr:row>19</xdr:row>
      <xdr:rowOff>99059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1647BF-3623-508D-8DAA-8E05BF1E09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98320"/>
              <a:ext cx="1295400" cy="1775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160020</xdr:rowOff>
    </xdr:from>
    <xdr:to>
      <xdr:col>2</xdr:col>
      <xdr:colOff>83820</xdr:colOff>
      <xdr:row>33</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47C5CBC-014C-A5EF-29E6-747AD8BAFA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34740"/>
              <a:ext cx="130302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167640</xdr:colOff>
      <xdr:row>1</xdr:row>
      <xdr:rowOff>114300</xdr:rowOff>
    </xdr:from>
    <xdr:to>
      <xdr:col>12</xdr:col>
      <xdr:colOff>594360</xdr:colOff>
      <xdr:row>14</xdr:row>
      <xdr:rowOff>53340</xdr:rowOff>
    </xdr:to>
    <xdr:graphicFrame macro="">
      <xdr:nvGraphicFramePr>
        <xdr:cNvPr id="2" name="Chart 1">
          <a:extLst>
            <a:ext uri="{FF2B5EF4-FFF2-40B4-BE49-F238E27FC236}">
              <a16:creationId xmlns:a16="http://schemas.microsoft.com/office/drawing/2014/main" id="{2C78060D-DD8A-06B8-CB12-5211DB451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16</xdr:row>
      <xdr:rowOff>163830</xdr:rowOff>
    </xdr:from>
    <xdr:to>
      <xdr:col>13</xdr:col>
      <xdr:colOff>220980</xdr:colOff>
      <xdr:row>30</xdr:row>
      <xdr:rowOff>30480</xdr:rowOff>
    </xdr:to>
    <xdr:graphicFrame macro="">
      <xdr:nvGraphicFramePr>
        <xdr:cNvPr id="3" name="Chart 2">
          <a:extLst>
            <a:ext uri="{FF2B5EF4-FFF2-40B4-BE49-F238E27FC236}">
              <a16:creationId xmlns:a16="http://schemas.microsoft.com/office/drawing/2014/main" id="{C186DC70-957A-EDE0-D139-85EC020E3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33</xdr:row>
      <xdr:rowOff>171450</xdr:rowOff>
    </xdr:from>
    <xdr:to>
      <xdr:col>13</xdr:col>
      <xdr:colOff>53340</xdr:colOff>
      <xdr:row>48</xdr:row>
      <xdr:rowOff>171450</xdr:rowOff>
    </xdr:to>
    <xdr:graphicFrame macro="">
      <xdr:nvGraphicFramePr>
        <xdr:cNvPr id="4" name="Chart 3">
          <a:extLst>
            <a:ext uri="{FF2B5EF4-FFF2-40B4-BE49-F238E27FC236}">
              <a16:creationId xmlns:a16="http://schemas.microsoft.com/office/drawing/2014/main" id="{7C65054C-EEC5-1595-EEEA-EA389D7BD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259080</xdr:colOff>
      <xdr:row>66</xdr:row>
      <xdr:rowOff>163830</xdr:rowOff>
    </xdr:from>
    <xdr:to>
      <xdr:col>12</xdr:col>
      <xdr:colOff>563880</xdr:colOff>
      <xdr:row>81</xdr:row>
      <xdr:rowOff>163830</xdr:rowOff>
    </xdr:to>
    <xdr:graphicFrame macro="">
      <xdr:nvGraphicFramePr>
        <xdr:cNvPr id="5" name="Chart 4">
          <a:extLst>
            <a:ext uri="{FF2B5EF4-FFF2-40B4-BE49-F238E27FC236}">
              <a16:creationId xmlns:a16="http://schemas.microsoft.com/office/drawing/2014/main" id="{61065CB0-7F74-7642-2C77-80383B624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pil Mankar" refreshedDate="45096.693325694447" createdVersion="8" refreshedVersion="8" minRefreshableVersion="3" recordCount="1000" xr:uid="{CAFE39FB-CA64-4E38-8E14-4865C5514BEA}">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6558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53AD9-B4EF-4D51-9164-D8FB4C967DB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6:E11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1EB33-0755-470D-ADA1-EFA89F644ED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5:E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CDFC1-C1C9-4630-82DE-DFBFFAB28C0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E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2CBF2E-51AE-4B94-9D03-1ABB493E24D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142019-AF16-4DE5-9362-32AEC0E373FE}" sourceName="Marital Status">
  <pivotTables>
    <pivotTable tabId="3" name="PivotTable1"/>
    <pivotTable tabId="3" name="PivotTable2"/>
    <pivotTable tabId="3" name="PivotTable3"/>
    <pivotTable tabId="3" name="PivotTable4"/>
  </pivotTables>
  <data>
    <tabular pivotCacheId="4765589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B2783A-9056-4DA6-BB22-B666EE0AA2FE}" sourceName="Education">
  <pivotTables>
    <pivotTable tabId="3" name="PivotTable1"/>
    <pivotTable tabId="3" name="PivotTable2"/>
    <pivotTable tabId="3" name="PivotTable3"/>
  </pivotTables>
  <data>
    <tabular pivotCacheId="4765589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2D1704-2D2F-4CFA-A165-D5FD867B7863}" sourceName="Region">
  <pivotTables>
    <pivotTable tabId="3" name="PivotTable1"/>
    <pivotTable tabId="3" name="PivotTable2"/>
    <pivotTable tabId="3" name="PivotTable3"/>
  </pivotTables>
  <data>
    <tabular pivotCacheId="4765589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E674E0-7E15-4087-B7CD-39527A03D0C0}" cache="Slicer_Marital_Status" caption="Marital Status" rowHeight="234950"/>
  <slicer name="Education" xr10:uid="{227C16EF-82F7-41BE-A3B5-71BEBF681E18}" cache="Slicer_Education" caption="Education" rowHeight="234950"/>
  <slicer name="Region" xr10:uid="{BEF10D00-CDB2-401F-9BA6-D42FA1FA076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93E3EB-4248-4B2D-95F7-0942643890CE}" name="Table1" displayName="Table1" ref="A1:N1001" totalsRowShown="0">
  <autoFilter ref="A1:N1001" xr:uid="{9B93E3EB-4248-4B2D-95F7-0942643890CE}"/>
  <tableColumns count="14">
    <tableColumn id="1" xr3:uid="{514637F8-A070-4904-9245-F2F755DCB9D3}" name="ID"/>
    <tableColumn id="2" xr3:uid="{73941493-CE8B-4495-AA46-A0FB578EBD19}" name="Marital Status"/>
    <tableColumn id="3" xr3:uid="{7C69EB59-0BD3-41BD-939F-9B42270AA5F1}" name="Gender"/>
    <tableColumn id="4" xr3:uid="{A0BBEF9B-2828-4770-9C55-40B9F183D360}" name="Income" dataDxfId="19"/>
    <tableColumn id="5" xr3:uid="{F791E1F2-1182-43FE-9F85-7C826224A834}" name="Children"/>
    <tableColumn id="6" xr3:uid="{49B4146E-A033-404C-9B23-F1954B7EB34D}" name="Education"/>
    <tableColumn id="7" xr3:uid="{3563F5FC-C9D3-44EB-9679-4D0A764FFFB0}" name="Occupation"/>
    <tableColumn id="8" xr3:uid="{F807776B-949E-463B-A5C7-2AAFB6B1FA6D}" name="Home Owner"/>
    <tableColumn id="9" xr3:uid="{225CFBFC-D7F4-4C8D-9B00-04AD162564CA}" name="Cars"/>
    <tableColumn id="10" xr3:uid="{A722FE88-9591-4BE0-9132-FBC4FB92C4AF}" name="Commute Distance"/>
    <tableColumn id="11" xr3:uid="{57FEF486-D54A-4D3B-B029-795B3E1B1C95}" name="Region"/>
    <tableColumn id="12" xr3:uid="{287906FA-B7EE-4133-8DB7-AB8AC258598E}" name="Age"/>
    <tableColumn id="14" xr3:uid="{CB4A99D8-F0FA-4F60-B479-BA2046AB7304}" name="Age Brackets" dataDxfId="18">
      <calculatedColumnFormula>IF(L2&gt;54,"Old",IF(L2&gt;=31,"Middle Age",IF(L2&lt;31,"Adolescent","Invalid")))</calculatedColumnFormula>
    </tableColumn>
    <tableColumn id="13" xr3:uid="{7BFF7FA3-50E4-40DC-A829-E19604D6D270}" name="Purchased Bik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0E6F-CB7C-4762-AB85-DD01918BA301}">
  <dimension ref="A1:M1027"/>
  <sheetViews>
    <sheetView topLeftCell="A1001" workbookViewId="0">
      <selection sqref="A1:M1027"/>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D93E2-1B5D-4116-9573-63E3183C93B1}">
  <dimension ref="A1:N1001"/>
  <sheetViews>
    <sheetView topLeftCell="A975" workbookViewId="0">
      <selection activeCell="H11" sqref="H11"/>
    </sheetView>
  </sheetViews>
  <sheetFormatPr defaultRowHeight="14.4" x14ac:dyDescent="0.3"/>
  <cols>
    <col min="1" max="1" width="6" bestFit="1" customWidth="1"/>
    <col min="2" max="2" width="14.5546875" customWidth="1"/>
    <col min="3" max="3" width="9" customWidth="1"/>
    <col min="4" max="4" width="11"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1.5546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15</v>
      </c>
      <c r="G2" t="s">
        <v>16</v>
      </c>
      <c r="H2" t="s">
        <v>17</v>
      </c>
      <c r="I2">
        <v>0</v>
      </c>
      <c r="J2" t="s">
        <v>18</v>
      </c>
      <c r="K2" t="s">
        <v>19</v>
      </c>
      <c r="L2">
        <v>42</v>
      </c>
      <c r="M2" t="str">
        <f t="shared" ref="M2:M65" si="0">IF(L2&gt;54,"Old",IF(L2&gt;=31,"Middle Age",IF(L2&lt;31,"Adolescent","Invalid")))</f>
        <v>Middle Age</v>
      </c>
      <c r="N2" t="s">
        <v>20</v>
      </c>
    </row>
    <row r="3" spans="1:14" x14ac:dyDescent="0.3">
      <c r="A3">
        <v>24107</v>
      </c>
      <c r="B3" t="s">
        <v>36</v>
      </c>
      <c r="C3" t="s">
        <v>38</v>
      </c>
      <c r="D3" s="1">
        <v>30000</v>
      </c>
      <c r="E3">
        <v>3</v>
      </c>
      <c r="F3" t="s">
        <v>21</v>
      </c>
      <c r="G3" t="s">
        <v>22</v>
      </c>
      <c r="H3" t="s">
        <v>17</v>
      </c>
      <c r="I3">
        <v>1</v>
      </c>
      <c r="J3" t="s">
        <v>18</v>
      </c>
      <c r="K3" t="s">
        <v>19</v>
      </c>
      <c r="L3">
        <v>43</v>
      </c>
      <c r="M3" t="str">
        <f t="shared" si="0"/>
        <v>Middle Age</v>
      </c>
      <c r="N3" t="s">
        <v>20</v>
      </c>
    </row>
    <row r="4" spans="1:14" x14ac:dyDescent="0.3">
      <c r="A4">
        <v>14177</v>
      </c>
      <c r="B4" t="s">
        <v>36</v>
      </c>
      <c r="C4" t="s">
        <v>38</v>
      </c>
      <c r="D4" s="1">
        <v>80000</v>
      </c>
      <c r="E4">
        <v>5</v>
      </c>
      <c r="F4" t="s">
        <v>21</v>
      </c>
      <c r="G4" t="s">
        <v>23</v>
      </c>
      <c r="H4" t="s">
        <v>20</v>
      </c>
      <c r="I4">
        <v>2</v>
      </c>
      <c r="J4" t="s">
        <v>24</v>
      </c>
      <c r="K4" t="s">
        <v>19</v>
      </c>
      <c r="L4">
        <v>60</v>
      </c>
      <c r="M4" t="str">
        <f t="shared" si="0"/>
        <v>Old</v>
      </c>
      <c r="N4" t="s">
        <v>20</v>
      </c>
    </row>
    <row r="5" spans="1:14" x14ac:dyDescent="0.3">
      <c r="A5">
        <v>24381</v>
      </c>
      <c r="B5" t="s">
        <v>37</v>
      </c>
      <c r="C5" t="s">
        <v>38</v>
      </c>
      <c r="D5" s="1">
        <v>70000</v>
      </c>
      <c r="E5">
        <v>0</v>
      </c>
      <c r="F5" t="s">
        <v>15</v>
      </c>
      <c r="G5" t="s">
        <v>23</v>
      </c>
      <c r="H5" t="s">
        <v>17</v>
      </c>
      <c r="I5">
        <v>1</v>
      </c>
      <c r="J5" t="s">
        <v>26</v>
      </c>
      <c r="K5" t="s">
        <v>27</v>
      </c>
      <c r="L5">
        <v>41</v>
      </c>
      <c r="M5" t="str">
        <f t="shared" si="0"/>
        <v>Middle Age</v>
      </c>
      <c r="N5" t="s">
        <v>17</v>
      </c>
    </row>
    <row r="6" spans="1:14" x14ac:dyDescent="0.3">
      <c r="A6">
        <v>25597</v>
      </c>
      <c r="B6" t="s">
        <v>37</v>
      </c>
      <c r="C6" t="s">
        <v>38</v>
      </c>
      <c r="D6" s="1">
        <v>30000</v>
      </c>
      <c r="E6">
        <v>0</v>
      </c>
      <c r="F6" t="s">
        <v>15</v>
      </c>
      <c r="G6" t="s">
        <v>22</v>
      </c>
      <c r="H6" t="s">
        <v>20</v>
      </c>
      <c r="I6">
        <v>0</v>
      </c>
      <c r="J6" t="s">
        <v>18</v>
      </c>
      <c r="K6" t="s">
        <v>19</v>
      </c>
      <c r="L6">
        <v>36</v>
      </c>
      <c r="M6" t="str">
        <f t="shared" si="0"/>
        <v>Middle Age</v>
      </c>
      <c r="N6" t="s">
        <v>17</v>
      </c>
    </row>
    <row r="7" spans="1:14" x14ac:dyDescent="0.3">
      <c r="A7">
        <v>13507</v>
      </c>
      <c r="B7" t="s">
        <v>36</v>
      </c>
      <c r="C7" t="s">
        <v>39</v>
      </c>
      <c r="D7" s="1">
        <v>10000</v>
      </c>
      <c r="E7">
        <v>2</v>
      </c>
      <c r="F7" t="s">
        <v>21</v>
      </c>
      <c r="G7" t="s">
        <v>28</v>
      </c>
      <c r="H7" t="s">
        <v>17</v>
      </c>
      <c r="I7">
        <v>0</v>
      </c>
      <c r="J7" t="s">
        <v>29</v>
      </c>
      <c r="K7" t="s">
        <v>19</v>
      </c>
      <c r="L7">
        <v>50</v>
      </c>
      <c r="M7" t="str">
        <f t="shared" si="0"/>
        <v>Middle Age</v>
      </c>
      <c r="N7" t="s">
        <v>20</v>
      </c>
    </row>
    <row r="8" spans="1:14" x14ac:dyDescent="0.3">
      <c r="A8">
        <v>27974</v>
      </c>
      <c r="B8" t="s">
        <v>37</v>
      </c>
      <c r="C8" t="s">
        <v>38</v>
      </c>
      <c r="D8" s="1">
        <v>160000</v>
      </c>
      <c r="E8">
        <v>2</v>
      </c>
      <c r="F8" t="s">
        <v>30</v>
      </c>
      <c r="G8" t="s">
        <v>31</v>
      </c>
      <c r="H8" t="s">
        <v>17</v>
      </c>
      <c r="I8">
        <v>4</v>
      </c>
      <c r="J8" t="s">
        <v>18</v>
      </c>
      <c r="K8" t="s">
        <v>27</v>
      </c>
      <c r="L8">
        <v>33</v>
      </c>
      <c r="M8" t="str">
        <f t="shared" si="0"/>
        <v>Middle Age</v>
      </c>
      <c r="N8" t="s">
        <v>17</v>
      </c>
    </row>
    <row r="9" spans="1:14" x14ac:dyDescent="0.3">
      <c r="A9">
        <v>19364</v>
      </c>
      <c r="B9" t="s">
        <v>36</v>
      </c>
      <c r="C9" t="s">
        <v>38</v>
      </c>
      <c r="D9" s="1">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1">
        <v>90000</v>
      </c>
      <c r="E13">
        <v>0</v>
      </c>
      <c r="F13" t="s">
        <v>15</v>
      </c>
      <c r="G13" t="s">
        <v>23</v>
      </c>
      <c r="H13" t="s">
        <v>20</v>
      </c>
      <c r="I13">
        <v>4</v>
      </c>
      <c r="J13" t="s">
        <v>46</v>
      </c>
      <c r="K13" t="s">
        <v>27</v>
      </c>
      <c r="L13">
        <v>36</v>
      </c>
      <c r="M13" t="str">
        <f t="shared" si="0"/>
        <v>Middle Age</v>
      </c>
      <c r="N13" t="s">
        <v>20</v>
      </c>
    </row>
    <row r="14" spans="1:14" x14ac:dyDescent="0.3">
      <c r="A14">
        <v>11434</v>
      </c>
      <c r="B14" t="s">
        <v>36</v>
      </c>
      <c r="C14" t="s">
        <v>38</v>
      </c>
      <c r="D14" s="1">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1">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1">
        <v>80000</v>
      </c>
      <c r="E23">
        <v>0</v>
      </c>
      <c r="F23" t="s">
        <v>15</v>
      </c>
      <c r="G23" t="s">
        <v>23</v>
      </c>
      <c r="H23" t="s">
        <v>17</v>
      </c>
      <c r="I23">
        <v>4</v>
      </c>
      <c r="J23" t="s">
        <v>46</v>
      </c>
      <c r="K23" t="s">
        <v>27</v>
      </c>
      <c r="L23">
        <v>35</v>
      </c>
      <c r="M23" t="str">
        <f t="shared" si="0"/>
        <v>Middle Age</v>
      </c>
      <c r="N23" t="s">
        <v>20</v>
      </c>
    </row>
    <row r="24" spans="1:14" x14ac:dyDescent="0.3">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1">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1">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1">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1">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1">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1">
        <v>80000</v>
      </c>
      <c r="E53">
        <v>0</v>
      </c>
      <c r="F53" t="s">
        <v>15</v>
      </c>
      <c r="G53" t="s">
        <v>23</v>
      </c>
      <c r="H53" t="s">
        <v>20</v>
      </c>
      <c r="I53">
        <v>4</v>
      </c>
      <c r="J53" t="s">
        <v>46</v>
      </c>
      <c r="K53" t="s">
        <v>27</v>
      </c>
      <c r="L53">
        <v>35</v>
      </c>
      <c r="M53" t="str">
        <f t="shared" si="0"/>
        <v>Middle Age</v>
      </c>
      <c r="N53" t="s">
        <v>20</v>
      </c>
    </row>
    <row r="54" spans="1:14" x14ac:dyDescent="0.3">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1">
        <v>80000</v>
      </c>
      <c r="E57">
        <v>4</v>
      </c>
      <c r="F57" t="s">
        <v>30</v>
      </c>
      <c r="G57" t="s">
        <v>23</v>
      </c>
      <c r="H57" t="s">
        <v>17</v>
      </c>
      <c r="I57">
        <v>2</v>
      </c>
      <c r="J57" t="s">
        <v>46</v>
      </c>
      <c r="K57" t="s">
        <v>19</v>
      </c>
      <c r="L57">
        <v>54</v>
      </c>
      <c r="M57" t="str">
        <f t="shared" si="0"/>
        <v>Middle Age</v>
      </c>
      <c r="N57" t="s">
        <v>20</v>
      </c>
    </row>
    <row r="58" spans="1:14" x14ac:dyDescent="0.3">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1">
        <v>60000</v>
      </c>
      <c r="E65">
        <v>4</v>
      </c>
      <c r="F65" t="s">
        <v>15</v>
      </c>
      <c r="G65" t="s">
        <v>23</v>
      </c>
      <c r="H65" t="s">
        <v>17</v>
      </c>
      <c r="I65">
        <v>3</v>
      </c>
      <c r="J65" t="s">
        <v>46</v>
      </c>
      <c r="K65" t="s">
        <v>27</v>
      </c>
      <c r="L65">
        <v>41</v>
      </c>
      <c r="M65" t="str">
        <f t="shared" si="0"/>
        <v>Middle Age</v>
      </c>
      <c r="N65" t="s">
        <v>20</v>
      </c>
    </row>
    <row r="66" spans="1:14" x14ac:dyDescent="0.3">
      <c r="A66">
        <v>14927</v>
      </c>
      <c r="B66" t="s">
        <v>36</v>
      </c>
      <c r="C66" t="s">
        <v>39</v>
      </c>
      <c r="D66" s="1">
        <v>30000</v>
      </c>
      <c r="E66">
        <v>1</v>
      </c>
      <c r="F66" t="s">
        <v>15</v>
      </c>
      <c r="G66" t="s">
        <v>22</v>
      </c>
      <c r="H66" t="s">
        <v>17</v>
      </c>
      <c r="I66">
        <v>0</v>
      </c>
      <c r="J66" t="s">
        <v>18</v>
      </c>
      <c r="K66" t="s">
        <v>19</v>
      </c>
      <c r="L66">
        <v>37</v>
      </c>
      <c r="M66" t="str">
        <f t="shared" ref="M66:M129" si="1">IF(L66&gt;54,"Old",IF(L66&gt;=31,"Middle Age",IF(L66&lt;31,"Adolescent","Invalid")))</f>
        <v>Middle Age</v>
      </c>
      <c r="N66" t="s">
        <v>17</v>
      </c>
    </row>
    <row r="67" spans="1:14" x14ac:dyDescent="0.3">
      <c r="A67">
        <v>29337</v>
      </c>
      <c r="B67" t="s">
        <v>37</v>
      </c>
      <c r="C67" t="s">
        <v>38</v>
      </c>
      <c r="D67" s="1">
        <v>30000</v>
      </c>
      <c r="E67">
        <v>2</v>
      </c>
      <c r="F67" t="s">
        <v>21</v>
      </c>
      <c r="G67" t="s">
        <v>22</v>
      </c>
      <c r="H67" t="s">
        <v>17</v>
      </c>
      <c r="I67">
        <v>2</v>
      </c>
      <c r="J67" t="s">
        <v>26</v>
      </c>
      <c r="K67" t="s">
        <v>27</v>
      </c>
      <c r="L67">
        <v>68</v>
      </c>
      <c r="M67" t="str">
        <f t="shared" si="1"/>
        <v>Old</v>
      </c>
      <c r="N67" t="s">
        <v>20</v>
      </c>
    </row>
    <row r="68" spans="1:14" x14ac:dyDescent="0.3">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1">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1">
        <v>120000</v>
      </c>
      <c r="E72">
        <v>0</v>
      </c>
      <c r="F72" t="s">
        <v>32</v>
      </c>
      <c r="G72" t="s">
        <v>23</v>
      </c>
      <c r="H72" t="s">
        <v>17</v>
      </c>
      <c r="I72">
        <v>4</v>
      </c>
      <c r="J72" t="s">
        <v>46</v>
      </c>
      <c r="K72" t="s">
        <v>27</v>
      </c>
      <c r="L72">
        <v>36</v>
      </c>
      <c r="M72" t="str">
        <f t="shared" si="1"/>
        <v>Middle Age</v>
      </c>
      <c r="N72" t="s">
        <v>17</v>
      </c>
    </row>
    <row r="73" spans="1:14" x14ac:dyDescent="0.3">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1">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1">
        <v>80000</v>
      </c>
      <c r="E79">
        <v>0</v>
      </c>
      <c r="F79" t="s">
        <v>15</v>
      </c>
      <c r="G79" t="s">
        <v>23</v>
      </c>
      <c r="H79" t="s">
        <v>17</v>
      </c>
      <c r="I79">
        <v>2</v>
      </c>
      <c r="J79" t="s">
        <v>46</v>
      </c>
      <c r="K79" t="s">
        <v>27</v>
      </c>
      <c r="L79">
        <v>29</v>
      </c>
      <c r="M79" t="str">
        <f t="shared" si="1"/>
        <v>Adolescent</v>
      </c>
      <c r="N79" t="s">
        <v>17</v>
      </c>
    </row>
    <row r="80" spans="1:14" x14ac:dyDescent="0.3">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1">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1">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1">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1">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1">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1">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1">
        <v>90000</v>
      </c>
      <c r="E97">
        <v>5</v>
      </c>
      <c r="F97" t="s">
        <v>21</v>
      </c>
      <c r="G97" t="s">
        <v>23</v>
      </c>
      <c r="H97" t="s">
        <v>17</v>
      </c>
      <c r="I97">
        <v>2</v>
      </c>
      <c r="J97" t="s">
        <v>46</v>
      </c>
      <c r="K97" t="s">
        <v>19</v>
      </c>
      <c r="L97">
        <v>62</v>
      </c>
      <c r="M97" t="str">
        <f t="shared" si="1"/>
        <v>Old</v>
      </c>
      <c r="N97" t="s">
        <v>20</v>
      </c>
    </row>
    <row r="98" spans="1:14" x14ac:dyDescent="0.3">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1">
        <v>80000</v>
      </c>
      <c r="E124">
        <v>0</v>
      </c>
      <c r="F124" t="s">
        <v>15</v>
      </c>
      <c r="G124" t="s">
        <v>23</v>
      </c>
      <c r="H124" t="s">
        <v>20</v>
      </c>
      <c r="I124">
        <v>3</v>
      </c>
      <c r="J124" t="s">
        <v>46</v>
      </c>
      <c r="K124" t="s">
        <v>27</v>
      </c>
      <c r="L124">
        <v>31</v>
      </c>
      <c r="M124" t="str">
        <f t="shared" si="1"/>
        <v>Middle Age</v>
      </c>
      <c r="N124" t="s">
        <v>20</v>
      </c>
    </row>
    <row r="125" spans="1:14" x14ac:dyDescent="0.3">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1">
        <v>10000</v>
      </c>
      <c r="E130">
        <v>2</v>
      </c>
      <c r="F130" t="s">
        <v>21</v>
      </c>
      <c r="G130" t="s">
        <v>28</v>
      </c>
      <c r="H130" t="s">
        <v>17</v>
      </c>
      <c r="I130">
        <v>1</v>
      </c>
      <c r="J130" t="s">
        <v>18</v>
      </c>
      <c r="K130" t="s">
        <v>19</v>
      </c>
      <c r="L130">
        <v>52</v>
      </c>
      <c r="M130" t="str">
        <f t="shared" ref="M130:M193" si="2">IF(L130&gt;54,"Old",IF(L130&gt;=31,"Middle Age",IF(L130&lt;31,"Adolescent","Invalid")))</f>
        <v>Middle Age</v>
      </c>
      <c r="N130" t="s">
        <v>17</v>
      </c>
    </row>
    <row r="131" spans="1:14" x14ac:dyDescent="0.3">
      <c r="A131">
        <v>26818</v>
      </c>
      <c r="B131" t="s">
        <v>37</v>
      </c>
      <c r="C131" t="s">
        <v>38</v>
      </c>
      <c r="D131" s="1">
        <v>10000</v>
      </c>
      <c r="E131">
        <v>3</v>
      </c>
      <c r="F131" t="s">
        <v>30</v>
      </c>
      <c r="G131" t="s">
        <v>28</v>
      </c>
      <c r="H131" t="s">
        <v>17</v>
      </c>
      <c r="I131">
        <v>1</v>
      </c>
      <c r="J131" t="s">
        <v>18</v>
      </c>
      <c r="K131" t="s">
        <v>19</v>
      </c>
      <c r="L131">
        <v>39</v>
      </c>
      <c r="M131" t="str">
        <f t="shared" si="2"/>
        <v>Middle Age</v>
      </c>
      <c r="N131" t="s">
        <v>17</v>
      </c>
    </row>
    <row r="132" spans="1:14" x14ac:dyDescent="0.3">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1">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1">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1">
        <v>160000</v>
      </c>
      <c r="E180">
        <v>4</v>
      </c>
      <c r="F180" t="s">
        <v>21</v>
      </c>
      <c r="G180" t="s">
        <v>23</v>
      </c>
      <c r="H180" t="s">
        <v>20</v>
      </c>
      <c r="I180">
        <v>2</v>
      </c>
      <c r="J180" t="s">
        <v>46</v>
      </c>
      <c r="K180" t="s">
        <v>19</v>
      </c>
      <c r="L180">
        <v>55</v>
      </c>
      <c r="M180" t="str">
        <f t="shared" si="2"/>
        <v>Old</v>
      </c>
      <c r="N180" t="s">
        <v>17</v>
      </c>
    </row>
    <row r="181" spans="1:14" x14ac:dyDescent="0.3">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1">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1">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39</v>
      </c>
      <c r="D190" s="1">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1">
        <v>80000</v>
      </c>
      <c r="E194">
        <v>5</v>
      </c>
      <c r="F194" t="s">
        <v>15</v>
      </c>
      <c r="G194" t="s">
        <v>31</v>
      </c>
      <c r="H194" t="s">
        <v>17</v>
      </c>
      <c r="I194">
        <v>2</v>
      </c>
      <c r="J194" t="s">
        <v>46</v>
      </c>
      <c r="K194" t="s">
        <v>19</v>
      </c>
      <c r="L194">
        <v>62</v>
      </c>
      <c r="M194" t="str">
        <f t="shared" ref="M194:M257" si="3">IF(L194&gt;54,"Old",IF(L194&gt;=31,"Middle Age",IF(L194&lt;31,"Adolescent","Invalid")))</f>
        <v>Old</v>
      </c>
      <c r="N194" t="s">
        <v>20</v>
      </c>
    </row>
    <row r="195" spans="1:14" x14ac:dyDescent="0.3">
      <c r="A195">
        <v>26032</v>
      </c>
      <c r="B195" t="s">
        <v>36</v>
      </c>
      <c r="C195" t="s">
        <v>39</v>
      </c>
      <c r="D195" s="1">
        <v>70000</v>
      </c>
      <c r="E195">
        <v>5</v>
      </c>
      <c r="F195" t="s">
        <v>15</v>
      </c>
      <c r="G195" t="s">
        <v>23</v>
      </c>
      <c r="H195" t="s">
        <v>17</v>
      </c>
      <c r="I195">
        <v>4</v>
      </c>
      <c r="J195" t="s">
        <v>46</v>
      </c>
      <c r="K195" t="s">
        <v>27</v>
      </c>
      <c r="L195">
        <v>41</v>
      </c>
      <c r="M195" t="str">
        <f t="shared" si="3"/>
        <v>Middle Age</v>
      </c>
      <c r="N195" t="s">
        <v>20</v>
      </c>
    </row>
    <row r="196" spans="1:14" x14ac:dyDescent="0.3">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1">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1">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1">
        <v>70000</v>
      </c>
      <c r="E215">
        <v>0</v>
      </c>
      <c r="F215" t="s">
        <v>15</v>
      </c>
      <c r="G215" t="s">
        <v>23</v>
      </c>
      <c r="H215" t="s">
        <v>20</v>
      </c>
      <c r="I215">
        <v>4</v>
      </c>
      <c r="J215" t="s">
        <v>46</v>
      </c>
      <c r="K215" t="s">
        <v>27</v>
      </c>
      <c r="L215">
        <v>31</v>
      </c>
      <c r="M215" t="str">
        <f t="shared" si="3"/>
        <v>Middle Age</v>
      </c>
      <c r="N215" t="s">
        <v>17</v>
      </c>
    </row>
    <row r="216" spans="1:14" x14ac:dyDescent="0.3">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1">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1">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38</v>
      </c>
      <c r="D232" s="1">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1">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1">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1">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1">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1">
        <v>20000</v>
      </c>
      <c r="E258">
        <v>1</v>
      </c>
      <c r="F258" t="s">
        <v>34</v>
      </c>
      <c r="G258" t="s">
        <v>22</v>
      </c>
      <c r="H258" t="s">
        <v>17</v>
      </c>
      <c r="I258">
        <v>0</v>
      </c>
      <c r="J258" t="s">
        <v>18</v>
      </c>
      <c r="K258" t="s">
        <v>19</v>
      </c>
      <c r="L258">
        <v>43</v>
      </c>
      <c r="M258" t="str">
        <f t="shared" ref="M258:M321" si="4">IF(L258&gt;54,"Old",IF(L258&gt;=31,"Middle Age",IF(L258&lt;31,"Adolescent","Invalid")))</f>
        <v>Middle Age</v>
      </c>
      <c r="N258" t="s">
        <v>20</v>
      </c>
    </row>
    <row r="259" spans="1:14" x14ac:dyDescent="0.3">
      <c r="A259">
        <v>14164</v>
      </c>
      <c r="B259" t="s">
        <v>37</v>
      </c>
      <c r="C259" t="s">
        <v>39</v>
      </c>
      <c r="D259" s="1">
        <v>50000</v>
      </c>
      <c r="E259">
        <v>0</v>
      </c>
      <c r="F259" t="s">
        <v>34</v>
      </c>
      <c r="G259" t="s">
        <v>16</v>
      </c>
      <c r="H259" t="s">
        <v>17</v>
      </c>
      <c r="I259">
        <v>0</v>
      </c>
      <c r="J259" t="s">
        <v>18</v>
      </c>
      <c r="K259" t="s">
        <v>19</v>
      </c>
      <c r="L259">
        <v>36</v>
      </c>
      <c r="M259" t="str">
        <f t="shared" si="4"/>
        <v>Middle Age</v>
      </c>
      <c r="N259" t="s">
        <v>17</v>
      </c>
    </row>
    <row r="260" spans="1:14" x14ac:dyDescent="0.3">
      <c r="A260">
        <v>14193</v>
      </c>
      <c r="B260" t="s">
        <v>37</v>
      </c>
      <c r="C260" t="s">
        <v>39</v>
      </c>
      <c r="D260" s="1">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1">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1">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1">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1">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1">
        <v>100000</v>
      </c>
      <c r="E322">
        <v>0</v>
      </c>
      <c r="F322" t="s">
        <v>34</v>
      </c>
      <c r="G322" t="s">
        <v>31</v>
      </c>
      <c r="H322" t="s">
        <v>17</v>
      </c>
      <c r="I322">
        <v>0</v>
      </c>
      <c r="J322" t="s">
        <v>24</v>
      </c>
      <c r="K322" t="s">
        <v>27</v>
      </c>
      <c r="L322">
        <v>40</v>
      </c>
      <c r="M322" t="str">
        <f t="shared" ref="M322:M385" si="5">IF(L322&gt;54,"Old",IF(L322&gt;=31,"Middle Age",IF(L322&lt;31,"Adolescent","Invalid")))</f>
        <v>Middle Age</v>
      </c>
      <c r="N322" t="s">
        <v>17</v>
      </c>
    </row>
    <row r="323" spans="1:14" x14ac:dyDescent="0.3">
      <c r="A323">
        <v>16675</v>
      </c>
      <c r="B323" t="s">
        <v>37</v>
      </c>
      <c r="C323" t="s">
        <v>39</v>
      </c>
      <c r="D323" s="1">
        <v>160000</v>
      </c>
      <c r="E323">
        <v>0</v>
      </c>
      <c r="F323" t="s">
        <v>34</v>
      </c>
      <c r="G323" t="s">
        <v>31</v>
      </c>
      <c r="H323" t="s">
        <v>20</v>
      </c>
      <c r="I323">
        <v>3</v>
      </c>
      <c r="J323" t="s">
        <v>18</v>
      </c>
      <c r="K323" t="s">
        <v>27</v>
      </c>
      <c r="L323">
        <v>47</v>
      </c>
      <c r="M323" t="str">
        <f t="shared" si="5"/>
        <v>Middle Age</v>
      </c>
      <c r="N323" t="s">
        <v>17</v>
      </c>
    </row>
    <row r="324" spans="1:14" x14ac:dyDescent="0.3">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1">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39</v>
      </c>
      <c r="D332" s="1">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1">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1">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1">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1">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1">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1">
        <v>10000</v>
      </c>
      <c r="E386">
        <v>0</v>
      </c>
      <c r="F386" t="s">
        <v>21</v>
      </c>
      <c r="G386" t="s">
        <v>28</v>
      </c>
      <c r="H386" t="s">
        <v>20</v>
      </c>
      <c r="I386">
        <v>1</v>
      </c>
      <c r="J386" t="s">
        <v>18</v>
      </c>
      <c r="K386" t="s">
        <v>27</v>
      </c>
      <c r="L386">
        <v>28</v>
      </c>
      <c r="M386" t="str">
        <f t="shared" ref="M386:M449" si="6">IF(L386&gt;54,"Old",IF(L386&gt;=31,"Middle Age",IF(L386&lt;31,"Adolescent","Invalid")))</f>
        <v>Adolescent</v>
      </c>
      <c r="N386" t="s">
        <v>17</v>
      </c>
    </row>
    <row r="387" spans="1:14" x14ac:dyDescent="0.3">
      <c r="A387">
        <v>18018</v>
      </c>
      <c r="B387" t="s">
        <v>37</v>
      </c>
      <c r="C387" t="s">
        <v>38</v>
      </c>
      <c r="D387" s="1">
        <v>30000</v>
      </c>
      <c r="E387">
        <v>3</v>
      </c>
      <c r="F387" t="s">
        <v>21</v>
      </c>
      <c r="G387" t="s">
        <v>22</v>
      </c>
      <c r="H387" t="s">
        <v>17</v>
      </c>
      <c r="I387">
        <v>0</v>
      </c>
      <c r="J387" t="s">
        <v>18</v>
      </c>
      <c r="K387" t="s">
        <v>19</v>
      </c>
      <c r="L387">
        <v>43</v>
      </c>
      <c r="M387" t="str">
        <f t="shared" si="6"/>
        <v>Middle Age</v>
      </c>
      <c r="N387" t="s">
        <v>20</v>
      </c>
    </row>
    <row r="388" spans="1:14" x14ac:dyDescent="0.3">
      <c r="A388">
        <v>28957</v>
      </c>
      <c r="B388" t="s">
        <v>37</v>
      </c>
      <c r="C388" t="s">
        <v>39</v>
      </c>
      <c r="D388" s="1">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1">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1">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1">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1">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1">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1">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1">
        <v>30000</v>
      </c>
      <c r="E450">
        <v>3</v>
      </c>
      <c r="F450" t="s">
        <v>34</v>
      </c>
      <c r="G450" t="s">
        <v>22</v>
      </c>
      <c r="H450" t="s">
        <v>17</v>
      </c>
      <c r="I450">
        <v>0</v>
      </c>
      <c r="J450" t="s">
        <v>18</v>
      </c>
      <c r="K450" t="s">
        <v>19</v>
      </c>
      <c r="L450">
        <v>46</v>
      </c>
      <c r="M450" t="str">
        <f t="shared" ref="M450:M513" si="7">IF(L450&gt;54,"Old",IF(L450&gt;=31,"Middle Age",IF(L450&lt;31,"Adolescent","Invalid")))</f>
        <v>Middle Age</v>
      </c>
      <c r="N450" t="s">
        <v>20</v>
      </c>
    </row>
    <row r="451" spans="1:14" x14ac:dyDescent="0.3">
      <c r="A451">
        <v>12497</v>
      </c>
      <c r="B451" t="s">
        <v>36</v>
      </c>
      <c r="C451" t="s">
        <v>39</v>
      </c>
      <c r="D451" s="1">
        <v>40000</v>
      </c>
      <c r="E451">
        <v>1</v>
      </c>
      <c r="F451" t="s">
        <v>15</v>
      </c>
      <c r="G451" t="s">
        <v>16</v>
      </c>
      <c r="H451" t="s">
        <v>17</v>
      </c>
      <c r="I451">
        <v>0</v>
      </c>
      <c r="J451" t="s">
        <v>18</v>
      </c>
      <c r="K451" t="s">
        <v>19</v>
      </c>
      <c r="L451">
        <v>42</v>
      </c>
      <c r="M451" t="str">
        <f t="shared" si="7"/>
        <v>Middle Age</v>
      </c>
      <c r="N451" t="s">
        <v>20</v>
      </c>
    </row>
    <row r="452" spans="1:14" x14ac:dyDescent="0.3">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1">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39</v>
      </c>
      <c r="D461" s="1">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1">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1">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1">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1">
        <v>60000</v>
      </c>
      <c r="E514">
        <v>1</v>
      </c>
      <c r="F514" t="s">
        <v>21</v>
      </c>
      <c r="G514" t="s">
        <v>16</v>
      </c>
      <c r="H514" t="s">
        <v>17</v>
      </c>
      <c r="I514">
        <v>1</v>
      </c>
      <c r="J514" t="s">
        <v>18</v>
      </c>
      <c r="K514" t="s">
        <v>35</v>
      </c>
      <c r="L514">
        <v>45</v>
      </c>
      <c r="M514" t="str">
        <f t="shared" ref="M514:M577" si="8">IF(L514&gt;54,"Old",IF(L514&gt;=31,"Middle Age",IF(L514&lt;31,"Adolescent","Invalid")))</f>
        <v>Middle Age</v>
      </c>
      <c r="N514" t="s">
        <v>17</v>
      </c>
    </row>
    <row r="515" spans="1:14" x14ac:dyDescent="0.3">
      <c r="A515">
        <v>13353</v>
      </c>
      <c r="B515" t="s">
        <v>37</v>
      </c>
      <c r="C515" t="s">
        <v>39</v>
      </c>
      <c r="D515" s="1">
        <v>60000</v>
      </c>
      <c r="E515">
        <v>4</v>
      </c>
      <c r="F515" t="s">
        <v>34</v>
      </c>
      <c r="G515" t="s">
        <v>31</v>
      </c>
      <c r="H515" t="s">
        <v>17</v>
      </c>
      <c r="I515">
        <v>2</v>
      </c>
      <c r="J515" t="s">
        <v>46</v>
      </c>
      <c r="K515" t="s">
        <v>35</v>
      </c>
      <c r="L515">
        <v>61</v>
      </c>
      <c r="M515" t="str">
        <f t="shared" si="8"/>
        <v>Old</v>
      </c>
      <c r="N515" t="s">
        <v>17</v>
      </c>
    </row>
    <row r="516" spans="1:14" x14ac:dyDescent="0.3">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1">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1">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1">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1">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38</v>
      </c>
      <c r="D536" s="1">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38</v>
      </c>
      <c r="D537" s="1">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1">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38</v>
      </c>
      <c r="D554" s="1">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1">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1">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1">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39</v>
      </c>
      <c r="D578" s="1">
        <v>40000</v>
      </c>
      <c r="E578">
        <v>0</v>
      </c>
      <c r="F578" t="s">
        <v>30</v>
      </c>
      <c r="G578" t="s">
        <v>16</v>
      </c>
      <c r="H578" t="s">
        <v>17</v>
      </c>
      <c r="I578">
        <v>1</v>
      </c>
      <c r="J578" t="s">
        <v>26</v>
      </c>
      <c r="K578" t="s">
        <v>35</v>
      </c>
      <c r="L578">
        <v>31</v>
      </c>
      <c r="M578" t="str">
        <f t="shared" ref="M578:M641" si="9">IF(L578&gt;54,"Old",IF(L578&gt;=31,"Middle Age",IF(L578&lt;31,"Adolescent","Invalid")))</f>
        <v>Middle Age</v>
      </c>
      <c r="N578" t="s">
        <v>20</v>
      </c>
    </row>
    <row r="579" spans="1:14" x14ac:dyDescent="0.3">
      <c r="A579">
        <v>16917</v>
      </c>
      <c r="B579" t="s">
        <v>36</v>
      </c>
      <c r="C579" t="s">
        <v>38</v>
      </c>
      <c r="D579" s="1">
        <v>120000</v>
      </c>
      <c r="E579">
        <v>1</v>
      </c>
      <c r="F579" t="s">
        <v>15</v>
      </c>
      <c r="G579" t="s">
        <v>31</v>
      </c>
      <c r="H579" t="s">
        <v>17</v>
      </c>
      <c r="I579">
        <v>4</v>
      </c>
      <c r="J579" t="s">
        <v>18</v>
      </c>
      <c r="K579" t="s">
        <v>35</v>
      </c>
      <c r="L579">
        <v>38</v>
      </c>
      <c r="M579" t="str">
        <f t="shared" si="9"/>
        <v>Middle Age</v>
      </c>
      <c r="N579" t="s">
        <v>20</v>
      </c>
    </row>
    <row r="580" spans="1:14" x14ac:dyDescent="0.3">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1">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1">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1">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38</v>
      </c>
      <c r="D591" s="1">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1">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1">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1">
        <v>60000</v>
      </c>
      <c r="E642">
        <v>2</v>
      </c>
      <c r="F642" t="s">
        <v>21</v>
      </c>
      <c r="G642" t="s">
        <v>23</v>
      </c>
      <c r="H642" t="s">
        <v>17</v>
      </c>
      <c r="I642">
        <v>2</v>
      </c>
      <c r="J642" t="s">
        <v>24</v>
      </c>
      <c r="K642" t="s">
        <v>35</v>
      </c>
      <c r="L642">
        <v>56</v>
      </c>
      <c r="M642" t="str">
        <f t="shared" ref="M642:M705" si="10">IF(L642&gt;54,"Old",IF(L642&gt;=31,"Middle Age",IF(L642&lt;31,"Adolescent","Invalid")))</f>
        <v>Old</v>
      </c>
      <c r="N642" t="s">
        <v>17</v>
      </c>
    </row>
    <row r="643" spans="1:14" x14ac:dyDescent="0.3">
      <c r="A643">
        <v>21441</v>
      </c>
      <c r="B643" t="s">
        <v>36</v>
      </c>
      <c r="C643" t="s">
        <v>38</v>
      </c>
      <c r="D643" s="1">
        <v>50000</v>
      </c>
      <c r="E643">
        <v>4</v>
      </c>
      <c r="F643" t="s">
        <v>15</v>
      </c>
      <c r="G643" t="s">
        <v>31</v>
      </c>
      <c r="H643" t="s">
        <v>17</v>
      </c>
      <c r="I643">
        <v>2</v>
      </c>
      <c r="J643" t="s">
        <v>46</v>
      </c>
      <c r="K643" t="s">
        <v>35</v>
      </c>
      <c r="L643">
        <v>64</v>
      </c>
      <c r="M643" t="str">
        <f t="shared" si="10"/>
        <v>Old</v>
      </c>
      <c r="N643" t="s">
        <v>20</v>
      </c>
    </row>
    <row r="644" spans="1:14" x14ac:dyDescent="0.3">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1">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1">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1">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1">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1">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1">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1">
        <v>40000</v>
      </c>
      <c r="E706">
        <v>0</v>
      </c>
      <c r="F706" t="s">
        <v>15</v>
      </c>
      <c r="G706" t="s">
        <v>23</v>
      </c>
      <c r="H706" t="s">
        <v>17</v>
      </c>
      <c r="I706">
        <v>1</v>
      </c>
      <c r="J706" t="s">
        <v>24</v>
      </c>
      <c r="K706" t="s">
        <v>35</v>
      </c>
      <c r="L706">
        <v>42</v>
      </c>
      <c r="M706" t="str">
        <f t="shared" ref="M706:M769" si="11">IF(L706&gt;54,"Old",IF(L706&gt;=31,"Middle Age",IF(L706&lt;31,"Adolescent","Invalid")))</f>
        <v>Middle Age</v>
      </c>
      <c r="N706" t="s">
        <v>17</v>
      </c>
    </row>
    <row r="707" spans="1:14" x14ac:dyDescent="0.3">
      <c r="A707">
        <v>11199</v>
      </c>
      <c r="B707" t="s">
        <v>36</v>
      </c>
      <c r="C707" t="s">
        <v>39</v>
      </c>
      <c r="D707" s="1">
        <v>70000</v>
      </c>
      <c r="E707">
        <v>4</v>
      </c>
      <c r="F707" t="s">
        <v>15</v>
      </c>
      <c r="G707" t="s">
        <v>31</v>
      </c>
      <c r="H707" t="s">
        <v>17</v>
      </c>
      <c r="I707">
        <v>1</v>
      </c>
      <c r="J707" t="s">
        <v>46</v>
      </c>
      <c r="K707" t="s">
        <v>35</v>
      </c>
      <c r="L707">
        <v>59</v>
      </c>
      <c r="M707" t="str">
        <f t="shared" si="11"/>
        <v>Old</v>
      </c>
      <c r="N707" t="s">
        <v>20</v>
      </c>
    </row>
    <row r="708" spans="1:14" x14ac:dyDescent="0.3">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1">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39</v>
      </c>
      <c r="D711" s="1">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1">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1">
        <v>60000</v>
      </c>
      <c r="E741">
        <v>2</v>
      </c>
      <c r="F741" t="s">
        <v>21</v>
      </c>
      <c r="G741" t="s">
        <v>23</v>
      </c>
      <c r="H741" t="s">
        <v>17</v>
      </c>
      <c r="I741">
        <v>1</v>
      </c>
      <c r="J741" t="s">
        <v>46</v>
      </c>
      <c r="K741" t="s">
        <v>35</v>
      </c>
      <c r="L741">
        <v>55</v>
      </c>
      <c r="M741" t="str">
        <f t="shared" si="11"/>
        <v>Old</v>
      </c>
      <c r="N741" t="s">
        <v>20</v>
      </c>
    </row>
    <row r="742" spans="1:14" x14ac:dyDescent="0.3">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1">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1">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1">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1">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1">
        <v>120000</v>
      </c>
      <c r="E770">
        <v>1</v>
      </c>
      <c r="F770" t="s">
        <v>30</v>
      </c>
      <c r="G770" t="s">
        <v>23</v>
      </c>
      <c r="H770" t="s">
        <v>20</v>
      </c>
      <c r="I770">
        <v>4</v>
      </c>
      <c r="J770" t="s">
        <v>24</v>
      </c>
      <c r="K770" t="s">
        <v>35</v>
      </c>
      <c r="L770">
        <v>45</v>
      </c>
      <c r="M770" t="str">
        <f t="shared" ref="M770:M833" si="12">IF(L770&gt;54,"Old",IF(L770&gt;=31,"Middle Age",IF(L770&lt;31,"Adolescent","Invalid")))</f>
        <v>Middle Age</v>
      </c>
      <c r="N770" t="s">
        <v>20</v>
      </c>
    </row>
    <row r="771" spans="1:14" x14ac:dyDescent="0.3">
      <c r="A771">
        <v>18952</v>
      </c>
      <c r="B771" t="s">
        <v>36</v>
      </c>
      <c r="C771" t="s">
        <v>39</v>
      </c>
      <c r="D771" s="1">
        <v>100000</v>
      </c>
      <c r="E771">
        <v>4</v>
      </c>
      <c r="F771" t="s">
        <v>15</v>
      </c>
      <c r="G771" t="s">
        <v>31</v>
      </c>
      <c r="H771" t="s">
        <v>17</v>
      </c>
      <c r="I771">
        <v>4</v>
      </c>
      <c r="J771" t="s">
        <v>18</v>
      </c>
      <c r="K771" t="s">
        <v>35</v>
      </c>
      <c r="L771">
        <v>40</v>
      </c>
      <c r="M771" t="str">
        <f t="shared" si="12"/>
        <v>Middle Age</v>
      </c>
      <c r="N771" t="s">
        <v>20</v>
      </c>
    </row>
    <row r="772" spans="1:14" x14ac:dyDescent="0.3">
      <c r="A772">
        <v>17699</v>
      </c>
      <c r="B772" t="s">
        <v>36</v>
      </c>
      <c r="C772" t="s">
        <v>38</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1">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1">
        <v>60000</v>
      </c>
      <c r="E782">
        <v>2</v>
      </c>
      <c r="F782" t="s">
        <v>21</v>
      </c>
      <c r="G782" t="s">
        <v>23</v>
      </c>
      <c r="H782" t="s">
        <v>17</v>
      </c>
      <c r="I782">
        <v>1</v>
      </c>
      <c r="J782" t="s">
        <v>46</v>
      </c>
      <c r="K782" t="s">
        <v>35</v>
      </c>
      <c r="L782">
        <v>55</v>
      </c>
      <c r="M782" t="str">
        <f t="shared" si="12"/>
        <v>Old</v>
      </c>
      <c r="N782" t="s">
        <v>20</v>
      </c>
    </row>
    <row r="783" spans="1:14" x14ac:dyDescent="0.3">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1">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39</v>
      </c>
      <c r="D815" s="1">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1">
        <v>60000</v>
      </c>
      <c r="E834">
        <v>0</v>
      </c>
      <c r="F834" t="s">
        <v>34</v>
      </c>
      <c r="G834" t="s">
        <v>23</v>
      </c>
      <c r="H834" t="s">
        <v>17</v>
      </c>
      <c r="I834">
        <v>0</v>
      </c>
      <c r="J834" t="s">
        <v>18</v>
      </c>
      <c r="K834" t="s">
        <v>35</v>
      </c>
      <c r="L834">
        <v>39</v>
      </c>
      <c r="M834" t="str">
        <f t="shared" ref="M834:M897" si="13">IF(L834&gt;54,"Old",IF(L834&gt;=31,"Middle Age",IF(L834&lt;31,"Adolescent","Invalid")))</f>
        <v>Middle Age</v>
      </c>
      <c r="N834" t="s">
        <v>20</v>
      </c>
    </row>
    <row r="835" spans="1:14" x14ac:dyDescent="0.3">
      <c r="A835">
        <v>27540</v>
      </c>
      <c r="B835" t="s">
        <v>37</v>
      </c>
      <c r="C835" t="s">
        <v>39</v>
      </c>
      <c r="D835" s="1">
        <v>70000</v>
      </c>
      <c r="E835">
        <v>0</v>
      </c>
      <c r="F835" t="s">
        <v>15</v>
      </c>
      <c r="G835" t="s">
        <v>23</v>
      </c>
      <c r="H835" t="s">
        <v>20</v>
      </c>
      <c r="I835">
        <v>1</v>
      </c>
      <c r="J835" t="s">
        <v>18</v>
      </c>
      <c r="K835" t="s">
        <v>35</v>
      </c>
      <c r="L835">
        <v>37</v>
      </c>
      <c r="M835" t="str">
        <f t="shared" si="13"/>
        <v>Middle Age</v>
      </c>
      <c r="N835" t="s">
        <v>17</v>
      </c>
    </row>
    <row r="836" spans="1:14" x14ac:dyDescent="0.3">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1">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1">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1">
        <v>60000</v>
      </c>
      <c r="E868">
        <v>2</v>
      </c>
      <c r="F868" t="s">
        <v>30</v>
      </c>
      <c r="G868" t="s">
        <v>23</v>
      </c>
      <c r="H868" t="s">
        <v>17</v>
      </c>
      <c r="I868">
        <v>2</v>
      </c>
      <c r="J868" t="s">
        <v>46</v>
      </c>
      <c r="K868" t="s">
        <v>35</v>
      </c>
      <c r="L868">
        <v>55</v>
      </c>
      <c r="M868" t="str">
        <f t="shared" si="13"/>
        <v>Old</v>
      </c>
      <c r="N868" t="s">
        <v>20</v>
      </c>
    </row>
    <row r="869" spans="1:14" x14ac:dyDescent="0.3">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1">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1">
        <v>60000</v>
      </c>
      <c r="E873">
        <v>2</v>
      </c>
      <c r="F873" t="s">
        <v>30</v>
      </c>
      <c r="G873" t="s">
        <v>23</v>
      </c>
      <c r="H873" t="s">
        <v>17</v>
      </c>
      <c r="I873">
        <v>2</v>
      </c>
      <c r="J873" t="s">
        <v>46</v>
      </c>
      <c r="K873" t="s">
        <v>35</v>
      </c>
      <c r="L873">
        <v>55</v>
      </c>
      <c r="M873" t="str">
        <f t="shared" si="13"/>
        <v>Old</v>
      </c>
      <c r="N873" t="s">
        <v>20</v>
      </c>
    </row>
    <row r="874" spans="1:14" x14ac:dyDescent="0.3">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1">
        <v>50000</v>
      </c>
      <c r="E898">
        <v>1</v>
      </c>
      <c r="F898" t="s">
        <v>15</v>
      </c>
      <c r="G898" t="s">
        <v>16</v>
      </c>
      <c r="H898" t="s">
        <v>17</v>
      </c>
      <c r="I898">
        <v>0</v>
      </c>
      <c r="J898" t="s">
        <v>18</v>
      </c>
      <c r="K898" t="s">
        <v>35</v>
      </c>
      <c r="L898">
        <v>34</v>
      </c>
      <c r="M898" t="str">
        <f t="shared" ref="M898:M961" si="14">IF(L898&gt;54,"Old",IF(L898&gt;=31,"Middle Age",IF(L898&lt;31,"Adolescent","Invalid")))</f>
        <v>Middle Age</v>
      </c>
      <c r="N898" t="s">
        <v>17</v>
      </c>
    </row>
    <row r="899" spans="1:14" x14ac:dyDescent="0.3">
      <c r="A899">
        <v>12029</v>
      </c>
      <c r="B899" t="s">
        <v>36</v>
      </c>
      <c r="C899" t="s">
        <v>38</v>
      </c>
      <c r="D899" s="1">
        <v>30000</v>
      </c>
      <c r="E899">
        <v>0</v>
      </c>
      <c r="F899" t="s">
        <v>32</v>
      </c>
      <c r="G899" t="s">
        <v>22</v>
      </c>
      <c r="H899" t="s">
        <v>20</v>
      </c>
      <c r="I899">
        <v>2</v>
      </c>
      <c r="J899" t="s">
        <v>18</v>
      </c>
      <c r="K899" t="s">
        <v>35</v>
      </c>
      <c r="L899">
        <v>28</v>
      </c>
      <c r="M899" t="str">
        <f t="shared" si="14"/>
        <v>Adolescent</v>
      </c>
      <c r="N899" t="s">
        <v>20</v>
      </c>
    </row>
    <row r="900" spans="1:14" x14ac:dyDescent="0.3">
      <c r="A900">
        <v>18066</v>
      </c>
      <c r="B900" t="s">
        <v>37</v>
      </c>
      <c r="C900" t="s">
        <v>38</v>
      </c>
      <c r="D900" s="1">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39</v>
      </c>
      <c r="D901" s="1">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1">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1">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1">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1">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1">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1">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1">
        <v>100000</v>
      </c>
      <c r="E962">
        <v>0</v>
      </c>
      <c r="F962" t="s">
        <v>21</v>
      </c>
      <c r="G962" t="s">
        <v>23</v>
      </c>
      <c r="H962" t="s">
        <v>20</v>
      </c>
      <c r="I962">
        <v>4</v>
      </c>
      <c r="J962" t="s">
        <v>29</v>
      </c>
      <c r="K962" t="s">
        <v>35</v>
      </c>
      <c r="L962">
        <v>45</v>
      </c>
      <c r="M962" t="str">
        <f t="shared" ref="M962:M1025" si="15">IF(L962&gt;54,"Old",IF(L962&gt;=31,"Middle Age",IF(L962&lt;31,"Adolescent","Invalid")))</f>
        <v>Middle Age</v>
      </c>
      <c r="N962" t="s">
        <v>20</v>
      </c>
    </row>
    <row r="963" spans="1:14" x14ac:dyDescent="0.3">
      <c r="A963">
        <v>16651</v>
      </c>
      <c r="B963" t="s">
        <v>36</v>
      </c>
      <c r="C963" t="s">
        <v>39</v>
      </c>
      <c r="D963" s="1">
        <v>120000</v>
      </c>
      <c r="E963">
        <v>2</v>
      </c>
      <c r="F963" t="s">
        <v>15</v>
      </c>
      <c r="G963" t="s">
        <v>31</v>
      </c>
      <c r="H963" t="s">
        <v>17</v>
      </c>
      <c r="I963">
        <v>3</v>
      </c>
      <c r="J963" t="s">
        <v>26</v>
      </c>
      <c r="K963" t="s">
        <v>35</v>
      </c>
      <c r="L963">
        <v>62</v>
      </c>
      <c r="M963" t="str">
        <f t="shared" si="15"/>
        <v>Old</v>
      </c>
      <c r="N963" t="s">
        <v>20</v>
      </c>
    </row>
    <row r="964" spans="1:14" x14ac:dyDescent="0.3">
      <c r="A964">
        <v>16813</v>
      </c>
      <c r="B964" t="s">
        <v>36</v>
      </c>
      <c r="C964" t="s">
        <v>38</v>
      </c>
      <c r="D964" s="1">
        <v>60000</v>
      </c>
      <c r="E964">
        <v>2</v>
      </c>
      <c r="F964" t="s">
        <v>21</v>
      </c>
      <c r="G964" t="s">
        <v>23</v>
      </c>
      <c r="H964" t="s">
        <v>17</v>
      </c>
      <c r="I964">
        <v>2</v>
      </c>
      <c r="J964" t="s">
        <v>46</v>
      </c>
      <c r="K964" t="s">
        <v>35</v>
      </c>
      <c r="L964">
        <v>55</v>
      </c>
      <c r="M964" t="str">
        <f t="shared" si="15"/>
        <v>Old</v>
      </c>
      <c r="N964" t="s">
        <v>20</v>
      </c>
    </row>
    <row r="965" spans="1:14" x14ac:dyDescent="0.3">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1">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1">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1">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1">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39</v>
      </c>
      <c r="D989" s="1">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38</v>
      </c>
      <c r="D990" s="1">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38</v>
      </c>
      <c r="D991" s="1">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1">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C6789-236F-4B63-9C8D-45BB9B54AA16}">
  <dimension ref="A1:S40"/>
  <sheetViews>
    <sheetView showGridLines="0" tabSelected="1" workbookViewId="0">
      <selection activeCell="Q24" sqref="Q24"/>
    </sheetView>
  </sheetViews>
  <sheetFormatPr defaultRowHeight="14.4" x14ac:dyDescent="0.3"/>
  <sheetData>
    <row r="1" spans="1:19" x14ac:dyDescent="0.3">
      <c r="A1" s="7" t="s">
        <v>50</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c r="P37" s="8"/>
      <c r="Q37" s="8"/>
      <c r="R37" s="8"/>
      <c r="S37" s="8"/>
    </row>
    <row r="38" spans="1:19" x14ac:dyDescent="0.3">
      <c r="A38" s="8"/>
      <c r="B38" s="8"/>
      <c r="C38" s="8"/>
      <c r="D38" s="8"/>
      <c r="E38" s="8"/>
      <c r="F38" s="8"/>
      <c r="G38" s="8"/>
      <c r="H38" s="8"/>
      <c r="I38" s="8"/>
      <c r="J38" s="8"/>
      <c r="K38" s="8"/>
      <c r="L38" s="8"/>
      <c r="M38" s="8"/>
      <c r="N38" s="8"/>
      <c r="O38" s="8"/>
      <c r="P38" s="8"/>
      <c r="Q38" s="8"/>
      <c r="R38" s="8"/>
      <c r="S38" s="8"/>
    </row>
    <row r="39" spans="1:19" x14ac:dyDescent="0.3">
      <c r="A39" s="8"/>
      <c r="B39" s="8"/>
      <c r="C39" s="8"/>
      <c r="D39" s="8"/>
      <c r="E39" s="8"/>
      <c r="F39" s="8"/>
      <c r="G39" s="8"/>
      <c r="H39" s="8"/>
      <c r="I39" s="8"/>
      <c r="J39" s="8"/>
      <c r="K39" s="8"/>
      <c r="L39" s="8"/>
      <c r="M39" s="8"/>
      <c r="N39" s="8"/>
      <c r="O39" s="8"/>
      <c r="P39" s="8"/>
      <c r="Q39" s="8"/>
      <c r="R39" s="8"/>
      <c r="S39" s="8"/>
    </row>
    <row r="40" spans="1:19" x14ac:dyDescent="0.3">
      <c r="A40" s="8"/>
      <c r="B40" s="8"/>
      <c r="C40" s="8"/>
      <c r="D40" s="8"/>
      <c r="E40" s="8"/>
      <c r="F40" s="8"/>
      <c r="G40" s="8"/>
      <c r="H40" s="8"/>
      <c r="I40" s="8"/>
      <c r="J40" s="8"/>
      <c r="K40" s="8"/>
      <c r="L40" s="8"/>
      <c r="M40" s="8"/>
      <c r="N40" s="8"/>
      <c r="O40" s="8"/>
      <c r="P40" s="8"/>
      <c r="Q40" s="8"/>
      <c r="R40" s="8"/>
      <c r="S40" s="8"/>
    </row>
  </sheetData>
  <mergeCells count="1">
    <mergeCell ref="A1:S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65E3-6B16-45CD-9A8B-E79ECBE138D7}">
  <dimension ref="B6:E111"/>
  <sheetViews>
    <sheetView topLeftCell="A61" workbookViewId="0">
      <selection activeCell="B56" sqref="B56:E111"/>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6" spans="2:5" x14ac:dyDescent="0.3">
      <c r="B6" s="4" t="s">
        <v>43</v>
      </c>
      <c r="C6" s="4" t="s">
        <v>44</v>
      </c>
    </row>
    <row r="7" spans="2:5" x14ac:dyDescent="0.3">
      <c r="B7" s="4" t="s">
        <v>41</v>
      </c>
      <c r="C7" t="s">
        <v>20</v>
      </c>
      <c r="D7" t="s">
        <v>17</v>
      </c>
      <c r="E7" t="s">
        <v>42</v>
      </c>
    </row>
    <row r="8" spans="2:5" x14ac:dyDescent="0.3">
      <c r="B8" s="5" t="s">
        <v>39</v>
      </c>
      <c r="C8" s="6">
        <v>53440</v>
      </c>
      <c r="D8" s="6">
        <v>55774.058577405856</v>
      </c>
      <c r="E8" s="6">
        <v>54580.777096114522</v>
      </c>
    </row>
    <row r="9" spans="2:5" x14ac:dyDescent="0.3">
      <c r="B9" s="5" t="s">
        <v>38</v>
      </c>
      <c r="C9" s="6">
        <v>56208.178438661707</v>
      </c>
      <c r="D9" s="6">
        <v>60123.966942148763</v>
      </c>
      <c r="E9" s="6">
        <v>58062.62230919765</v>
      </c>
    </row>
    <row r="10" spans="2:5" x14ac:dyDescent="0.3">
      <c r="B10" s="5" t="s">
        <v>42</v>
      </c>
      <c r="C10" s="6">
        <v>54874.759152215796</v>
      </c>
      <c r="D10" s="6">
        <v>57962.577962577961</v>
      </c>
      <c r="E10" s="6">
        <v>56360</v>
      </c>
    </row>
    <row r="18" spans="2:5" x14ac:dyDescent="0.3">
      <c r="B18" s="4" t="s">
        <v>45</v>
      </c>
      <c r="C18" s="4" t="s">
        <v>44</v>
      </c>
    </row>
    <row r="19" spans="2:5" x14ac:dyDescent="0.3">
      <c r="B19" s="4" t="s">
        <v>41</v>
      </c>
      <c r="C19" t="s">
        <v>20</v>
      </c>
      <c r="D19" t="s">
        <v>17</v>
      </c>
      <c r="E19" t="s">
        <v>42</v>
      </c>
    </row>
    <row r="20" spans="2:5" x14ac:dyDescent="0.3">
      <c r="B20" s="5" t="s">
        <v>18</v>
      </c>
      <c r="C20" s="3">
        <v>166</v>
      </c>
      <c r="D20" s="3">
        <v>200</v>
      </c>
      <c r="E20" s="3">
        <v>366</v>
      </c>
    </row>
    <row r="21" spans="2:5" x14ac:dyDescent="0.3">
      <c r="B21" s="5" t="s">
        <v>29</v>
      </c>
      <c r="C21" s="3">
        <v>92</v>
      </c>
      <c r="D21" s="3">
        <v>77</v>
      </c>
      <c r="E21" s="3">
        <v>169</v>
      </c>
    </row>
    <row r="22" spans="2:5" x14ac:dyDescent="0.3">
      <c r="B22" s="5" t="s">
        <v>24</v>
      </c>
      <c r="C22" s="3">
        <v>67</v>
      </c>
      <c r="D22" s="3">
        <v>95</v>
      </c>
      <c r="E22" s="3">
        <v>162</v>
      </c>
    </row>
    <row r="23" spans="2:5" x14ac:dyDescent="0.3">
      <c r="B23" s="5" t="s">
        <v>26</v>
      </c>
      <c r="C23" s="3">
        <v>116</v>
      </c>
      <c r="D23" s="3">
        <v>76</v>
      </c>
      <c r="E23" s="3">
        <v>192</v>
      </c>
    </row>
    <row r="24" spans="2:5" x14ac:dyDescent="0.3">
      <c r="B24" s="5" t="s">
        <v>46</v>
      </c>
      <c r="C24" s="3">
        <v>78</v>
      </c>
      <c r="D24" s="3">
        <v>33</v>
      </c>
      <c r="E24" s="3">
        <v>111</v>
      </c>
    </row>
    <row r="25" spans="2:5" x14ac:dyDescent="0.3">
      <c r="B25" s="5" t="s">
        <v>42</v>
      </c>
      <c r="C25" s="3">
        <v>519</v>
      </c>
      <c r="D25" s="3">
        <v>481</v>
      </c>
      <c r="E25" s="3">
        <v>1000</v>
      </c>
    </row>
    <row r="35" spans="2:5" x14ac:dyDescent="0.3">
      <c r="B35" s="4" t="s">
        <v>45</v>
      </c>
      <c r="C35" s="4" t="s">
        <v>44</v>
      </c>
    </row>
    <row r="36" spans="2:5" x14ac:dyDescent="0.3">
      <c r="B36" s="4" t="s">
        <v>41</v>
      </c>
      <c r="C36" t="s">
        <v>20</v>
      </c>
      <c r="D36" t="s">
        <v>17</v>
      </c>
      <c r="E36" t="s">
        <v>42</v>
      </c>
    </row>
    <row r="37" spans="2:5" x14ac:dyDescent="0.3">
      <c r="B37" s="5" t="s">
        <v>47</v>
      </c>
      <c r="C37" s="3">
        <v>71</v>
      </c>
      <c r="D37" s="3">
        <v>39</v>
      </c>
      <c r="E37" s="3">
        <v>110</v>
      </c>
    </row>
    <row r="38" spans="2:5" x14ac:dyDescent="0.3">
      <c r="B38" s="5" t="s">
        <v>48</v>
      </c>
      <c r="C38" s="3">
        <v>318</v>
      </c>
      <c r="D38" s="3">
        <v>383</v>
      </c>
      <c r="E38" s="3">
        <v>701</v>
      </c>
    </row>
    <row r="39" spans="2:5" x14ac:dyDescent="0.3">
      <c r="B39" s="5" t="s">
        <v>49</v>
      </c>
      <c r="C39" s="3">
        <v>130</v>
      </c>
      <c r="D39" s="3">
        <v>59</v>
      </c>
      <c r="E39" s="3">
        <v>189</v>
      </c>
    </row>
    <row r="40" spans="2:5" x14ac:dyDescent="0.3">
      <c r="B40" s="5" t="s">
        <v>42</v>
      </c>
      <c r="C40" s="3">
        <v>519</v>
      </c>
      <c r="D40" s="3">
        <v>481</v>
      </c>
      <c r="E40" s="3">
        <v>1000</v>
      </c>
    </row>
    <row r="56" spans="2:5" x14ac:dyDescent="0.3">
      <c r="B56" s="4" t="s">
        <v>45</v>
      </c>
      <c r="C56" s="4" t="s">
        <v>44</v>
      </c>
    </row>
    <row r="57" spans="2:5" x14ac:dyDescent="0.3">
      <c r="B57" s="4" t="s">
        <v>41</v>
      </c>
      <c r="C57" t="s">
        <v>20</v>
      </c>
      <c r="D57" t="s">
        <v>17</v>
      </c>
      <c r="E57" t="s">
        <v>42</v>
      </c>
    </row>
    <row r="58" spans="2:5" x14ac:dyDescent="0.3">
      <c r="B58" s="5">
        <v>25</v>
      </c>
      <c r="C58" s="3">
        <v>2</v>
      </c>
      <c r="D58" s="3">
        <v>4</v>
      </c>
      <c r="E58" s="3">
        <v>6</v>
      </c>
    </row>
    <row r="59" spans="2:5" x14ac:dyDescent="0.3">
      <c r="B59" s="5">
        <v>26</v>
      </c>
      <c r="C59" s="3">
        <v>8</v>
      </c>
      <c r="D59" s="3">
        <v>8</v>
      </c>
      <c r="E59" s="3">
        <v>16</v>
      </c>
    </row>
    <row r="60" spans="2:5" x14ac:dyDescent="0.3">
      <c r="B60" s="5">
        <v>27</v>
      </c>
      <c r="C60" s="3">
        <v>15</v>
      </c>
      <c r="D60" s="3">
        <v>8</v>
      </c>
      <c r="E60" s="3">
        <v>23</v>
      </c>
    </row>
    <row r="61" spans="2:5" x14ac:dyDescent="0.3">
      <c r="B61" s="5">
        <v>28</v>
      </c>
      <c r="C61" s="3">
        <v>12</v>
      </c>
      <c r="D61" s="3">
        <v>10</v>
      </c>
      <c r="E61" s="3">
        <v>22</v>
      </c>
    </row>
    <row r="62" spans="2:5" x14ac:dyDescent="0.3">
      <c r="B62" s="5">
        <v>29</v>
      </c>
      <c r="C62" s="3">
        <v>11</v>
      </c>
      <c r="D62" s="3">
        <v>5</v>
      </c>
      <c r="E62" s="3">
        <v>16</v>
      </c>
    </row>
    <row r="63" spans="2:5" x14ac:dyDescent="0.3">
      <c r="B63" s="5">
        <v>30</v>
      </c>
      <c r="C63" s="3">
        <v>23</v>
      </c>
      <c r="D63" s="3">
        <v>4</v>
      </c>
      <c r="E63" s="3">
        <v>27</v>
      </c>
    </row>
    <row r="64" spans="2:5" x14ac:dyDescent="0.3">
      <c r="B64" s="5">
        <v>31</v>
      </c>
      <c r="C64" s="3">
        <v>17</v>
      </c>
      <c r="D64" s="3">
        <v>8</v>
      </c>
      <c r="E64" s="3">
        <v>25</v>
      </c>
    </row>
    <row r="65" spans="2:5" x14ac:dyDescent="0.3">
      <c r="B65" s="5">
        <v>32</v>
      </c>
      <c r="C65" s="3">
        <v>19</v>
      </c>
      <c r="D65" s="3">
        <v>14</v>
      </c>
      <c r="E65" s="3">
        <v>33</v>
      </c>
    </row>
    <row r="66" spans="2:5" x14ac:dyDescent="0.3">
      <c r="B66" s="5">
        <v>33</v>
      </c>
      <c r="C66" s="3">
        <v>8</v>
      </c>
      <c r="D66" s="3">
        <v>13</v>
      </c>
      <c r="E66" s="3">
        <v>21</v>
      </c>
    </row>
    <row r="67" spans="2:5" x14ac:dyDescent="0.3">
      <c r="B67" s="5">
        <v>34</v>
      </c>
      <c r="C67" s="3">
        <v>12</v>
      </c>
      <c r="D67" s="3">
        <v>19</v>
      </c>
      <c r="E67" s="3">
        <v>31</v>
      </c>
    </row>
    <row r="68" spans="2:5" x14ac:dyDescent="0.3">
      <c r="B68" s="5">
        <v>35</v>
      </c>
      <c r="C68" s="3">
        <v>14</v>
      </c>
      <c r="D68" s="3">
        <v>22</v>
      </c>
      <c r="E68" s="3">
        <v>36</v>
      </c>
    </row>
    <row r="69" spans="2:5" x14ac:dyDescent="0.3">
      <c r="B69" s="5">
        <v>36</v>
      </c>
      <c r="C69" s="3">
        <v>7</v>
      </c>
      <c r="D69" s="3">
        <v>30</v>
      </c>
      <c r="E69" s="3">
        <v>37</v>
      </c>
    </row>
    <row r="70" spans="2:5" x14ac:dyDescent="0.3">
      <c r="B70" s="5">
        <v>37</v>
      </c>
      <c r="C70" s="3">
        <v>4</v>
      </c>
      <c r="D70" s="3">
        <v>28</v>
      </c>
      <c r="E70" s="3">
        <v>32</v>
      </c>
    </row>
    <row r="71" spans="2:5" x14ac:dyDescent="0.3">
      <c r="B71" s="5">
        <v>38</v>
      </c>
      <c r="C71" s="3">
        <v>8</v>
      </c>
      <c r="D71" s="3">
        <v>29</v>
      </c>
      <c r="E71" s="3">
        <v>37</v>
      </c>
    </row>
    <row r="72" spans="2:5" x14ac:dyDescent="0.3">
      <c r="B72" s="5">
        <v>39</v>
      </c>
      <c r="C72" s="3">
        <v>10</v>
      </c>
      <c r="D72" s="3">
        <v>12</v>
      </c>
      <c r="E72" s="3">
        <v>22</v>
      </c>
    </row>
    <row r="73" spans="2:5" x14ac:dyDescent="0.3">
      <c r="B73" s="5">
        <v>40</v>
      </c>
      <c r="C73" s="3">
        <v>24</v>
      </c>
      <c r="D73" s="3">
        <v>18</v>
      </c>
      <c r="E73" s="3">
        <v>42</v>
      </c>
    </row>
    <row r="74" spans="2:5" x14ac:dyDescent="0.3">
      <c r="B74" s="5">
        <v>41</v>
      </c>
      <c r="C74" s="3">
        <v>13</v>
      </c>
      <c r="D74" s="3">
        <v>15</v>
      </c>
      <c r="E74" s="3">
        <v>28</v>
      </c>
    </row>
    <row r="75" spans="2:5" x14ac:dyDescent="0.3">
      <c r="B75" s="5">
        <v>42</v>
      </c>
      <c r="C75" s="3">
        <v>22</v>
      </c>
      <c r="D75" s="3">
        <v>12</v>
      </c>
      <c r="E75" s="3">
        <v>34</v>
      </c>
    </row>
    <row r="76" spans="2:5" x14ac:dyDescent="0.3">
      <c r="B76" s="5">
        <v>43</v>
      </c>
      <c r="C76" s="3">
        <v>17</v>
      </c>
      <c r="D76" s="3">
        <v>19</v>
      </c>
      <c r="E76" s="3">
        <v>36</v>
      </c>
    </row>
    <row r="77" spans="2:5" x14ac:dyDescent="0.3">
      <c r="B77" s="5">
        <v>44</v>
      </c>
      <c r="C77" s="3">
        <v>15</v>
      </c>
      <c r="D77" s="3">
        <v>12</v>
      </c>
      <c r="E77" s="3">
        <v>27</v>
      </c>
    </row>
    <row r="78" spans="2:5" x14ac:dyDescent="0.3">
      <c r="B78" s="5">
        <v>45</v>
      </c>
      <c r="C78" s="3">
        <v>18</v>
      </c>
      <c r="D78" s="3">
        <v>13</v>
      </c>
      <c r="E78" s="3">
        <v>31</v>
      </c>
    </row>
    <row r="79" spans="2:5" x14ac:dyDescent="0.3">
      <c r="B79" s="5">
        <v>46</v>
      </c>
      <c r="C79" s="3">
        <v>12</v>
      </c>
      <c r="D79" s="3">
        <v>15</v>
      </c>
      <c r="E79" s="3">
        <v>27</v>
      </c>
    </row>
    <row r="80" spans="2:5" x14ac:dyDescent="0.3">
      <c r="B80" s="5">
        <v>47</v>
      </c>
      <c r="C80" s="3">
        <v>19</v>
      </c>
      <c r="D80" s="3">
        <v>20</v>
      </c>
      <c r="E80" s="3">
        <v>39</v>
      </c>
    </row>
    <row r="81" spans="2:5" x14ac:dyDescent="0.3">
      <c r="B81" s="5">
        <v>48</v>
      </c>
      <c r="C81" s="3">
        <v>16</v>
      </c>
      <c r="D81" s="3">
        <v>13</v>
      </c>
      <c r="E81" s="3">
        <v>29</v>
      </c>
    </row>
    <row r="82" spans="2:5" x14ac:dyDescent="0.3">
      <c r="B82" s="5">
        <v>49</v>
      </c>
      <c r="C82" s="3">
        <v>15</v>
      </c>
      <c r="D82" s="3">
        <v>8</v>
      </c>
      <c r="E82" s="3">
        <v>23</v>
      </c>
    </row>
    <row r="83" spans="2:5" x14ac:dyDescent="0.3">
      <c r="B83" s="5">
        <v>50</v>
      </c>
      <c r="C83" s="3">
        <v>12</v>
      </c>
      <c r="D83" s="3">
        <v>12</v>
      </c>
      <c r="E83" s="3">
        <v>24</v>
      </c>
    </row>
    <row r="84" spans="2:5" x14ac:dyDescent="0.3">
      <c r="B84" s="5">
        <v>51</v>
      </c>
      <c r="C84" s="3">
        <v>10</v>
      </c>
      <c r="D84" s="3">
        <v>12</v>
      </c>
      <c r="E84" s="3">
        <v>22</v>
      </c>
    </row>
    <row r="85" spans="2:5" x14ac:dyDescent="0.3">
      <c r="B85" s="5">
        <v>52</v>
      </c>
      <c r="C85" s="3">
        <v>10</v>
      </c>
      <c r="D85" s="3">
        <v>15</v>
      </c>
      <c r="E85" s="3">
        <v>25</v>
      </c>
    </row>
    <row r="86" spans="2:5" x14ac:dyDescent="0.3">
      <c r="B86" s="5">
        <v>53</v>
      </c>
      <c r="C86" s="3">
        <v>11</v>
      </c>
      <c r="D86" s="3">
        <v>13</v>
      </c>
      <c r="E86" s="3">
        <v>24</v>
      </c>
    </row>
    <row r="87" spans="2:5" x14ac:dyDescent="0.3">
      <c r="B87" s="5">
        <v>54</v>
      </c>
      <c r="C87" s="3">
        <v>5</v>
      </c>
      <c r="D87" s="3">
        <v>11</v>
      </c>
      <c r="E87" s="3">
        <v>16</v>
      </c>
    </row>
    <row r="88" spans="2:5" x14ac:dyDescent="0.3">
      <c r="B88" s="5">
        <v>55</v>
      </c>
      <c r="C88" s="3">
        <v>13</v>
      </c>
      <c r="D88" s="3">
        <v>5</v>
      </c>
      <c r="E88" s="3">
        <v>18</v>
      </c>
    </row>
    <row r="89" spans="2:5" x14ac:dyDescent="0.3">
      <c r="B89" s="5">
        <v>56</v>
      </c>
      <c r="C89" s="3">
        <v>13</v>
      </c>
      <c r="D89" s="3">
        <v>3</v>
      </c>
      <c r="E89" s="3">
        <v>16</v>
      </c>
    </row>
    <row r="90" spans="2:5" x14ac:dyDescent="0.3">
      <c r="B90" s="5">
        <v>57</v>
      </c>
      <c r="C90" s="3">
        <v>4</v>
      </c>
      <c r="D90" s="3">
        <v>4</v>
      </c>
      <c r="E90" s="3">
        <v>8</v>
      </c>
    </row>
    <row r="91" spans="2:5" x14ac:dyDescent="0.3">
      <c r="B91" s="5">
        <v>58</v>
      </c>
      <c r="C91" s="3">
        <v>8</v>
      </c>
      <c r="D91" s="3">
        <v>4</v>
      </c>
      <c r="E91" s="3">
        <v>12</v>
      </c>
    </row>
    <row r="92" spans="2:5" x14ac:dyDescent="0.3">
      <c r="B92" s="5">
        <v>59</v>
      </c>
      <c r="C92" s="3">
        <v>14</v>
      </c>
      <c r="D92" s="3">
        <v>6</v>
      </c>
      <c r="E92" s="3">
        <v>20</v>
      </c>
    </row>
    <row r="93" spans="2:5" x14ac:dyDescent="0.3">
      <c r="B93" s="5">
        <v>60</v>
      </c>
      <c r="C93" s="3">
        <v>8</v>
      </c>
      <c r="D93" s="3">
        <v>7</v>
      </c>
      <c r="E93" s="3">
        <v>15</v>
      </c>
    </row>
    <row r="94" spans="2:5" x14ac:dyDescent="0.3">
      <c r="B94" s="5">
        <v>61</v>
      </c>
      <c r="C94" s="3">
        <v>5</v>
      </c>
      <c r="D94" s="3">
        <v>4</v>
      </c>
      <c r="E94" s="3">
        <v>9</v>
      </c>
    </row>
    <row r="95" spans="2:5" x14ac:dyDescent="0.3">
      <c r="B95" s="5">
        <v>62</v>
      </c>
      <c r="C95" s="3">
        <v>9</v>
      </c>
      <c r="D95" s="3">
        <v>4</v>
      </c>
      <c r="E95" s="3">
        <v>13</v>
      </c>
    </row>
    <row r="96" spans="2:5" x14ac:dyDescent="0.3">
      <c r="B96" s="5">
        <v>63</v>
      </c>
      <c r="C96" s="3">
        <v>7</v>
      </c>
      <c r="D96" s="3">
        <v>2</v>
      </c>
      <c r="E96" s="3">
        <v>9</v>
      </c>
    </row>
    <row r="97" spans="2:5" x14ac:dyDescent="0.3">
      <c r="B97" s="5">
        <v>64</v>
      </c>
      <c r="C97" s="3">
        <v>7</v>
      </c>
      <c r="D97" s="3">
        <v>3</v>
      </c>
      <c r="E97" s="3">
        <v>10</v>
      </c>
    </row>
    <row r="98" spans="2:5" x14ac:dyDescent="0.3">
      <c r="B98" s="5">
        <v>65</v>
      </c>
      <c r="C98" s="3">
        <v>6</v>
      </c>
      <c r="D98" s="3">
        <v>3</v>
      </c>
      <c r="E98" s="3">
        <v>9</v>
      </c>
    </row>
    <row r="99" spans="2:5" x14ac:dyDescent="0.3">
      <c r="B99" s="5">
        <v>66</v>
      </c>
      <c r="C99" s="3">
        <v>8</v>
      </c>
      <c r="D99" s="3">
        <v>6</v>
      </c>
      <c r="E99" s="3">
        <v>14</v>
      </c>
    </row>
    <row r="100" spans="2:5" x14ac:dyDescent="0.3">
      <c r="B100" s="5">
        <v>67</v>
      </c>
      <c r="C100" s="3">
        <v>8</v>
      </c>
      <c r="D100" s="3">
        <v>2</v>
      </c>
      <c r="E100" s="3">
        <v>10</v>
      </c>
    </row>
    <row r="101" spans="2:5" x14ac:dyDescent="0.3">
      <c r="B101" s="5">
        <v>68</v>
      </c>
      <c r="C101" s="3">
        <v>3</v>
      </c>
      <c r="D101" s="3"/>
      <c r="E101" s="3">
        <v>3</v>
      </c>
    </row>
    <row r="102" spans="2:5" x14ac:dyDescent="0.3">
      <c r="B102" s="5">
        <v>69</v>
      </c>
      <c r="C102" s="3">
        <v>8</v>
      </c>
      <c r="D102" s="3"/>
      <c r="E102" s="3">
        <v>8</v>
      </c>
    </row>
    <row r="103" spans="2:5" x14ac:dyDescent="0.3">
      <c r="B103" s="5">
        <v>70</v>
      </c>
      <c r="C103" s="3">
        <v>3</v>
      </c>
      <c r="D103" s="3">
        <v>1</v>
      </c>
      <c r="E103" s="3">
        <v>4</v>
      </c>
    </row>
    <row r="104" spans="2:5" x14ac:dyDescent="0.3">
      <c r="B104" s="5">
        <v>71</v>
      </c>
      <c r="C104" s="3">
        <v>1</v>
      </c>
      <c r="D104" s="3"/>
      <c r="E104" s="3">
        <v>1</v>
      </c>
    </row>
    <row r="105" spans="2:5" x14ac:dyDescent="0.3">
      <c r="B105" s="5">
        <v>72</v>
      </c>
      <c r="C105" s="3"/>
      <c r="D105" s="3">
        <v>1</v>
      </c>
      <c r="E105" s="3">
        <v>1</v>
      </c>
    </row>
    <row r="106" spans="2:5" x14ac:dyDescent="0.3">
      <c r="B106" s="5">
        <v>73</v>
      </c>
      <c r="C106" s="3">
        <v>2</v>
      </c>
      <c r="D106" s="3">
        <v>2</v>
      </c>
      <c r="E106" s="3">
        <v>4</v>
      </c>
    </row>
    <row r="107" spans="2:5" x14ac:dyDescent="0.3">
      <c r="B107" s="5">
        <v>74</v>
      </c>
      <c r="C107" s="3"/>
      <c r="D107" s="3">
        <v>1</v>
      </c>
      <c r="E107" s="3">
        <v>1</v>
      </c>
    </row>
    <row r="108" spans="2:5" x14ac:dyDescent="0.3">
      <c r="B108" s="5">
        <v>78</v>
      </c>
      <c r="C108" s="3">
        <v>1</v>
      </c>
      <c r="D108" s="3">
        <v>1</v>
      </c>
      <c r="E108" s="3">
        <v>2</v>
      </c>
    </row>
    <row r="109" spans="2:5" x14ac:dyDescent="0.3">
      <c r="B109" s="5">
        <v>80</v>
      </c>
      <c r="C109" s="3">
        <v>1</v>
      </c>
      <c r="D109" s="3"/>
      <c r="E109" s="3">
        <v>1</v>
      </c>
    </row>
    <row r="110" spans="2:5" x14ac:dyDescent="0.3">
      <c r="B110" s="5">
        <v>89</v>
      </c>
      <c r="C110" s="3">
        <v>1</v>
      </c>
      <c r="D110" s="3"/>
      <c r="E110" s="3">
        <v>1</v>
      </c>
    </row>
    <row r="111" spans="2:5" x14ac:dyDescent="0.3">
      <c r="B111" s="5" t="s">
        <v>42</v>
      </c>
      <c r="C111" s="3">
        <v>519</v>
      </c>
      <c r="D111" s="3">
        <v>481</v>
      </c>
      <c r="E111"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Mankar</dc:creator>
  <cp:lastModifiedBy>Kapil Mankar</cp:lastModifiedBy>
  <dcterms:created xsi:type="dcterms:W3CDTF">2023-06-18T20:51:31Z</dcterms:created>
  <dcterms:modified xsi:type="dcterms:W3CDTF">2023-06-19T20:00:50Z</dcterms:modified>
</cp:coreProperties>
</file>