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8280" yWindow="-120" windowWidth="20730" windowHeight="11760" activeTab="2"/>
  </bookViews>
  <sheets>
    <sheet name="Main LR 0.5" sheetId="2" r:id="rId1"/>
    <sheet name="LR 0.8" sheetId="3" r:id="rId2"/>
    <sheet name="LR 2" sheetId="4" r:id="rId3"/>
  </sheets>
  <calcPr calcId="124519" iterate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4"/>
  <c r="L56" s="1"/>
  <c r="I56"/>
  <c r="J56" s="1"/>
  <c r="K56" i="3"/>
  <c r="L56" s="1"/>
  <c r="I56"/>
  <c r="J56" s="1"/>
  <c r="E58" i="2"/>
  <c r="F58"/>
  <c r="I58" s="1"/>
  <c r="J58" s="1"/>
  <c r="G58"/>
  <c r="H58"/>
  <c r="K58" s="1"/>
  <c r="L58" s="1"/>
  <c r="M58"/>
  <c r="N58"/>
  <c r="O58"/>
  <c r="P58"/>
  <c r="Q57"/>
  <c r="R57"/>
  <c r="AA57" s="1"/>
  <c r="S57"/>
  <c r="T57"/>
  <c r="AE57" s="1"/>
  <c r="V57"/>
  <c r="X57"/>
  <c r="Z57"/>
  <c r="AB57"/>
  <c r="AD57"/>
  <c r="I57"/>
  <c r="J57" s="1"/>
  <c r="K57"/>
  <c r="L57" s="1"/>
  <c r="AE56"/>
  <c r="P57" s="1"/>
  <c r="AD56"/>
  <c r="O57"/>
  <c r="AC56"/>
  <c r="N57" s="1"/>
  <c r="AB56"/>
  <c r="F57"/>
  <c r="G57"/>
  <c r="H57"/>
  <c r="E57"/>
  <c r="M57"/>
  <c r="AA56"/>
  <c r="Z56"/>
  <c r="X56"/>
  <c r="Y56"/>
  <c r="K56"/>
  <c r="L56" s="1"/>
  <c r="I56"/>
  <c r="J56" s="1"/>
  <c r="Q56" i="4" l="1"/>
  <c r="R56" s="1"/>
  <c r="S56"/>
  <c r="T56" s="1"/>
  <c r="Q56" i="3"/>
  <c r="R56" s="1"/>
  <c r="S56"/>
  <c r="T56" s="1"/>
  <c r="S58" i="2"/>
  <c r="T58" s="1"/>
  <c r="Q58"/>
  <c r="R58" s="1"/>
  <c r="AC57"/>
  <c r="Y57"/>
  <c r="U57"/>
  <c r="W57" s="1"/>
  <c r="S56"/>
  <c r="T56" s="1"/>
  <c r="V56" s="1"/>
  <c r="Q56"/>
  <c r="R56" s="1"/>
  <c r="U56" s="1"/>
  <c r="W56" s="1"/>
  <c r="AB56" i="4" l="1"/>
  <c r="M57" s="1"/>
  <c r="X56"/>
  <c r="E57" s="1"/>
  <c r="AC56"/>
  <c r="N57" s="1"/>
  <c r="Y56"/>
  <c r="F57" s="1"/>
  <c r="U56"/>
  <c r="Z56"/>
  <c r="G57" s="1"/>
  <c r="AA56"/>
  <c r="H57" s="1"/>
  <c r="AD56"/>
  <c r="O57" s="1"/>
  <c r="V56"/>
  <c r="AE56"/>
  <c r="P57" s="1"/>
  <c r="AB56" i="3"/>
  <c r="M57" s="1"/>
  <c r="X56"/>
  <c r="E57" s="1"/>
  <c r="AC56"/>
  <c r="N57" s="1"/>
  <c r="Y56"/>
  <c r="F57" s="1"/>
  <c r="U56"/>
  <c r="Z56"/>
  <c r="G57" s="1"/>
  <c r="AA56"/>
  <c r="H57" s="1"/>
  <c r="AD56"/>
  <c r="O57" s="1"/>
  <c r="V56"/>
  <c r="AE56"/>
  <c r="P57" s="1"/>
  <c r="X58" i="2"/>
  <c r="E59" s="1"/>
  <c r="AB58"/>
  <c r="M59" s="1"/>
  <c r="AA58"/>
  <c r="H59" s="1"/>
  <c r="Z58"/>
  <c r="G59" s="1"/>
  <c r="U58"/>
  <c r="Y58"/>
  <c r="F59" s="1"/>
  <c r="AC58"/>
  <c r="N59" s="1"/>
  <c r="AE58"/>
  <c r="P59" s="1"/>
  <c r="V58"/>
  <c r="AD58"/>
  <c r="O59" s="1"/>
  <c r="W56" i="4" l="1"/>
  <c r="K57"/>
  <c r="L57" s="1"/>
  <c r="I57"/>
  <c r="J57" s="1"/>
  <c r="Q57" s="1"/>
  <c r="R57" s="1"/>
  <c r="W56" i="3"/>
  <c r="K57"/>
  <c r="L57" s="1"/>
  <c r="I57"/>
  <c r="J57" s="1"/>
  <c r="K59" i="2"/>
  <c r="L59" s="1"/>
  <c r="I59"/>
  <c r="J59" s="1"/>
  <c r="W58"/>
  <c r="S59"/>
  <c r="T59" s="1"/>
  <c r="Q59"/>
  <c r="R59" s="1"/>
  <c r="S57" i="4" l="1"/>
  <c r="T57" s="1"/>
  <c r="Y57" s="1"/>
  <c r="F58" s="1"/>
  <c r="AC57"/>
  <c r="N58" s="1"/>
  <c r="U57"/>
  <c r="Z57"/>
  <c r="G58" s="1"/>
  <c r="AA57"/>
  <c r="H58" s="1"/>
  <c r="AB57"/>
  <c r="M58" s="1"/>
  <c r="AD57"/>
  <c r="O58" s="1"/>
  <c r="V57"/>
  <c r="Q57" i="3"/>
  <c r="R57" s="1"/>
  <c r="U57" s="1"/>
  <c r="AC57"/>
  <c r="N58" s="1"/>
  <c r="S57"/>
  <c r="T57" s="1"/>
  <c r="U59" i="2"/>
  <c r="Y59"/>
  <c r="F60" s="1"/>
  <c r="AC59"/>
  <c r="N60" s="1"/>
  <c r="X59"/>
  <c r="E60" s="1"/>
  <c r="AB59"/>
  <c r="M60" s="1"/>
  <c r="AA59"/>
  <c r="H60" s="1"/>
  <c r="Z59"/>
  <c r="G60" s="1"/>
  <c r="AE59"/>
  <c r="P60" s="1"/>
  <c r="V59"/>
  <c r="AD59"/>
  <c r="O60" s="1"/>
  <c r="AE57" i="4" l="1"/>
  <c r="P58" s="1"/>
  <c r="X57"/>
  <c r="E58" s="1"/>
  <c r="I58" s="1"/>
  <c r="J58" s="1"/>
  <c r="W57"/>
  <c r="K58"/>
  <c r="L58" s="1"/>
  <c r="X57" i="3"/>
  <c r="E58" s="1"/>
  <c r="AB57"/>
  <c r="M58" s="1"/>
  <c r="AA57"/>
  <c r="H58" s="1"/>
  <c r="Y57"/>
  <c r="F58" s="1"/>
  <c r="I58" s="1"/>
  <c r="J58" s="1"/>
  <c r="AD57"/>
  <c r="O58" s="1"/>
  <c r="V57"/>
  <c r="W57" s="1"/>
  <c r="AE57"/>
  <c r="P58" s="1"/>
  <c r="Z57"/>
  <c r="G58" s="1"/>
  <c r="S60" i="2"/>
  <c r="T60" s="1"/>
  <c r="I60"/>
  <c r="J60" s="1"/>
  <c r="Q60" s="1"/>
  <c r="R60" s="1"/>
  <c r="W59"/>
  <c r="K60"/>
  <c r="L60" s="1"/>
  <c r="Q58" i="4" l="1"/>
  <c r="R58" s="1"/>
  <c r="AC58" s="1"/>
  <c r="N59" s="1"/>
  <c r="AB58"/>
  <c r="M59" s="1"/>
  <c r="U58"/>
  <c r="S58"/>
  <c r="T58" s="1"/>
  <c r="AA58" s="1"/>
  <c r="H59" s="1"/>
  <c r="K58" i="3"/>
  <c r="L58" s="1"/>
  <c r="S58" s="1"/>
  <c r="T58" s="1"/>
  <c r="Z60" i="2"/>
  <c r="G61" s="1"/>
  <c r="U60"/>
  <c r="W60" s="1"/>
  <c r="Y60"/>
  <c r="F61" s="1"/>
  <c r="AC60"/>
  <c r="N61" s="1"/>
  <c r="X60"/>
  <c r="E61" s="1"/>
  <c r="AB60"/>
  <c r="M61" s="1"/>
  <c r="AA60"/>
  <c r="H61" s="1"/>
  <c r="V60"/>
  <c r="AD60"/>
  <c r="O61" s="1"/>
  <c r="AE60"/>
  <c r="P61" s="1"/>
  <c r="Y58" i="4" l="1"/>
  <c r="F59" s="1"/>
  <c r="Z58"/>
  <c r="G59" s="1"/>
  <c r="AD58"/>
  <c r="O59" s="1"/>
  <c r="V58"/>
  <c r="W58" s="1"/>
  <c r="AE58"/>
  <c r="P59" s="1"/>
  <c r="X58"/>
  <c r="E59" s="1"/>
  <c r="AD58" i="3"/>
  <c r="O59" s="1"/>
  <c r="V58"/>
  <c r="AE58"/>
  <c r="P59" s="1"/>
  <c r="Q58"/>
  <c r="R58" s="1"/>
  <c r="I61" i="2"/>
  <c r="J61" s="1"/>
  <c r="Q61" s="1"/>
  <c r="R61" s="1"/>
  <c r="K61"/>
  <c r="L61" s="1"/>
  <c r="S61" s="1"/>
  <c r="T61" s="1"/>
  <c r="I59" i="4" l="1"/>
  <c r="J59" s="1"/>
  <c r="K59"/>
  <c r="L59" s="1"/>
  <c r="Z58" i="3"/>
  <c r="G59" s="1"/>
  <c r="AA58"/>
  <c r="H59" s="1"/>
  <c r="AB58"/>
  <c r="M59" s="1"/>
  <c r="X58"/>
  <c r="E59" s="1"/>
  <c r="AC58"/>
  <c r="N59" s="1"/>
  <c r="Y58"/>
  <c r="F59" s="1"/>
  <c r="U58"/>
  <c r="W58" s="1"/>
  <c r="AA61" i="2"/>
  <c r="H62" s="1"/>
  <c r="Z61"/>
  <c r="G62" s="1"/>
  <c r="U61"/>
  <c r="Y61"/>
  <c r="F62" s="1"/>
  <c r="AC61"/>
  <c r="N62" s="1"/>
  <c r="X61"/>
  <c r="E62" s="1"/>
  <c r="AB61"/>
  <c r="M62" s="1"/>
  <c r="AE61"/>
  <c r="P62" s="1"/>
  <c r="V61"/>
  <c r="AD61"/>
  <c r="O62" s="1"/>
  <c r="S59" i="4" l="1"/>
  <c r="T59" s="1"/>
  <c r="AD59" s="1"/>
  <c r="O60" s="1"/>
  <c r="V59"/>
  <c r="Q59"/>
  <c r="R59" s="1"/>
  <c r="I59" i="3"/>
  <c r="J59" s="1"/>
  <c r="S59" s="1"/>
  <c r="T59" s="1"/>
  <c r="K59"/>
  <c r="L59" s="1"/>
  <c r="K62" i="2"/>
  <c r="L62" s="1"/>
  <c r="I62"/>
  <c r="J62" s="1"/>
  <c r="S62" s="1"/>
  <c r="T62" s="1"/>
  <c r="W61"/>
  <c r="AE59" i="4" l="1"/>
  <c r="P60" s="1"/>
  <c r="AA59"/>
  <c r="H60" s="1"/>
  <c r="AB59"/>
  <c r="M60" s="1"/>
  <c r="X59"/>
  <c r="E60" s="1"/>
  <c r="AC59"/>
  <c r="N60" s="1"/>
  <c r="Y59"/>
  <c r="F60" s="1"/>
  <c r="U59"/>
  <c r="W59" s="1"/>
  <c r="Z59"/>
  <c r="G60" s="1"/>
  <c r="AE59" i="3"/>
  <c r="P60" s="1"/>
  <c r="AD59"/>
  <c r="O60" s="1"/>
  <c r="V59"/>
  <c r="Q59"/>
  <c r="R59" s="1"/>
  <c r="AE62" i="2"/>
  <c r="P63" s="1"/>
  <c r="V62"/>
  <c r="AD62"/>
  <c r="O63" s="1"/>
  <c r="Q62"/>
  <c r="R62" s="1"/>
  <c r="I60" i="4" l="1"/>
  <c r="J60" s="1"/>
  <c r="S60" s="1"/>
  <c r="T60" s="1"/>
  <c r="K60"/>
  <c r="L60" s="1"/>
  <c r="AA59" i="3"/>
  <c r="H60" s="1"/>
  <c r="AB59"/>
  <c r="M60" s="1"/>
  <c r="X59"/>
  <c r="E60" s="1"/>
  <c r="AC59"/>
  <c r="N60" s="1"/>
  <c r="Y59"/>
  <c r="F60" s="1"/>
  <c r="U59"/>
  <c r="W59" s="1"/>
  <c r="Z59"/>
  <c r="G60" s="1"/>
  <c r="X62" i="2"/>
  <c r="E63" s="1"/>
  <c r="AB62"/>
  <c r="M63" s="1"/>
  <c r="AA62"/>
  <c r="H63" s="1"/>
  <c r="Z62"/>
  <c r="G63" s="1"/>
  <c r="U62"/>
  <c r="W62" s="1"/>
  <c r="Y62"/>
  <c r="F63" s="1"/>
  <c r="AC62"/>
  <c r="N63" s="1"/>
  <c r="AD60" i="4" l="1"/>
  <c r="O61" s="1"/>
  <c r="V60"/>
  <c r="AE60"/>
  <c r="P61" s="1"/>
  <c r="Q60"/>
  <c r="R60" s="1"/>
  <c r="K60" i="3"/>
  <c r="L60" s="1"/>
  <c r="I60"/>
  <c r="J60" s="1"/>
  <c r="K63" i="2"/>
  <c r="L63" s="1"/>
  <c r="I63"/>
  <c r="J63" s="1"/>
  <c r="Q63"/>
  <c r="R63" s="1"/>
  <c r="AB60" i="4" l="1"/>
  <c r="M61" s="1"/>
  <c r="X60"/>
  <c r="E61" s="1"/>
  <c r="AC60"/>
  <c r="N61" s="1"/>
  <c r="Y60"/>
  <c r="F61" s="1"/>
  <c r="U60"/>
  <c r="W60" s="1"/>
  <c r="Z60"/>
  <c r="G61" s="1"/>
  <c r="AA60"/>
  <c r="H61" s="1"/>
  <c r="S60" i="3"/>
  <c r="T60" s="1"/>
  <c r="AE60" s="1"/>
  <c r="P61" s="1"/>
  <c r="Q60"/>
  <c r="R60" s="1"/>
  <c r="U63" i="2"/>
  <c r="AC63"/>
  <c r="N64" s="1"/>
  <c r="AB63"/>
  <c r="M64" s="1"/>
  <c r="S63"/>
  <c r="T63" s="1"/>
  <c r="Z63" s="1"/>
  <c r="G64" s="1"/>
  <c r="K61" i="4" l="1"/>
  <c r="L61" s="1"/>
  <c r="I61"/>
  <c r="J61" s="1"/>
  <c r="AD60" i="3"/>
  <c r="O61" s="1"/>
  <c r="V60"/>
  <c r="AB60"/>
  <c r="M61" s="1"/>
  <c r="X60"/>
  <c r="E61" s="1"/>
  <c r="AC60"/>
  <c r="N61" s="1"/>
  <c r="Y60"/>
  <c r="F61" s="1"/>
  <c r="U60"/>
  <c r="Z60"/>
  <c r="G61" s="1"/>
  <c r="AA60"/>
  <c r="H61" s="1"/>
  <c r="K64" i="2"/>
  <c r="L64" s="1"/>
  <c r="Y63"/>
  <c r="F64" s="1"/>
  <c r="AA63"/>
  <c r="H64" s="1"/>
  <c r="AE63"/>
  <c r="P64" s="1"/>
  <c r="V63"/>
  <c r="W63" s="1"/>
  <c r="AD63"/>
  <c r="O64" s="1"/>
  <c r="X63"/>
  <c r="E64" s="1"/>
  <c r="S61" i="4" l="1"/>
  <c r="T61" s="1"/>
  <c r="Q61"/>
  <c r="R61" s="1"/>
  <c r="W60" i="3"/>
  <c r="K61"/>
  <c r="L61" s="1"/>
  <c r="Q61" s="1"/>
  <c r="R61" s="1"/>
  <c r="I61"/>
  <c r="J61" s="1"/>
  <c r="I64" i="2"/>
  <c r="J64" s="1"/>
  <c r="Q64" s="1"/>
  <c r="R64" s="1"/>
  <c r="AD61" i="4" l="1"/>
  <c r="O62" s="1"/>
  <c r="V61"/>
  <c r="AE61"/>
  <c r="P62" s="1"/>
  <c r="AC61"/>
  <c r="N62" s="1"/>
  <c r="Y61"/>
  <c r="F62" s="1"/>
  <c r="U61"/>
  <c r="W61" s="1"/>
  <c r="Z61"/>
  <c r="G62" s="1"/>
  <c r="AA61"/>
  <c r="H62" s="1"/>
  <c r="AB61"/>
  <c r="M62" s="1"/>
  <c r="X61"/>
  <c r="E62" s="1"/>
  <c r="AC61" i="3"/>
  <c r="N62" s="1"/>
  <c r="U61"/>
  <c r="AB61"/>
  <c r="M62" s="1"/>
  <c r="S61"/>
  <c r="T61" s="1"/>
  <c r="X61" s="1"/>
  <c r="E62" s="1"/>
  <c r="U64" i="2"/>
  <c r="AC64"/>
  <c r="N65" s="1"/>
  <c r="AB64"/>
  <c r="M65" s="1"/>
  <c r="S64"/>
  <c r="T64" s="1"/>
  <c r="I62" i="4" l="1"/>
  <c r="J62" s="1"/>
  <c r="S62" s="1"/>
  <c r="T62" s="1"/>
  <c r="K62"/>
  <c r="L62" s="1"/>
  <c r="Y61" i="3"/>
  <c r="F62" s="1"/>
  <c r="I62" s="1"/>
  <c r="J62" s="1"/>
  <c r="AA61"/>
  <c r="H62" s="1"/>
  <c r="AD61"/>
  <c r="O62" s="1"/>
  <c r="V61"/>
  <c r="W61" s="1"/>
  <c r="AE61"/>
  <c r="P62" s="1"/>
  <c r="Z61"/>
  <c r="G62" s="1"/>
  <c r="V64" i="2"/>
  <c r="AD64"/>
  <c r="O65" s="1"/>
  <c r="AE64"/>
  <c r="P65" s="1"/>
  <c r="X64"/>
  <c r="E65" s="1"/>
  <c r="Z64"/>
  <c r="G65" s="1"/>
  <c r="W64"/>
  <c r="AA64"/>
  <c r="H65" s="1"/>
  <c r="Y64"/>
  <c r="F65" s="1"/>
  <c r="AD62" i="4" l="1"/>
  <c r="O63" s="1"/>
  <c r="V62"/>
  <c r="AE62"/>
  <c r="P63" s="1"/>
  <c r="Q62"/>
  <c r="R62" s="1"/>
  <c r="K62" i="3"/>
  <c r="L62" s="1"/>
  <c r="S62" s="1"/>
  <c r="T62" s="1"/>
  <c r="K65" i="2"/>
  <c r="L65" s="1"/>
  <c r="I65"/>
  <c r="J65" s="1"/>
  <c r="S65" s="1"/>
  <c r="T65" s="1"/>
  <c r="Z62" i="4" l="1"/>
  <c r="G63" s="1"/>
  <c r="AA62"/>
  <c r="H63" s="1"/>
  <c r="AB62"/>
  <c r="M63" s="1"/>
  <c r="X62"/>
  <c r="E63" s="1"/>
  <c r="AC62"/>
  <c r="N63" s="1"/>
  <c r="Y62"/>
  <c r="F63" s="1"/>
  <c r="U62"/>
  <c r="W62" s="1"/>
  <c r="AD62" i="3"/>
  <c r="O63" s="1"/>
  <c r="V62"/>
  <c r="AE62"/>
  <c r="P63" s="1"/>
  <c r="Q62"/>
  <c r="R62" s="1"/>
  <c r="AE65" i="2"/>
  <c r="P66" s="1"/>
  <c r="V65"/>
  <c r="AD65"/>
  <c r="O66" s="1"/>
  <c r="Q65"/>
  <c r="R65" s="1"/>
  <c r="I63" i="4" l="1"/>
  <c r="J63" s="1"/>
  <c r="S63" s="1"/>
  <c r="T63" s="1"/>
  <c r="K63"/>
  <c r="L63" s="1"/>
  <c r="Z62" i="3"/>
  <c r="G63" s="1"/>
  <c r="AA62"/>
  <c r="H63" s="1"/>
  <c r="AB62"/>
  <c r="M63" s="1"/>
  <c r="X62"/>
  <c r="E63" s="1"/>
  <c r="AC62"/>
  <c r="N63" s="1"/>
  <c r="Y62"/>
  <c r="F63" s="1"/>
  <c r="U62"/>
  <c r="W62" s="1"/>
  <c r="AA65" i="2"/>
  <c r="H66" s="1"/>
  <c r="Z65"/>
  <c r="G66" s="1"/>
  <c r="U65"/>
  <c r="W65" s="1"/>
  <c r="Y65"/>
  <c r="F66" s="1"/>
  <c r="AC65"/>
  <c r="N66" s="1"/>
  <c r="X65"/>
  <c r="E66" s="1"/>
  <c r="AB65"/>
  <c r="M66" s="1"/>
  <c r="Q63" i="4" l="1"/>
  <c r="R63" s="1"/>
  <c r="AC63" s="1"/>
  <c r="N64" s="1"/>
  <c r="AE63"/>
  <c r="P64" s="1"/>
  <c r="AD63"/>
  <c r="O64" s="1"/>
  <c r="V63"/>
  <c r="I63" i="3"/>
  <c r="J63" s="1"/>
  <c r="S63" s="1"/>
  <c r="T63" s="1"/>
  <c r="K63"/>
  <c r="L63" s="1"/>
  <c r="I66" i="2"/>
  <c r="J66" s="1"/>
  <c r="S66" s="1"/>
  <c r="T66" s="1"/>
  <c r="K66"/>
  <c r="L66" s="1"/>
  <c r="AA63" i="4" l="1"/>
  <c r="H64" s="1"/>
  <c r="X63"/>
  <c r="E64" s="1"/>
  <c r="I64" s="1"/>
  <c r="J64" s="1"/>
  <c r="Y63"/>
  <c r="F64" s="1"/>
  <c r="U63"/>
  <c r="W63" s="1"/>
  <c r="AB63"/>
  <c r="M64" s="1"/>
  <c r="Z63"/>
  <c r="G64" s="1"/>
  <c r="K64" s="1"/>
  <c r="L64" s="1"/>
  <c r="AE63" i="3"/>
  <c r="P64" s="1"/>
  <c r="AD63"/>
  <c r="O64" s="1"/>
  <c r="V63"/>
  <c r="Q63"/>
  <c r="R63" s="1"/>
  <c r="AE66" i="2"/>
  <c r="P67" s="1"/>
  <c r="V66"/>
  <c r="AD66"/>
  <c r="O67" s="1"/>
  <c r="Q66"/>
  <c r="R66" s="1"/>
  <c r="S64" i="4" l="1"/>
  <c r="T64" s="1"/>
  <c r="AE64" s="1"/>
  <c r="P65" s="1"/>
  <c r="Q64"/>
  <c r="R64" s="1"/>
  <c r="AA63" i="3"/>
  <c r="H64" s="1"/>
  <c r="AB63"/>
  <c r="M64" s="1"/>
  <c r="X63"/>
  <c r="E64" s="1"/>
  <c r="AC63"/>
  <c r="N64" s="1"/>
  <c r="Y63"/>
  <c r="F64" s="1"/>
  <c r="U63"/>
  <c r="W63" s="1"/>
  <c r="Z63"/>
  <c r="G64" s="1"/>
  <c r="X66" i="2"/>
  <c r="E67" s="1"/>
  <c r="AB66"/>
  <c r="M67" s="1"/>
  <c r="AA66"/>
  <c r="H67" s="1"/>
  <c r="Z66"/>
  <c r="G67" s="1"/>
  <c r="U66"/>
  <c r="W66" s="1"/>
  <c r="Y66"/>
  <c r="F67" s="1"/>
  <c r="AC66"/>
  <c r="N67" s="1"/>
  <c r="AD64" i="4" l="1"/>
  <c r="O65" s="1"/>
  <c r="V64"/>
  <c r="AB64"/>
  <c r="M65" s="1"/>
  <c r="X64"/>
  <c r="E65" s="1"/>
  <c r="AC64"/>
  <c r="N65" s="1"/>
  <c r="Y64"/>
  <c r="F65" s="1"/>
  <c r="U64"/>
  <c r="Z64"/>
  <c r="G65" s="1"/>
  <c r="AA64"/>
  <c r="H65" s="1"/>
  <c r="K64" i="3"/>
  <c r="L64" s="1"/>
  <c r="Q64" s="1"/>
  <c r="R64" s="1"/>
  <c r="I64"/>
  <c r="J64" s="1"/>
  <c r="K67" i="2"/>
  <c r="L67" s="1"/>
  <c r="I67"/>
  <c r="J67" s="1"/>
  <c r="S67" s="1"/>
  <c r="T67" s="1"/>
  <c r="W64" i="4" l="1"/>
  <c r="I65"/>
  <c r="J65" s="1"/>
  <c r="K65"/>
  <c r="L65" s="1"/>
  <c r="AB64" i="3"/>
  <c r="M65" s="1"/>
  <c r="AC64"/>
  <c r="N65" s="1"/>
  <c r="U64"/>
  <c r="S64"/>
  <c r="T64" s="1"/>
  <c r="X64" s="1"/>
  <c r="E65" s="1"/>
  <c r="AE67" i="2"/>
  <c r="P68" s="1"/>
  <c r="V67"/>
  <c r="AD67"/>
  <c r="O68" s="1"/>
  <c r="Q67"/>
  <c r="R67" s="1"/>
  <c r="S65" i="4" l="1"/>
  <c r="T65" s="1"/>
  <c r="Q65"/>
  <c r="R65" s="1"/>
  <c r="AA64" i="3"/>
  <c r="H65" s="1"/>
  <c r="Z64"/>
  <c r="G65" s="1"/>
  <c r="AD64"/>
  <c r="O65" s="1"/>
  <c r="V64"/>
  <c r="W64" s="1"/>
  <c r="AE64"/>
  <c r="P65" s="1"/>
  <c r="Y64"/>
  <c r="F65" s="1"/>
  <c r="U67" i="2"/>
  <c r="W67" s="1"/>
  <c r="Y67"/>
  <c r="F68" s="1"/>
  <c r="AC67"/>
  <c r="N68" s="1"/>
  <c r="X67"/>
  <c r="E68" s="1"/>
  <c r="AB67"/>
  <c r="M68" s="1"/>
  <c r="AA67"/>
  <c r="H68" s="1"/>
  <c r="Z67"/>
  <c r="G68" s="1"/>
  <c r="AD65" i="4" l="1"/>
  <c r="O66" s="1"/>
  <c r="V65"/>
  <c r="AE65"/>
  <c r="P66" s="1"/>
  <c r="AC65"/>
  <c r="N66" s="1"/>
  <c r="Y65"/>
  <c r="F66" s="1"/>
  <c r="U65"/>
  <c r="W65" s="1"/>
  <c r="Z65"/>
  <c r="G66" s="1"/>
  <c r="AA65"/>
  <c r="H66" s="1"/>
  <c r="AB65"/>
  <c r="M66" s="1"/>
  <c r="X65"/>
  <c r="E66" s="1"/>
  <c r="K65" i="3"/>
  <c r="L65" s="1"/>
  <c r="I65"/>
  <c r="J65" s="1"/>
  <c r="K68" i="2"/>
  <c r="L68" s="1"/>
  <c r="Q68" s="1"/>
  <c r="R68" s="1"/>
  <c r="I68"/>
  <c r="J68" s="1"/>
  <c r="I66" i="4" l="1"/>
  <c r="J66" s="1"/>
  <c r="S66" s="1"/>
  <c r="T66" s="1"/>
  <c r="K66"/>
  <c r="L66" s="1"/>
  <c r="Q65" i="3"/>
  <c r="R65" s="1"/>
  <c r="U65" s="1"/>
  <c r="S65"/>
  <c r="T65" s="1"/>
  <c r="Z68" i="2"/>
  <c r="G69" s="1"/>
  <c r="U68"/>
  <c r="AC68"/>
  <c r="N69" s="1"/>
  <c r="X68"/>
  <c r="E69" s="1"/>
  <c r="AB68"/>
  <c r="M69" s="1"/>
  <c r="AA68"/>
  <c r="H69" s="1"/>
  <c r="S68"/>
  <c r="T68" s="1"/>
  <c r="Y68" s="1"/>
  <c r="F69" s="1"/>
  <c r="Q66" i="4" l="1"/>
  <c r="R66" s="1"/>
  <c r="X66" s="1"/>
  <c r="E67" s="1"/>
  <c r="AD66"/>
  <c r="O67" s="1"/>
  <c r="V66"/>
  <c r="AE66"/>
  <c r="P67" s="1"/>
  <c r="Z66"/>
  <c r="G67" s="1"/>
  <c r="AC66"/>
  <c r="N67" s="1"/>
  <c r="AA65" i="3"/>
  <c r="H66" s="1"/>
  <c r="AB65"/>
  <c r="M66" s="1"/>
  <c r="X65"/>
  <c r="E66" s="1"/>
  <c r="AC65"/>
  <c r="N66" s="1"/>
  <c r="Y65"/>
  <c r="F66" s="1"/>
  <c r="I66" s="1"/>
  <c r="J66" s="1"/>
  <c r="AD65"/>
  <c r="O66" s="1"/>
  <c r="V65"/>
  <c r="W65" s="1"/>
  <c r="AE65"/>
  <c r="P66" s="1"/>
  <c r="Z65"/>
  <c r="G66" s="1"/>
  <c r="K69" i="2"/>
  <c r="L69" s="1"/>
  <c r="I69"/>
  <c r="J69" s="1"/>
  <c r="Q69" s="1"/>
  <c r="R69" s="1"/>
  <c r="V68"/>
  <c r="W68" s="1"/>
  <c r="AD68"/>
  <c r="O69" s="1"/>
  <c r="AE68"/>
  <c r="P69" s="1"/>
  <c r="U66" i="4" l="1"/>
  <c r="W66" s="1"/>
  <c r="Y66"/>
  <c r="F67" s="1"/>
  <c r="AA66"/>
  <c r="H67" s="1"/>
  <c r="K67" s="1"/>
  <c r="L67" s="1"/>
  <c r="AB66"/>
  <c r="M67" s="1"/>
  <c r="I67"/>
  <c r="J67" s="1"/>
  <c r="K66" i="3"/>
  <c r="L66" s="1"/>
  <c r="S66" s="1"/>
  <c r="T66" s="1"/>
  <c r="AA69" i="2"/>
  <c r="H70" s="1"/>
  <c r="Z69"/>
  <c r="G70" s="1"/>
  <c r="U69"/>
  <c r="AC69"/>
  <c r="N70" s="1"/>
  <c r="X69"/>
  <c r="E70" s="1"/>
  <c r="AB69"/>
  <c r="M70" s="1"/>
  <c r="S69"/>
  <c r="T69" s="1"/>
  <c r="S67" i="4" l="1"/>
  <c r="T67" s="1"/>
  <c r="V67" s="1"/>
  <c r="Q67"/>
  <c r="R67" s="1"/>
  <c r="AD66" i="3"/>
  <c r="O67" s="1"/>
  <c r="V66"/>
  <c r="AE66"/>
  <c r="P67" s="1"/>
  <c r="Q66"/>
  <c r="R66" s="1"/>
  <c r="K70" i="2"/>
  <c r="L70" s="1"/>
  <c r="AE69"/>
  <c r="P70" s="1"/>
  <c r="V69"/>
  <c r="W69" s="1"/>
  <c r="AD69"/>
  <c r="O70" s="1"/>
  <c r="Y69"/>
  <c r="F70" s="1"/>
  <c r="AE67" i="4" l="1"/>
  <c r="P68" s="1"/>
  <c r="AD67"/>
  <c r="O68" s="1"/>
  <c r="AA67"/>
  <c r="H68" s="1"/>
  <c r="AB67"/>
  <c r="M68" s="1"/>
  <c r="X67"/>
  <c r="E68" s="1"/>
  <c r="AC67"/>
  <c r="N68" s="1"/>
  <c r="Y67"/>
  <c r="F68" s="1"/>
  <c r="U67"/>
  <c r="W67" s="1"/>
  <c r="Z67"/>
  <c r="G68" s="1"/>
  <c r="Z66" i="3"/>
  <c r="G67" s="1"/>
  <c r="AA66"/>
  <c r="H67" s="1"/>
  <c r="AB66"/>
  <c r="M67" s="1"/>
  <c r="X66"/>
  <c r="E67" s="1"/>
  <c r="AC66"/>
  <c r="N67" s="1"/>
  <c r="Y66"/>
  <c r="F67" s="1"/>
  <c r="U66"/>
  <c r="W66" s="1"/>
  <c r="I70" i="2"/>
  <c r="J70" s="1"/>
  <c r="Q70" s="1"/>
  <c r="R70" s="1"/>
  <c r="K68" i="4" l="1"/>
  <c r="L68" s="1"/>
  <c r="I68"/>
  <c r="J68" s="1"/>
  <c r="K67" i="3"/>
  <c r="L67" s="1"/>
  <c r="I67"/>
  <c r="J67" s="1"/>
  <c r="S70" i="2"/>
  <c r="T70" s="1"/>
  <c r="X70"/>
  <c r="E71" s="1"/>
  <c r="AB70"/>
  <c r="M71" s="1"/>
  <c r="Z70"/>
  <c r="G71" s="1"/>
  <c r="U70"/>
  <c r="AC70"/>
  <c r="N71" s="1"/>
  <c r="S68" i="4" l="1"/>
  <c r="T68" s="1"/>
  <c r="AE68" s="1"/>
  <c r="P69" s="1"/>
  <c r="Q68"/>
  <c r="R68" s="1"/>
  <c r="S67" i="3"/>
  <c r="T67" s="1"/>
  <c r="V67" s="1"/>
  <c r="Q67"/>
  <c r="R67" s="1"/>
  <c r="AE70" i="2"/>
  <c r="P71" s="1"/>
  <c r="V70"/>
  <c r="AD70"/>
  <c r="O71" s="1"/>
  <c r="I71"/>
  <c r="J71" s="1"/>
  <c r="W70"/>
  <c r="Y70"/>
  <c r="F71" s="1"/>
  <c r="AA70"/>
  <c r="H71" s="1"/>
  <c r="AD68" i="4" l="1"/>
  <c r="O69" s="1"/>
  <c r="V68"/>
  <c r="AB68"/>
  <c r="M69" s="1"/>
  <c r="X68"/>
  <c r="E69" s="1"/>
  <c r="AC68"/>
  <c r="N69" s="1"/>
  <c r="Y68"/>
  <c r="F69" s="1"/>
  <c r="U68"/>
  <c r="Z68"/>
  <c r="G69" s="1"/>
  <c r="AA68"/>
  <c r="H69" s="1"/>
  <c r="AE67" i="3"/>
  <c r="P68" s="1"/>
  <c r="AD67"/>
  <c r="O68" s="1"/>
  <c r="AA67"/>
  <c r="H68" s="1"/>
  <c r="AB67"/>
  <c r="M68" s="1"/>
  <c r="X67"/>
  <c r="E68" s="1"/>
  <c r="AC67"/>
  <c r="N68" s="1"/>
  <c r="Y67"/>
  <c r="F68" s="1"/>
  <c r="U67"/>
  <c r="W67" s="1"/>
  <c r="Z67"/>
  <c r="G68" s="1"/>
  <c r="K71" i="2"/>
  <c r="L71" s="1"/>
  <c r="S71" s="1"/>
  <c r="T71" s="1"/>
  <c r="W68" i="4" l="1"/>
  <c r="K69"/>
  <c r="L69" s="1"/>
  <c r="I69"/>
  <c r="J69" s="1"/>
  <c r="K68" i="3"/>
  <c r="L68" s="1"/>
  <c r="I68"/>
  <c r="J68" s="1"/>
  <c r="AE71" i="2"/>
  <c r="P72" s="1"/>
  <c r="V71"/>
  <c r="AD71"/>
  <c r="O72" s="1"/>
  <c r="Q71"/>
  <c r="R71" s="1"/>
  <c r="S69" i="4" l="1"/>
  <c r="T69" s="1"/>
  <c r="Q69"/>
  <c r="R69" s="1"/>
  <c r="S68" i="3"/>
  <c r="T68" s="1"/>
  <c r="AE68" s="1"/>
  <c r="P69" s="1"/>
  <c r="Q68"/>
  <c r="R68" s="1"/>
  <c r="U71" i="2"/>
  <c r="W71" s="1"/>
  <c r="Y71"/>
  <c r="F72" s="1"/>
  <c r="AC71"/>
  <c r="N72" s="1"/>
  <c r="X71"/>
  <c r="E72" s="1"/>
  <c r="AB71"/>
  <c r="M72" s="1"/>
  <c r="AA71"/>
  <c r="H72" s="1"/>
  <c r="Z71"/>
  <c r="G72" s="1"/>
  <c r="AD69" i="4" l="1"/>
  <c r="O70" s="1"/>
  <c r="V69"/>
  <c r="AE69"/>
  <c r="P70" s="1"/>
  <c r="AC69"/>
  <c r="N70" s="1"/>
  <c r="Y69"/>
  <c r="F70" s="1"/>
  <c r="U69"/>
  <c r="W69" s="1"/>
  <c r="Z69"/>
  <c r="G70" s="1"/>
  <c r="AA69"/>
  <c r="H70" s="1"/>
  <c r="AB69"/>
  <c r="M70" s="1"/>
  <c r="X69"/>
  <c r="E70" s="1"/>
  <c r="AD68" i="3"/>
  <c r="O69" s="1"/>
  <c r="V68"/>
  <c r="AB68"/>
  <c r="M69" s="1"/>
  <c r="X68"/>
  <c r="E69" s="1"/>
  <c r="AC68"/>
  <c r="N69" s="1"/>
  <c r="Y68"/>
  <c r="F69" s="1"/>
  <c r="U68"/>
  <c r="Z68"/>
  <c r="G69" s="1"/>
  <c r="AA68"/>
  <c r="H69" s="1"/>
  <c r="I72" i="2"/>
  <c r="J72" s="1"/>
  <c r="S72" s="1"/>
  <c r="T72" s="1"/>
  <c r="K72"/>
  <c r="L72" s="1"/>
  <c r="Q70" i="4" l="1"/>
  <c r="R70" s="1"/>
  <c r="S70"/>
  <c r="T70" s="1"/>
  <c r="I70"/>
  <c r="J70" s="1"/>
  <c r="K70"/>
  <c r="L70" s="1"/>
  <c r="W68" i="3"/>
  <c r="K69"/>
  <c r="L69" s="1"/>
  <c r="I69"/>
  <c r="J69" s="1"/>
  <c r="V72" i="2"/>
  <c r="AD72"/>
  <c r="O73" s="1"/>
  <c r="AE72"/>
  <c r="P73" s="1"/>
  <c r="Q72"/>
  <c r="R72" s="1"/>
  <c r="AD70" i="4" l="1"/>
  <c r="O71" s="1"/>
  <c r="V70"/>
  <c r="AE70"/>
  <c r="P71" s="1"/>
  <c r="Z70"/>
  <c r="G71" s="1"/>
  <c r="AA70"/>
  <c r="H71" s="1"/>
  <c r="AB70"/>
  <c r="M71" s="1"/>
  <c r="X70"/>
  <c r="E71" s="1"/>
  <c r="AC70"/>
  <c r="N71" s="1"/>
  <c r="Y70"/>
  <c r="F71" s="1"/>
  <c r="U70"/>
  <c r="W70" s="1"/>
  <c r="S69" i="3"/>
  <c r="T69" s="1"/>
  <c r="AE69" s="1"/>
  <c r="P70" s="1"/>
  <c r="Q69"/>
  <c r="R69" s="1"/>
  <c r="Z72" i="2"/>
  <c r="G73" s="1"/>
  <c r="U72"/>
  <c r="W72" s="1"/>
  <c r="Y72"/>
  <c r="F73" s="1"/>
  <c r="AC72"/>
  <c r="N73" s="1"/>
  <c r="X72"/>
  <c r="E73" s="1"/>
  <c r="AB72"/>
  <c r="M73" s="1"/>
  <c r="AA72"/>
  <c r="H73" s="1"/>
  <c r="I71" i="4" l="1"/>
  <c r="J71" s="1"/>
  <c r="S71" s="1"/>
  <c r="T71" s="1"/>
  <c r="K71"/>
  <c r="L71" s="1"/>
  <c r="AD69" i="3"/>
  <c r="O70" s="1"/>
  <c r="V69"/>
  <c r="AC69"/>
  <c r="N70" s="1"/>
  <c r="Y69"/>
  <c r="F70" s="1"/>
  <c r="U69"/>
  <c r="W69" s="1"/>
  <c r="Z69"/>
  <c r="G70" s="1"/>
  <c r="AA69"/>
  <c r="H70" s="1"/>
  <c r="AB69"/>
  <c r="M70" s="1"/>
  <c r="X69"/>
  <c r="E70" s="1"/>
  <c r="I73" i="2"/>
  <c r="J73" s="1"/>
  <c r="S73" s="1"/>
  <c r="T73" s="1"/>
  <c r="K73"/>
  <c r="L73" s="1"/>
  <c r="Q73"/>
  <c r="R73" s="1"/>
  <c r="AE71" i="4" l="1"/>
  <c r="P72" s="1"/>
  <c r="AD71"/>
  <c r="O72" s="1"/>
  <c r="V71"/>
  <c r="Q71"/>
  <c r="R71" s="1"/>
  <c r="K70" i="3"/>
  <c r="L70" s="1"/>
  <c r="I70"/>
  <c r="J70" s="1"/>
  <c r="AE73" i="2"/>
  <c r="P74" s="1"/>
  <c r="V73"/>
  <c r="AD73"/>
  <c r="O74" s="1"/>
  <c r="AA73"/>
  <c r="H74" s="1"/>
  <c r="Z73"/>
  <c r="G74" s="1"/>
  <c r="U73"/>
  <c r="W73" s="1"/>
  <c r="Y73"/>
  <c r="F74" s="1"/>
  <c r="AC73"/>
  <c r="N74" s="1"/>
  <c r="X73"/>
  <c r="E74" s="1"/>
  <c r="AB73"/>
  <c r="M74" s="1"/>
  <c r="AA71" i="4" l="1"/>
  <c r="H72" s="1"/>
  <c r="AB71"/>
  <c r="M72" s="1"/>
  <c r="X71"/>
  <c r="E72" s="1"/>
  <c r="AC71"/>
  <c r="N72" s="1"/>
  <c r="Y71"/>
  <c r="F72" s="1"/>
  <c r="U71"/>
  <c r="W71" s="1"/>
  <c r="Z71"/>
  <c r="G72" s="1"/>
  <c r="S70" i="3"/>
  <c r="T70" s="1"/>
  <c r="Q70"/>
  <c r="R70" s="1"/>
  <c r="I74" i="2"/>
  <c r="J74" s="1"/>
  <c r="S74" s="1"/>
  <c r="T74" s="1"/>
  <c r="K74"/>
  <c r="L74" s="1"/>
  <c r="K72" i="4" l="1"/>
  <c r="L72" s="1"/>
  <c r="Q72" s="1"/>
  <c r="R72" s="1"/>
  <c r="I72"/>
  <c r="J72" s="1"/>
  <c r="AD70" i="3"/>
  <c r="O71" s="1"/>
  <c r="V70"/>
  <c r="AE70"/>
  <c r="P71" s="1"/>
  <c r="Z70"/>
  <c r="G71" s="1"/>
  <c r="AA70"/>
  <c r="H71" s="1"/>
  <c r="AB70"/>
  <c r="M71" s="1"/>
  <c r="X70"/>
  <c r="E71" s="1"/>
  <c r="AC70"/>
  <c r="N71" s="1"/>
  <c r="Y70"/>
  <c r="F71" s="1"/>
  <c r="U70"/>
  <c r="W70" s="1"/>
  <c r="AE74" i="2"/>
  <c r="P75" s="1"/>
  <c r="V74"/>
  <c r="AD74"/>
  <c r="O75" s="1"/>
  <c r="Q74"/>
  <c r="R74" s="1"/>
  <c r="AB72" i="4" l="1"/>
  <c r="M73" s="1"/>
  <c r="AC72"/>
  <c r="N73" s="1"/>
  <c r="U72"/>
  <c r="S72"/>
  <c r="T72" s="1"/>
  <c r="X72" s="1"/>
  <c r="E73" s="1"/>
  <c r="I71" i="3"/>
  <c r="J71" s="1"/>
  <c r="Q71" s="1"/>
  <c r="R71" s="1"/>
  <c r="K71"/>
  <c r="L71" s="1"/>
  <c r="X74" i="2"/>
  <c r="E75" s="1"/>
  <c r="AB74"/>
  <c r="M75" s="1"/>
  <c r="AA74"/>
  <c r="H75" s="1"/>
  <c r="Z74"/>
  <c r="G75" s="1"/>
  <c r="U74"/>
  <c r="W74" s="1"/>
  <c r="Y74"/>
  <c r="F75" s="1"/>
  <c r="AC74"/>
  <c r="N75" s="1"/>
  <c r="W72" i="4" l="1"/>
  <c r="AD72"/>
  <c r="O73" s="1"/>
  <c r="V72"/>
  <c r="AE72"/>
  <c r="P73" s="1"/>
  <c r="Z72"/>
  <c r="G73" s="1"/>
  <c r="AA72"/>
  <c r="H73" s="1"/>
  <c r="Y72"/>
  <c r="F73" s="1"/>
  <c r="AB71" i="3"/>
  <c r="M72" s="1"/>
  <c r="AC71"/>
  <c r="N72" s="1"/>
  <c r="U71"/>
  <c r="S71"/>
  <c r="T71" s="1"/>
  <c r="X71" s="1"/>
  <c r="E72" s="1"/>
  <c r="K75" i="2"/>
  <c r="L75" s="1"/>
  <c r="I75"/>
  <c r="J75" s="1"/>
  <c r="S75" s="1"/>
  <c r="T75" s="1"/>
  <c r="K73" i="4" l="1"/>
  <c r="L73" s="1"/>
  <c r="I73"/>
  <c r="J73" s="1"/>
  <c r="S73" s="1"/>
  <c r="T73" s="1"/>
  <c r="AA71" i="3"/>
  <c r="H72" s="1"/>
  <c r="Z71"/>
  <c r="G72" s="1"/>
  <c r="K72" s="1"/>
  <c r="L72" s="1"/>
  <c r="Y71"/>
  <c r="F72" s="1"/>
  <c r="I72" s="1"/>
  <c r="J72" s="1"/>
  <c r="AE71"/>
  <c r="P72" s="1"/>
  <c r="AD71"/>
  <c r="O72" s="1"/>
  <c r="V71"/>
  <c r="W71" s="1"/>
  <c r="Q75" i="2"/>
  <c r="R75" s="1"/>
  <c r="AE75"/>
  <c r="P76" s="1"/>
  <c r="V75"/>
  <c r="AD75"/>
  <c r="O76" s="1"/>
  <c r="AD73" i="4" l="1"/>
  <c r="O74" s="1"/>
  <c r="V73"/>
  <c r="AE73"/>
  <c r="P74" s="1"/>
  <c r="Q73"/>
  <c r="R73" s="1"/>
  <c r="Q72" i="3"/>
  <c r="R72" s="1"/>
  <c r="U72" s="1"/>
  <c r="S72"/>
  <c r="T72" s="1"/>
  <c r="U75" i="2"/>
  <c r="W75" s="1"/>
  <c r="Y75"/>
  <c r="F76" s="1"/>
  <c r="AC75"/>
  <c r="N76" s="1"/>
  <c r="X75"/>
  <c r="E76" s="1"/>
  <c r="AB75"/>
  <c r="M76" s="1"/>
  <c r="AA75"/>
  <c r="H76" s="1"/>
  <c r="Z75"/>
  <c r="G76" s="1"/>
  <c r="AC73" i="4" l="1"/>
  <c r="N74" s="1"/>
  <c r="Y73"/>
  <c r="F74" s="1"/>
  <c r="U73"/>
  <c r="W73" s="1"/>
  <c r="Z73"/>
  <c r="G74" s="1"/>
  <c r="AA73"/>
  <c r="H74" s="1"/>
  <c r="AB73"/>
  <c r="M74" s="1"/>
  <c r="X73"/>
  <c r="E74" s="1"/>
  <c r="AB72" i="3"/>
  <c r="M73" s="1"/>
  <c r="AC72"/>
  <c r="N73" s="1"/>
  <c r="AD72"/>
  <c r="O73" s="1"/>
  <c r="V72"/>
  <c r="W72" s="1"/>
  <c r="AE72"/>
  <c r="P73" s="1"/>
  <c r="Z72"/>
  <c r="G73" s="1"/>
  <c r="X72"/>
  <c r="E73" s="1"/>
  <c r="AA72"/>
  <c r="H73" s="1"/>
  <c r="Y72"/>
  <c r="F73" s="1"/>
  <c r="I76" i="2"/>
  <c r="J76" s="1"/>
  <c r="S76" s="1"/>
  <c r="T76" s="1"/>
  <c r="K76"/>
  <c r="L76" s="1"/>
  <c r="I74" i="4" l="1"/>
  <c r="J74" s="1"/>
  <c r="S74" s="1"/>
  <c r="T74" s="1"/>
  <c r="K74"/>
  <c r="L74" s="1"/>
  <c r="I73" i="3"/>
  <c r="J73" s="1"/>
  <c r="Q73" s="1"/>
  <c r="R73" s="1"/>
  <c r="K73"/>
  <c r="L73" s="1"/>
  <c r="V76" i="2"/>
  <c r="AD76"/>
  <c r="O77" s="1"/>
  <c r="AE76"/>
  <c r="P77" s="1"/>
  <c r="Q76"/>
  <c r="R76" s="1"/>
  <c r="AD74" i="4" l="1"/>
  <c r="O75" s="1"/>
  <c r="V74"/>
  <c r="AE74"/>
  <c r="P75" s="1"/>
  <c r="Q74"/>
  <c r="R74" s="1"/>
  <c r="AC73" i="3"/>
  <c r="N74" s="1"/>
  <c r="U73"/>
  <c r="AB73"/>
  <c r="M74" s="1"/>
  <c r="S73"/>
  <c r="T73" s="1"/>
  <c r="AA73" s="1"/>
  <c r="H74" s="1"/>
  <c r="Z76" i="2"/>
  <c r="G77" s="1"/>
  <c r="U76"/>
  <c r="W76" s="1"/>
  <c r="Y76"/>
  <c r="F77" s="1"/>
  <c r="AC76"/>
  <c r="N77" s="1"/>
  <c r="X76"/>
  <c r="E77" s="1"/>
  <c r="AB76"/>
  <c r="M77" s="1"/>
  <c r="AA76"/>
  <c r="H77" s="1"/>
  <c r="Z74" i="4" l="1"/>
  <c r="G75" s="1"/>
  <c r="AA74"/>
  <c r="H75" s="1"/>
  <c r="AB74"/>
  <c r="M75" s="1"/>
  <c r="X74"/>
  <c r="E75" s="1"/>
  <c r="AC74"/>
  <c r="N75" s="1"/>
  <c r="Y74"/>
  <c r="F75" s="1"/>
  <c r="U74"/>
  <c r="W74" s="1"/>
  <c r="X73" i="3"/>
  <c r="E74" s="1"/>
  <c r="I74" s="1"/>
  <c r="J74" s="1"/>
  <c r="Y73"/>
  <c r="F74" s="1"/>
  <c r="AD73"/>
  <c r="O74" s="1"/>
  <c r="V73"/>
  <c r="W73" s="1"/>
  <c r="AE73"/>
  <c r="P74" s="1"/>
  <c r="Z73"/>
  <c r="G74" s="1"/>
  <c r="I77" i="2"/>
  <c r="J77" s="1"/>
  <c r="Q77" s="1"/>
  <c r="R77" s="1"/>
  <c r="K77"/>
  <c r="L77" s="1"/>
  <c r="I75" i="4" l="1"/>
  <c r="J75" s="1"/>
  <c r="S75" s="1"/>
  <c r="T75" s="1"/>
  <c r="K75"/>
  <c r="L75" s="1"/>
  <c r="K74" i="3"/>
  <c r="L74" s="1"/>
  <c r="Q74" s="1"/>
  <c r="R74" s="1"/>
  <c r="U77" i="2"/>
  <c r="AC77"/>
  <c r="N78" s="1"/>
  <c r="AB77"/>
  <c r="M78" s="1"/>
  <c r="S77"/>
  <c r="T77" s="1"/>
  <c r="AA77" s="1"/>
  <c r="H78" s="1"/>
  <c r="AE75" i="4" l="1"/>
  <c r="P76" s="1"/>
  <c r="AD75"/>
  <c r="O76" s="1"/>
  <c r="V75"/>
  <c r="Q75"/>
  <c r="R75" s="1"/>
  <c r="AB74" i="3"/>
  <c r="M75" s="1"/>
  <c r="AC74"/>
  <c r="N75" s="1"/>
  <c r="U74"/>
  <c r="S74"/>
  <c r="T74" s="1"/>
  <c r="AA74" s="1"/>
  <c r="H75" s="1"/>
  <c r="AE77" i="2"/>
  <c r="P78" s="1"/>
  <c r="V77"/>
  <c r="W77" s="1"/>
  <c r="AD77"/>
  <c r="O78" s="1"/>
  <c r="Y77"/>
  <c r="F78" s="1"/>
  <c r="X77"/>
  <c r="E78" s="1"/>
  <c r="Z77"/>
  <c r="G78" s="1"/>
  <c r="AA75" i="4" l="1"/>
  <c r="H76" s="1"/>
  <c r="AB75"/>
  <c r="M76" s="1"/>
  <c r="X75"/>
  <c r="E76" s="1"/>
  <c r="AC75"/>
  <c r="N76" s="1"/>
  <c r="Y75"/>
  <c r="F76" s="1"/>
  <c r="U75"/>
  <c r="W75" s="1"/>
  <c r="Z75"/>
  <c r="G76" s="1"/>
  <c r="Z74" i="3"/>
  <c r="G75" s="1"/>
  <c r="K75" s="1"/>
  <c r="L75" s="1"/>
  <c r="Y74"/>
  <c r="F75" s="1"/>
  <c r="AD74"/>
  <c r="O75" s="1"/>
  <c r="V74"/>
  <c r="W74" s="1"/>
  <c r="AE74"/>
  <c r="P75" s="1"/>
  <c r="X74"/>
  <c r="E75" s="1"/>
  <c r="K78" i="2"/>
  <c r="L78" s="1"/>
  <c r="I78"/>
  <c r="J78" s="1"/>
  <c r="Q78" s="1"/>
  <c r="R78" s="1"/>
  <c r="K76" i="4" l="1"/>
  <c r="L76" s="1"/>
  <c r="I76"/>
  <c r="J76" s="1"/>
  <c r="I75" i="3"/>
  <c r="J75" s="1"/>
  <c r="Q75" s="1"/>
  <c r="R75" s="1"/>
  <c r="AB78" i="2"/>
  <c r="M79" s="1"/>
  <c r="U78"/>
  <c r="AC78"/>
  <c r="N79" s="1"/>
  <c r="S78"/>
  <c r="T78" s="1"/>
  <c r="X78" s="1"/>
  <c r="E79" s="1"/>
  <c r="S76" i="4" l="1"/>
  <c r="T76" s="1"/>
  <c r="Q76"/>
  <c r="R76" s="1"/>
  <c r="AB75" i="3"/>
  <c r="M76" s="1"/>
  <c r="AC75"/>
  <c r="N76" s="1"/>
  <c r="U75"/>
  <c r="S75"/>
  <c r="T75" s="1"/>
  <c r="X75" s="1"/>
  <c r="E76" s="1"/>
  <c r="AA78" i="2"/>
  <c r="H79" s="1"/>
  <c r="AE78"/>
  <c r="P79" s="1"/>
  <c r="V78"/>
  <c r="W78" s="1"/>
  <c r="AD78"/>
  <c r="O79" s="1"/>
  <c r="Z78"/>
  <c r="G79" s="1"/>
  <c r="Y78"/>
  <c r="F79" s="1"/>
  <c r="AD76" i="4" l="1"/>
  <c r="O77" s="1"/>
  <c r="V76"/>
  <c r="AE76"/>
  <c r="P77" s="1"/>
  <c r="AB76"/>
  <c r="M77" s="1"/>
  <c r="X76"/>
  <c r="E77" s="1"/>
  <c r="AC76"/>
  <c r="N77" s="1"/>
  <c r="Y76"/>
  <c r="F77" s="1"/>
  <c r="U76"/>
  <c r="Z76"/>
  <c r="G77" s="1"/>
  <c r="AA76"/>
  <c r="H77" s="1"/>
  <c r="Z75" i="3"/>
  <c r="G76" s="1"/>
  <c r="AA75"/>
  <c r="H76" s="1"/>
  <c r="Y75"/>
  <c r="F76" s="1"/>
  <c r="I76" s="1"/>
  <c r="J76" s="1"/>
  <c r="AE75"/>
  <c r="P76" s="1"/>
  <c r="AD75"/>
  <c r="O76" s="1"/>
  <c r="V75"/>
  <c r="W75" s="1"/>
  <c r="K79" i="2"/>
  <c r="L79" s="1"/>
  <c r="I79"/>
  <c r="J79" s="1"/>
  <c r="Q79" s="1"/>
  <c r="R79" s="1"/>
  <c r="W76" i="4" l="1"/>
  <c r="K77"/>
  <c r="L77" s="1"/>
  <c r="Q77" s="1"/>
  <c r="R77" s="1"/>
  <c r="I77"/>
  <c r="J77" s="1"/>
  <c r="S77" s="1"/>
  <c r="T77" s="1"/>
  <c r="K76" i="3"/>
  <c r="L76" s="1"/>
  <c r="S76" s="1"/>
  <c r="T76" s="1"/>
  <c r="U79" i="2"/>
  <c r="AC79"/>
  <c r="N80" s="1"/>
  <c r="AB79"/>
  <c r="M80" s="1"/>
  <c r="S79"/>
  <c r="T79" s="1"/>
  <c r="AC77" i="4" l="1"/>
  <c r="N78" s="1"/>
  <c r="Y77"/>
  <c r="F78" s="1"/>
  <c r="U77"/>
  <c r="Z77"/>
  <c r="G78" s="1"/>
  <c r="AA77"/>
  <c r="H78" s="1"/>
  <c r="AB77"/>
  <c r="M78" s="1"/>
  <c r="X77"/>
  <c r="E78" s="1"/>
  <c r="AD77"/>
  <c r="O78" s="1"/>
  <c r="V77"/>
  <c r="AE77"/>
  <c r="P78" s="1"/>
  <c r="Q76" i="3"/>
  <c r="R76" s="1"/>
  <c r="U76" s="1"/>
  <c r="AD76"/>
  <c r="O77" s="1"/>
  <c r="V76"/>
  <c r="AE76"/>
  <c r="P77" s="1"/>
  <c r="AE79" i="2"/>
  <c r="P80" s="1"/>
  <c r="V79"/>
  <c r="W79" s="1"/>
  <c r="AD79"/>
  <c r="O80" s="1"/>
  <c r="X79"/>
  <c r="E80" s="1"/>
  <c r="Z79"/>
  <c r="G80" s="1"/>
  <c r="AA79"/>
  <c r="H80" s="1"/>
  <c r="Y79"/>
  <c r="F80" s="1"/>
  <c r="I78" i="4" l="1"/>
  <c r="J78" s="1"/>
  <c r="Q78" s="1"/>
  <c r="R78" s="1"/>
  <c r="W77"/>
  <c r="K78"/>
  <c r="L78" s="1"/>
  <c r="AA76" i="3"/>
  <c r="H77" s="1"/>
  <c r="AC76"/>
  <c r="N77" s="1"/>
  <c r="W76"/>
  <c r="Y76"/>
  <c r="F77" s="1"/>
  <c r="AB76"/>
  <c r="M77" s="1"/>
  <c r="Z76"/>
  <c r="G77" s="1"/>
  <c r="K77" s="1"/>
  <c r="L77" s="1"/>
  <c r="X76"/>
  <c r="E77" s="1"/>
  <c r="I77" s="1"/>
  <c r="J77" s="1"/>
  <c r="K80" i="2"/>
  <c r="L80" s="1"/>
  <c r="I80"/>
  <c r="J80" s="1"/>
  <c r="Q80" s="1"/>
  <c r="R80" s="1"/>
  <c r="S78" i="4" l="1"/>
  <c r="T78" s="1"/>
  <c r="Y78" s="1"/>
  <c r="F79" s="1"/>
  <c r="AB78"/>
  <c r="M79" s="1"/>
  <c r="X78"/>
  <c r="E79" s="1"/>
  <c r="AC78"/>
  <c r="N79" s="1"/>
  <c r="U78"/>
  <c r="Q77" i="3"/>
  <c r="R77" s="1"/>
  <c r="AB77" s="1"/>
  <c r="M78" s="1"/>
  <c r="S77"/>
  <c r="T77" s="1"/>
  <c r="U80" i="2"/>
  <c r="AC80"/>
  <c r="N81" s="1"/>
  <c r="AB80"/>
  <c r="M81" s="1"/>
  <c r="AA80"/>
  <c r="H81" s="1"/>
  <c r="S80"/>
  <c r="T80" s="1"/>
  <c r="Z80" s="1"/>
  <c r="G81" s="1"/>
  <c r="Z78" i="4" l="1"/>
  <c r="G79" s="1"/>
  <c r="K79" s="1"/>
  <c r="L79" s="1"/>
  <c r="V78"/>
  <c r="W78" s="1"/>
  <c r="AA78"/>
  <c r="H79" s="1"/>
  <c r="AD78"/>
  <c r="O79" s="1"/>
  <c r="AE78"/>
  <c r="P79" s="1"/>
  <c r="I79"/>
  <c r="J79" s="1"/>
  <c r="AA77" i="3"/>
  <c r="H78" s="1"/>
  <c r="AC77"/>
  <c r="N78" s="1"/>
  <c r="U77"/>
  <c r="X77"/>
  <c r="E78" s="1"/>
  <c r="Y77"/>
  <c r="F78" s="1"/>
  <c r="AD77"/>
  <c r="O78" s="1"/>
  <c r="V77"/>
  <c r="W77" s="1"/>
  <c r="AE77"/>
  <c r="P78" s="1"/>
  <c r="Z77"/>
  <c r="G78" s="1"/>
  <c r="K81" i="2"/>
  <c r="L81" s="1"/>
  <c r="Y80"/>
  <c r="F81" s="1"/>
  <c r="X80"/>
  <c r="E81" s="1"/>
  <c r="V80"/>
  <c r="W80" s="1"/>
  <c r="AD80"/>
  <c r="O81" s="1"/>
  <c r="AE80"/>
  <c r="P81" s="1"/>
  <c r="Q79" i="4" l="1"/>
  <c r="R79" s="1"/>
  <c r="AB79" s="1"/>
  <c r="M80" s="1"/>
  <c r="S79"/>
  <c r="T79" s="1"/>
  <c r="V79" s="1"/>
  <c r="I78" i="3"/>
  <c r="J78" s="1"/>
  <c r="Q78" s="1"/>
  <c r="R78" s="1"/>
  <c r="K78"/>
  <c r="L78" s="1"/>
  <c r="I81" i="2"/>
  <c r="J81" s="1"/>
  <c r="Q81" s="1"/>
  <c r="R81" s="1"/>
  <c r="Z79" i="4" l="1"/>
  <c r="G80" s="1"/>
  <c r="K80" s="1"/>
  <c r="L80" s="1"/>
  <c r="X79"/>
  <c r="E80" s="1"/>
  <c r="AE79"/>
  <c r="P80" s="1"/>
  <c r="AC79"/>
  <c r="N80" s="1"/>
  <c r="AA79"/>
  <c r="H80" s="1"/>
  <c r="AD79"/>
  <c r="O80" s="1"/>
  <c r="Y79"/>
  <c r="F80" s="1"/>
  <c r="U79"/>
  <c r="I80"/>
  <c r="J80" s="1"/>
  <c r="W79"/>
  <c r="S78" i="3"/>
  <c r="T78" s="1"/>
  <c r="Y78" s="1"/>
  <c r="F79" s="1"/>
  <c r="AB78"/>
  <c r="M79" s="1"/>
  <c r="AC78"/>
  <c r="N79" s="1"/>
  <c r="U78"/>
  <c r="U81" i="2"/>
  <c r="AC81"/>
  <c r="N82" s="1"/>
  <c r="AB81"/>
  <c r="M82" s="1"/>
  <c r="S81"/>
  <c r="T81" s="1"/>
  <c r="AA81" s="1"/>
  <c r="H82" s="1"/>
  <c r="Q80" i="4" l="1"/>
  <c r="R80" s="1"/>
  <c r="X80" s="1"/>
  <c r="E81" s="1"/>
  <c r="S80"/>
  <c r="T80" s="1"/>
  <c r="AE80" s="1"/>
  <c r="P81" s="1"/>
  <c r="X78" i="3"/>
  <c r="E79" s="1"/>
  <c r="I79" s="1"/>
  <c r="J79" s="1"/>
  <c r="V78"/>
  <c r="W78" s="1"/>
  <c r="Z78"/>
  <c r="G79" s="1"/>
  <c r="AE78"/>
  <c r="P79" s="1"/>
  <c r="AA78"/>
  <c r="H79" s="1"/>
  <c r="AD78"/>
  <c r="O79" s="1"/>
  <c r="AE81" i="2"/>
  <c r="P82" s="1"/>
  <c r="V81"/>
  <c r="W81" s="1"/>
  <c r="AD81"/>
  <c r="O82" s="1"/>
  <c r="Y81"/>
  <c r="F82" s="1"/>
  <c r="X81"/>
  <c r="E82" s="1"/>
  <c r="Z81"/>
  <c r="G82" s="1"/>
  <c r="AA80" i="4" l="1"/>
  <c r="H81" s="1"/>
  <c r="K81" s="1"/>
  <c r="L81" s="1"/>
  <c r="S81" s="1"/>
  <c r="T81" s="1"/>
  <c r="AC80"/>
  <c r="N81" s="1"/>
  <c r="AD80"/>
  <c r="O81" s="1"/>
  <c r="Y80"/>
  <c r="F81" s="1"/>
  <c r="AB80"/>
  <c r="M81" s="1"/>
  <c r="V80"/>
  <c r="U80"/>
  <c r="Z80"/>
  <c r="G81" s="1"/>
  <c r="W80"/>
  <c r="I81"/>
  <c r="J81" s="1"/>
  <c r="K79" i="3"/>
  <c r="L79" s="1"/>
  <c r="Q79" s="1"/>
  <c r="R79" s="1"/>
  <c r="AC79" s="1"/>
  <c r="N80" s="1"/>
  <c r="K82" i="2"/>
  <c r="L82" s="1"/>
  <c r="I82"/>
  <c r="J82" s="1"/>
  <c r="Q82" s="1"/>
  <c r="R82" s="1"/>
  <c r="AD81" i="4" l="1"/>
  <c r="O82" s="1"/>
  <c r="V81"/>
  <c r="AE81"/>
  <c r="P82" s="1"/>
  <c r="Q81"/>
  <c r="R81" s="1"/>
  <c r="U79" i="3"/>
  <c r="S79"/>
  <c r="T79" s="1"/>
  <c r="X79" s="1"/>
  <c r="E80" s="1"/>
  <c r="AB79"/>
  <c r="M80" s="1"/>
  <c r="AD79"/>
  <c r="O80" s="1"/>
  <c r="Z79"/>
  <c r="G80" s="1"/>
  <c r="S82" i="2"/>
  <c r="T82" s="1"/>
  <c r="AB82"/>
  <c r="M83" s="1"/>
  <c r="AA82"/>
  <c r="H83" s="1"/>
  <c r="Z82"/>
  <c r="G83" s="1"/>
  <c r="U82"/>
  <c r="Y82"/>
  <c r="F83" s="1"/>
  <c r="AC82"/>
  <c r="N83" s="1"/>
  <c r="AC81" i="4" l="1"/>
  <c r="N82" s="1"/>
  <c r="Y81"/>
  <c r="F82" s="1"/>
  <c r="U81"/>
  <c r="W81" s="1"/>
  <c r="Z81"/>
  <c r="G82" s="1"/>
  <c r="AA81"/>
  <c r="H82" s="1"/>
  <c r="AB81"/>
  <c r="M82" s="1"/>
  <c r="X81"/>
  <c r="E82" s="1"/>
  <c r="K80" i="3"/>
  <c r="L80" s="1"/>
  <c r="AE79"/>
  <c r="P80" s="1"/>
  <c r="AA79"/>
  <c r="H80" s="1"/>
  <c r="V79"/>
  <c r="W79" s="1"/>
  <c r="Y79"/>
  <c r="F80" s="1"/>
  <c r="I80" s="1"/>
  <c r="J80" s="1"/>
  <c r="Q80" s="1"/>
  <c r="R80" s="1"/>
  <c r="K83" i="2"/>
  <c r="L83" s="1"/>
  <c r="AE82"/>
  <c r="P83" s="1"/>
  <c r="V82"/>
  <c r="W82" s="1"/>
  <c r="AD82"/>
  <c r="O83" s="1"/>
  <c r="X82"/>
  <c r="E83" s="1"/>
  <c r="I82" i="4" l="1"/>
  <c r="J82" s="1"/>
  <c r="Q82" s="1"/>
  <c r="R82" s="1"/>
  <c r="K82"/>
  <c r="L82" s="1"/>
  <c r="S80" i="3"/>
  <c r="T80" s="1"/>
  <c r="AE80" s="1"/>
  <c r="P81" s="1"/>
  <c r="AB80"/>
  <c r="M81" s="1"/>
  <c r="AC80"/>
  <c r="N81" s="1"/>
  <c r="U80"/>
  <c r="Z80"/>
  <c r="G81" s="1"/>
  <c r="I83" i="2"/>
  <c r="J83" s="1"/>
  <c r="Q83" s="1"/>
  <c r="R83" s="1"/>
  <c r="Z82" i="4" l="1"/>
  <c r="G83" s="1"/>
  <c r="AA82"/>
  <c r="H83" s="1"/>
  <c r="AB82"/>
  <c r="M83" s="1"/>
  <c r="AC82"/>
  <c r="N83" s="1"/>
  <c r="Y82"/>
  <c r="F83" s="1"/>
  <c r="U82"/>
  <c r="S82"/>
  <c r="T82" s="1"/>
  <c r="V80" i="3"/>
  <c r="W80" s="1"/>
  <c r="X80"/>
  <c r="E81" s="1"/>
  <c r="I81" s="1"/>
  <c r="J81" s="1"/>
  <c r="AA80"/>
  <c r="H81" s="1"/>
  <c r="K81" s="1"/>
  <c r="L81" s="1"/>
  <c r="AD80"/>
  <c r="O81" s="1"/>
  <c r="Y80"/>
  <c r="F81" s="1"/>
  <c r="S83" i="2"/>
  <c r="T83" s="1"/>
  <c r="U83"/>
  <c r="Y83"/>
  <c r="F84" s="1"/>
  <c r="AC83"/>
  <c r="N84" s="1"/>
  <c r="X83"/>
  <c r="E84" s="1"/>
  <c r="AB83"/>
  <c r="M84" s="1"/>
  <c r="AA83"/>
  <c r="H84" s="1"/>
  <c r="Z83"/>
  <c r="G84" s="1"/>
  <c r="K83" i="4" l="1"/>
  <c r="L83" s="1"/>
  <c r="AD82"/>
  <c r="O83" s="1"/>
  <c r="V82"/>
  <c r="AE82"/>
  <c r="P83" s="1"/>
  <c r="W82"/>
  <c r="X82"/>
  <c r="E83" s="1"/>
  <c r="Q81" i="3"/>
  <c r="R81" s="1"/>
  <c r="AB81" s="1"/>
  <c r="M82" s="1"/>
  <c r="S81"/>
  <c r="T81" s="1"/>
  <c r="AA81" s="1"/>
  <c r="H82" s="1"/>
  <c r="K84" i="2"/>
  <c r="L84" s="1"/>
  <c r="Q84" s="1"/>
  <c r="R84" s="1"/>
  <c r="I84"/>
  <c r="J84" s="1"/>
  <c r="AE83"/>
  <c r="P84" s="1"/>
  <c r="V83"/>
  <c r="W83" s="1"/>
  <c r="AD83"/>
  <c r="O84" s="1"/>
  <c r="I83" i="4" l="1"/>
  <c r="J83" s="1"/>
  <c r="Q83" s="1"/>
  <c r="R83" s="1"/>
  <c r="AC81" i="3"/>
  <c r="N82" s="1"/>
  <c r="U81"/>
  <c r="X81"/>
  <c r="E82" s="1"/>
  <c r="I82" s="1"/>
  <c r="J82" s="1"/>
  <c r="Y81"/>
  <c r="F82" s="1"/>
  <c r="AD81"/>
  <c r="O82" s="1"/>
  <c r="V81"/>
  <c r="W81" s="1"/>
  <c r="AE81"/>
  <c r="P82" s="1"/>
  <c r="Z81"/>
  <c r="G82" s="1"/>
  <c r="U84" i="2"/>
  <c r="AC84"/>
  <c r="N85" s="1"/>
  <c r="AB84"/>
  <c r="M85" s="1"/>
  <c r="AA84"/>
  <c r="H85" s="1"/>
  <c r="S84"/>
  <c r="T84" s="1"/>
  <c r="Z84" s="1"/>
  <c r="G85" s="1"/>
  <c r="AA83" i="4" l="1"/>
  <c r="H84" s="1"/>
  <c r="AB83"/>
  <c r="M84" s="1"/>
  <c r="AC83"/>
  <c r="N84" s="1"/>
  <c r="U83"/>
  <c r="Z83"/>
  <c r="G84" s="1"/>
  <c r="S83"/>
  <c r="T83" s="1"/>
  <c r="X83" s="1"/>
  <c r="E84" s="1"/>
  <c r="K82" i="3"/>
  <c r="L82" s="1"/>
  <c r="S82" s="1"/>
  <c r="T82" s="1"/>
  <c r="K85" i="2"/>
  <c r="L85" s="1"/>
  <c r="Y84"/>
  <c r="F85" s="1"/>
  <c r="X84"/>
  <c r="E85" s="1"/>
  <c r="V84"/>
  <c r="W84" s="1"/>
  <c r="AD84"/>
  <c r="O85" s="1"/>
  <c r="AE84"/>
  <c r="P85" s="1"/>
  <c r="Y83" i="4" l="1"/>
  <c r="F84" s="1"/>
  <c r="I84" s="1"/>
  <c r="J84" s="1"/>
  <c r="Q84" s="1"/>
  <c r="R84" s="1"/>
  <c r="K84"/>
  <c r="L84" s="1"/>
  <c r="AE83"/>
  <c r="P84" s="1"/>
  <c r="AD83"/>
  <c r="O84" s="1"/>
  <c r="V83"/>
  <c r="W83" s="1"/>
  <c r="Q82" i="3"/>
  <c r="R82" s="1"/>
  <c r="AB82" s="1"/>
  <c r="M83" s="1"/>
  <c r="AD82"/>
  <c r="O83" s="1"/>
  <c r="V82"/>
  <c r="AE82"/>
  <c r="P83" s="1"/>
  <c r="S85" i="2"/>
  <c r="T85" s="1"/>
  <c r="I85"/>
  <c r="J85" s="1"/>
  <c r="Q85" s="1"/>
  <c r="R85" s="1"/>
  <c r="AB84" i="4" l="1"/>
  <c r="M85" s="1"/>
  <c r="AC84"/>
  <c r="N85" s="1"/>
  <c r="U84"/>
  <c r="S84"/>
  <c r="T84" s="1"/>
  <c r="X84" s="1"/>
  <c r="E85" s="1"/>
  <c r="Y82" i="3"/>
  <c r="F83" s="1"/>
  <c r="AA82"/>
  <c r="H83" s="1"/>
  <c r="X82"/>
  <c r="E83" s="1"/>
  <c r="AC82"/>
  <c r="N83" s="1"/>
  <c r="Z82"/>
  <c r="G83" s="1"/>
  <c r="K83" s="1"/>
  <c r="L83" s="1"/>
  <c r="U82"/>
  <c r="W82" s="1"/>
  <c r="V85" i="2"/>
  <c r="AD85"/>
  <c r="O86" s="1"/>
  <c r="AE85"/>
  <c r="P86" s="1"/>
  <c r="AA85"/>
  <c r="H86" s="1"/>
  <c r="Z85"/>
  <c r="G86" s="1"/>
  <c r="U85"/>
  <c r="W85" s="1"/>
  <c r="Y85"/>
  <c r="F86" s="1"/>
  <c r="AC85"/>
  <c r="N86" s="1"/>
  <c r="X85"/>
  <c r="E86" s="1"/>
  <c r="AB85"/>
  <c r="M86" s="1"/>
  <c r="I85" i="4" l="1"/>
  <c r="J85" s="1"/>
  <c r="W84"/>
  <c r="AD84"/>
  <c r="O85" s="1"/>
  <c r="V84"/>
  <c r="AE84"/>
  <c r="P85" s="1"/>
  <c r="Z84"/>
  <c r="G85" s="1"/>
  <c r="AA84"/>
  <c r="H85" s="1"/>
  <c r="Y84"/>
  <c r="F85" s="1"/>
  <c r="I83" i="3"/>
  <c r="J83" s="1"/>
  <c r="Q83" s="1"/>
  <c r="R83" s="1"/>
  <c r="I86" i="2"/>
  <c r="J86" s="1"/>
  <c r="Q86" s="1"/>
  <c r="R86" s="1"/>
  <c r="K86"/>
  <c r="L86" s="1"/>
  <c r="Q85" i="4" l="1"/>
  <c r="R85" s="1"/>
  <c r="K85"/>
  <c r="L85" s="1"/>
  <c r="S85" s="1"/>
  <c r="T85" s="1"/>
  <c r="S83" i="3"/>
  <c r="T83" s="1"/>
  <c r="V83" s="1"/>
  <c r="AB83"/>
  <c r="M84" s="1"/>
  <c r="AC83"/>
  <c r="N84" s="1"/>
  <c r="U83"/>
  <c r="U86" i="2"/>
  <c r="AC86"/>
  <c r="N87" s="1"/>
  <c r="AB86"/>
  <c r="M87" s="1"/>
  <c r="Z86"/>
  <c r="G87" s="1"/>
  <c r="S86"/>
  <c r="T86" s="1"/>
  <c r="Y86" s="1"/>
  <c r="F87" s="1"/>
  <c r="AC85" i="4" l="1"/>
  <c r="N86" s="1"/>
  <c r="Y85"/>
  <c r="F86" s="1"/>
  <c r="U85"/>
  <c r="Z85"/>
  <c r="G86" s="1"/>
  <c r="AA85"/>
  <c r="H86" s="1"/>
  <c r="AB85"/>
  <c r="M86" s="1"/>
  <c r="X85"/>
  <c r="E86" s="1"/>
  <c r="AD85"/>
  <c r="O86" s="1"/>
  <c r="V85"/>
  <c r="AE85"/>
  <c r="P86" s="1"/>
  <c r="W83" i="3"/>
  <c r="Z83"/>
  <c r="G84" s="1"/>
  <c r="K84" s="1"/>
  <c r="L84" s="1"/>
  <c r="AE83"/>
  <c r="P84" s="1"/>
  <c r="AD83"/>
  <c r="O84" s="1"/>
  <c r="X83"/>
  <c r="E84" s="1"/>
  <c r="Y83"/>
  <c r="F84" s="1"/>
  <c r="AA83"/>
  <c r="H84" s="1"/>
  <c r="X86" i="2"/>
  <c r="E87" s="1"/>
  <c r="AA86"/>
  <c r="H87" s="1"/>
  <c r="AE86"/>
  <c r="P87" s="1"/>
  <c r="V86"/>
  <c r="W86" s="1"/>
  <c r="AD86"/>
  <c r="O87" s="1"/>
  <c r="W85" i="4" l="1"/>
  <c r="I86"/>
  <c r="J86" s="1"/>
  <c r="S86" s="1"/>
  <c r="T86" s="1"/>
  <c r="K86"/>
  <c r="L86" s="1"/>
  <c r="I84" i="3"/>
  <c r="J84" s="1"/>
  <c r="S84" s="1"/>
  <c r="T84" s="1"/>
  <c r="AE84" s="1"/>
  <c r="P85" s="1"/>
  <c r="I87" i="2"/>
  <c r="J87" s="1"/>
  <c r="Q87" s="1"/>
  <c r="R87" s="1"/>
  <c r="K87"/>
  <c r="L87" s="1"/>
  <c r="AD86" i="4" l="1"/>
  <c r="O87" s="1"/>
  <c r="V86"/>
  <c r="AE86"/>
  <c r="P87" s="1"/>
  <c r="Q86"/>
  <c r="R86" s="1"/>
  <c r="Q84" i="3"/>
  <c r="R84" s="1"/>
  <c r="AB84" s="1"/>
  <c r="M85" s="1"/>
  <c r="AD84"/>
  <c r="O85" s="1"/>
  <c r="V84"/>
  <c r="AB87" i="2"/>
  <c r="M88" s="1"/>
  <c r="AC87"/>
  <c r="N88" s="1"/>
  <c r="U87"/>
  <c r="S87"/>
  <c r="T87" s="1"/>
  <c r="Z87" s="1"/>
  <c r="G88" s="1"/>
  <c r="Z86" i="4" l="1"/>
  <c r="G87" s="1"/>
  <c r="AA86"/>
  <c r="H87" s="1"/>
  <c r="AB86"/>
  <c r="M87" s="1"/>
  <c r="X86"/>
  <c r="E87" s="1"/>
  <c r="AC86"/>
  <c r="N87" s="1"/>
  <c r="Y86"/>
  <c r="F87" s="1"/>
  <c r="U86"/>
  <c r="W86" s="1"/>
  <c r="Z84" i="3"/>
  <c r="G85" s="1"/>
  <c r="K85" s="1"/>
  <c r="L85" s="1"/>
  <c r="AA84"/>
  <c r="H85" s="1"/>
  <c r="AC84"/>
  <c r="N85" s="1"/>
  <c r="X84"/>
  <c r="E85" s="1"/>
  <c r="Y84"/>
  <c r="F85" s="1"/>
  <c r="I85" s="1"/>
  <c r="J85" s="1"/>
  <c r="U84"/>
  <c r="W84" s="1"/>
  <c r="X87" i="2"/>
  <c r="E88" s="1"/>
  <c r="Y87"/>
  <c r="F88" s="1"/>
  <c r="W87"/>
  <c r="V87"/>
  <c r="AD87"/>
  <c r="O88" s="1"/>
  <c r="AE87"/>
  <c r="P88" s="1"/>
  <c r="AA87"/>
  <c r="H88" s="1"/>
  <c r="I87" i="4" l="1"/>
  <c r="J87" s="1"/>
  <c r="K87"/>
  <c r="L87" s="1"/>
  <c r="S85" i="3"/>
  <c r="T85" s="1"/>
  <c r="Q85"/>
  <c r="R85" s="1"/>
  <c r="I88" i="2"/>
  <c r="J88" s="1"/>
  <c r="Q88" s="1"/>
  <c r="R88" s="1"/>
  <c r="K88"/>
  <c r="L88" s="1"/>
  <c r="Q87" i="4" l="1"/>
  <c r="R87" s="1"/>
  <c r="AC87" s="1"/>
  <c r="N88" s="1"/>
  <c r="S87"/>
  <c r="T87" s="1"/>
  <c r="AD85" i="3"/>
  <c r="O86" s="1"/>
  <c r="V85"/>
  <c r="AE85"/>
  <c r="P86" s="1"/>
  <c r="AC85"/>
  <c r="N86" s="1"/>
  <c r="Y85"/>
  <c r="F86" s="1"/>
  <c r="U85"/>
  <c r="W85" s="1"/>
  <c r="Z85"/>
  <c r="G86" s="1"/>
  <c r="AA85"/>
  <c r="H86" s="1"/>
  <c r="AB85"/>
  <c r="M86" s="1"/>
  <c r="X85"/>
  <c r="E86" s="1"/>
  <c r="S88" i="2"/>
  <c r="T88" s="1"/>
  <c r="U88"/>
  <c r="AC88"/>
  <c r="N89" s="1"/>
  <c r="AB88"/>
  <c r="M89" s="1"/>
  <c r="Y87" i="4" l="1"/>
  <c r="F88" s="1"/>
  <c r="U87"/>
  <c r="Z87"/>
  <c r="G88" s="1"/>
  <c r="K88" s="1"/>
  <c r="L88" s="1"/>
  <c r="AB87"/>
  <c r="M88" s="1"/>
  <c r="AA87"/>
  <c r="H88" s="1"/>
  <c r="X87"/>
  <c r="E88" s="1"/>
  <c r="I88" s="1"/>
  <c r="J88" s="1"/>
  <c r="Q88" s="1"/>
  <c r="R88" s="1"/>
  <c r="AE87"/>
  <c r="P88" s="1"/>
  <c r="AD87"/>
  <c r="O88" s="1"/>
  <c r="V87"/>
  <c r="I86" i="3"/>
  <c r="J86" s="1"/>
  <c r="Q86" s="1"/>
  <c r="R86" s="1"/>
  <c r="K86"/>
  <c r="L86" s="1"/>
  <c r="AE88" i="2"/>
  <c r="P89" s="1"/>
  <c r="V88"/>
  <c r="AD88"/>
  <c r="O89" s="1"/>
  <c r="X88"/>
  <c r="E89" s="1"/>
  <c r="Y88"/>
  <c r="F89" s="1"/>
  <c r="AA88"/>
  <c r="H89" s="1"/>
  <c r="W88"/>
  <c r="Z88"/>
  <c r="G89" s="1"/>
  <c r="W87" i="4" l="1"/>
  <c r="AB88"/>
  <c r="M89" s="1"/>
  <c r="AC88"/>
  <c r="N89" s="1"/>
  <c r="U88"/>
  <c r="S88"/>
  <c r="T88" s="1"/>
  <c r="Z88" s="1"/>
  <c r="G89" s="1"/>
  <c r="AB86" i="3"/>
  <c r="M87" s="1"/>
  <c r="AC86"/>
  <c r="N87" s="1"/>
  <c r="U86"/>
  <c r="S86"/>
  <c r="T86" s="1"/>
  <c r="AA86" s="1"/>
  <c r="H87" s="1"/>
  <c r="I89" i="2"/>
  <c r="J89" s="1"/>
  <c r="Q89" s="1"/>
  <c r="R89" s="1"/>
  <c r="K89"/>
  <c r="L89" s="1"/>
  <c r="AD88" i="4" l="1"/>
  <c r="O89" s="1"/>
  <c r="V88"/>
  <c r="W88" s="1"/>
  <c r="AE88"/>
  <c r="P89" s="1"/>
  <c r="X88"/>
  <c r="E89" s="1"/>
  <c r="AA88"/>
  <c r="H89" s="1"/>
  <c r="K89" s="1"/>
  <c r="L89" s="1"/>
  <c r="Y88"/>
  <c r="F89" s="1"/>
  <c r="Z86" i="3"/>
  <c r="G87" s="1"/>
  <c r="K87" s="1"/>
  <c r="L87" s="1"/>
  <c r="Y86"/>
  <c r="F87" s="1"/>
  <c r="AD86"/>
  <c r="O87" s="1"/>
  <c r="V86"/>
  <c r="W86" s="1"/>
  <c r="AE86"/>
  <c r="P87" s="1"/>
  <c r="X86"/>
  <c r="E87" s="1"/>
  <c r="Z89" i="2"/>
  <c r="G90" s="1"/>
  <c r="X89"/>
  <c r="E90" s="1"/>
  <c r="AB89"/>
  <c r="M90" s="1"/>
  <c r="U89"/>
  <c r="AC89"/>
  <c r="N90" s="1"/>
  <c r="Y89"/>
  <c r="F90" s="1"/>
  <c r="S89"/>
  <c r="T89" s="1"/>
  <c r="AA89" s="1"/>
  <c r="H90" s="1"/>
  <c r="S89" i="4" l="1"/>
  <c r="T89" s="1"/>
  <c r="I89"/>
  <c r="J89" s="1"/>
  <c r="Q89" s="1"/>
  <c r="R89" s="1"/>
  <c r="S87" i="3"/>
  <c r="T87" s="1"/>
  <c r="I87"/>
  <c r="J87" s="1"/>
  <c r="Q87" s="1"/>
  <c r="R87" s="1"/>
  <c r="I90" i="2"/>
  <c r="J90" s="1"/>
  <c r="Q90" s="1"/>
  <c r="R90" s="1"/>
  <c r="K90"/>
  <c r="L90" s="1"/>
  <c r="V89"/>
  <c r="W89" s="1"/>
  <c r="AD89"/>
  <c r="O90" s="1"/>
  <c r="AE89"/>
  <c r="P90" s="1"/>
  <c r="AD89" i="4" l="1"/>
  <c r="O90" s="1"/>
  <c r="V89"/>
  <c r="AE89"/>
  <c r="P90" s="1"/>
  <c r="AC89"/>
  <c r="N90" s="1"/>
  <c r="Y89"/>
  <c r="F90" s="1"/>
  <c r="U89"/>
  <c r="W89" s="1"/>
  <c r="Z89"/>
  <c r="G90" s="1"/>
  <c r="AA89"/>
  <c r="H90" s="1"/>
  <c r="AB89"/>
  <c r="M90" s="1"/>
  <c r="X89"/>
  <c r="E90" s="1"/>
  <c r="AE87" i="3"/>
  <c r="P88" s="1"/>
  <c r="AD87"/>
  <c r="O88" s="1"/>
  <c r="V87"/>
  <c r="AA87"/>
  <c r="H88" s="1"/>
  <c r="AB87"/>
  <c r="M88" s="1"/>
  <c r="X87"/>
  <c r="E88" s="1"/>
  <c r="AC87"/>
  <c r="N88" s="1"/>
  <c r="Y87"/>
  <c r="F88" s="1"/>
  <c r="U87"/>
  <c r="W87" s="1"/>
  <c r="Z87"/>
  <c r="G88" s="1"/>
  <c r="U90" i="2"/>
  <c r="AC90"/>
  <c r="N91" s="1"/>
  <c r="AB90"/>
  <c r="M91" s="1"/>
  <c r="S90"/>
  <c r="T90" s="1"/>
  <c r="I90" i="4" l="1"/>
  <c r="J90" s="1"/>
  <c r="Q90" s="1"/>
  <c r="R90" s="1"/>
  <c r="K90"/>
  <c r="L90" s="1"/>
  <c r="K88" i="3"/>
  <c r="L88" s="1"/>
  <c r="I88"/>
  <c r="J88" s="1"/>
  <c r="AE90" i="2"/>
  <c r="P91" s="1"/>
  <c r="AD90"/>
  <c r="O91" s="1"/>
  <c r="V90"/>
  <c r="Z90"/>
  <c r="G91" s="1"/>
  <c r="AA90"/>
  <c r="H91" s="1"/>
  <c r="X90"/>
  <c r="E91" s="1"/>
  <c r="W90"/>
  <c r="Y90"/>
  <c r="F91" s="1"/>
  <c r="Z90" i="4" l="1"/>
  <c r="G91" s="1"/>
  <c r="AA90"/>
  <c r="H91" s="1"/>
  <c r="AB90"/>
  <c r="M91" s="1"/>
  <c r="AC90"/>
  <c r="N91" s="1"/>
  <c r="Y90"/>
  <c r="F91" s="1"/>
  <c r="U90"/>
  <c r="S90"/>
  <c r="T90" s="1"/>
  <c r="Q88" i="3"/>
  <c r="R88" s="1"/>
  <c r="AC88" s="1"/>
  <c r="N89" s="1"/>
  <c r="S88"/>
  <c r="T88" s="1"/>
  <c r="I91" i="2"/>
  <c r="J91" s="1"/>
  <c r="Q91" s="1"/>
  <c r="R91" s="1"/>
  <c r="K91"/>
  <c r="L91" s="1"/>
  <c r="K91" i="4" l="1"/>
  <c r="L91" s="1"/>
  <c r="AD90"/>
  <c r="O91" s="1"/>
  <c r="V90"/>
  <c r="AE90"/>
  <c r="P91" s="1"/>
  <c r="W90"/>
  <c r="X90"/>
  <c r="E91" s="1"/>
  <c r="X88" i="3"/>
  <c r="E89" s="1"/>
  <c r="U88"/>
  <c r="Z88"/>
  <c r="G89" s="1"/>
  <c r="AB88"/>
  <c r="M89" s="1"/>
  <c r="AA88"/>
  <c r="H89" s="1"/>
  <c r="K89" s="1"/>
  <c r="L89" s="1"/>
  <c r="AD88"/>
  <c r="O89" s="1"/>
  <c r="V88"/>
  <c r="AE88"/>
  <c r="P89" s="1"/>
  <c r="Y88"/>
  <c r="F89" s="1"/>
  <c r="X91" i="2"/>
  <c r="E92" s="1"/>
  <c r="AB91"/>
  <c r="M92" s="1"/>
  <c r="U91"/>
  <c r="AC91"/>
  <c r="N92" s="1"/>
  <c r="AA91"/>
  <c r="H92" s="1"/>
  <c r="S91"/>
  <c r="T91" s="1"/>
  <c r="Z91" s="1"/>
  <c r="G92" s="1"/>
  <c r="I91" i="4" l="1"/>
  <c r="J91" s="1"/>
  <c r="Q91" s="1"/>
  <c r="R91" s="1"/>
  <c r="W88" i="3"/>
  <c r="S89"/>
  <c r="T89" s="1"/>
  <c r="I89"/>
  <c r="J89" s="1"/>
  <c r="Q89" s="1"/>
  <c r="R89" s="1"/>
  <c r="K92" i="2"/>
  <c r="L92" s="1"/>
  <c r="V91"/>
  <c r="AD91"/>
  <c r="O92" s="1"/>
  <c r="AE91"/>
  <c r="P92" s="1"/>
  <c r="W91"/>
  <c r="Y91"/>
  <c r="F92" s="1"/>
  <c r="AA91" i="4" l="1"/>
  <c r="H92" s="1"/>
  <c r="AB91"/>
  <c r="M92" s="1"/>
  <c r="X91"/>
  <c r="E92" s="1"/>
  <c r="AC91"/>
  <c r="N92" s="1"/>
  <c r="Y91"/>
  <c r="F92" s="1"/>
  <c r="U91"/>
  <c r="Z91"/>
  <c r="G92" s="1"/>
  <c r="S91"/>
  <c r="T91" s="1"/>
  <c r="AD89" i="3"/>
  <c r="O90" s="1"/>
  <c r="V89"/>
  <c r="AE89"/>
  <c r="P90" s="1"/>
  <c r="AC89"/>
  <c r="N90" s="1"/>
  <c r="Y89"/>
  <c r="F90" s="1"/>
  <c r="U89"/>
  <c r="W89" s="1"/>
  <c r="Z89"/>
  <c r="G90" s="1"/>
  <c r="AA89"/>
  <c r="H90" s="1"/>
  <c r="AB89"/>
  <c r="M90" s="1"/>
  <c r="X89"/>
  <c r="E90" s="1"/>
  <c r="I92" i="2"/>
  <c r="J92" s="1"/>
  <c r="Q92" s="1"/>
  <c r="R92" s="1"/>
  <c r="I92" i="4" l="1"/>
  <c r="J92" s="1"/>
  <c r="Q92" s="1"/>
  <c r="R92" s="1"/>
  <c r="K92"/>
  <c r="L92" s="1"/>
  <c r="AE91"/>
  <c r="P92" s="1"/>
  <c r="AD91"/>
  <c r="O92" s="1"/>
  <c r="V91"/>
  <c r="W91" s="1"/>
  <c r="I90" i="3"/>
  <c r="J90" s="1"/>
  <c r="Q90" s="1"/>
  <c r="R90" s="1"/>
  <c r="K90"/>
  <c r="L90" s="1"/>
  <c r="U92" i="2"/>
  <c r="Y92"/>
  <c r="F93" s="1"/>
  <c r="AC92"/>
  <c r="N93" s="1"/>
  <c r="AB92"/>
  <c r="M93" s="1"/>
  <c r="X92"/>
  <c r="E93" s="1"/>
  <c r="Z92"/>
  <c r="G93" s="1"/>
  <c r="S92"/>
  <c r="T92" s="1"/>
  <c r="AB92" i="4" l="1"/>
  <c r="M93" s="1"/>
  <c r="AC92"/>
  <c r="N93" s="1"/>
  <c r="U92"/>
  <c r="S92"/>
  <c r="T92" s="1"/>
  <c r="AB90" i="3"/>
  <c r="M91" s="1"/>
  <c r="AC90"/>
  <c r="N91" s="1"/>
  <c r="U90"/>
  <c r="S90"/>
  <c r="T90" s="1"/>
  <c r="AA90" s="1"/>
  <c r="H91" s="1"/>
  <c r="I93" i="2"/>
  <c r="J93" s="1"/>
  <c r="K93"/>
  <c r="L93" s="1"/>
  <c r="Q93" s="1"/>
  <c r="R93" s="1"/>
  <c r="AE92"/>
  <c r="P93" s="1"/>
  <c r="AD92"/>
  <c r="O93" s="1"/>
  <c r="V92"/>
  <c r="W92"/>
  <c r="AA92"/>
  <c r="H93" s="1"/>
  <c r="AD92" i="4" l="1"/>
  <c r="O93" s="1"/>
  <c r="V92"/>
  <c r="W92" s="1"/>
  <c r="AE92"/>
  <c r="P93" s="1"/>
  <c r="Z92"/>
  <c r="G93" s="1"/>
  <c r="X92"/>
  <c r="E93" s="1"/>
  <c r="AA92"/>
  <c r="H93" s="1"/>
  <c r="Y92"/>
  <c r="F93" s="1"/>
  <c r="Z90" i="3"/>
  <c r="G91" s="1"/>
  <c r="K91" s="1"/>
  <c r="L91" s="1"/>
  <c r="Y90"/>
  <c r="F91" s="1"/>
  <c r="AD90"/>
  <c r="O91" s="1"/>
  <c r="V90"/>
  <c r="W90" s="1"/>
  <c r="AE90"/>
  <c r="P91" s="1"/>
  <c r="X90"/>
  <c r="E91" s="1"/>
  <c r="Z93" i="2"/>
  <c r="G94" s="1"/>
  <c r="AB93"/>
  <c r="M94" s="1"/>
  <c r="AC93"/>
  <c r="N94" s="1"/>
  <c r="U93"/>
  <c r="S93"/>
  <c r="T93" s="1"/>
  <c r="AA93" s="1"/>
  <c r="H94" s="1"/>
  <c r="I93" i="4" l="1"/>
  <c r="J93" s="1"/>
  <c r="Q93" s="1"/>
  <c r="R93" s="1"/>
  <c r="K93"/>
  <c r="L93" s="1"/>
  <c r="I91" i="3"/>
  <c r="J91" s="1"/>
  <c r="Q91" s="1"/>
  <c r="R91" s="1"/>
  <c r="X93" i="2"/>
  <c r="E94" s="1"/>
  <c r="K94"/>
  <c r="L94" s="1"/>
  <c r="V93"/>
  <c r="W93" s="1"/>
  <c r="AD93"/>
  <c r="O94" s="1"/>
  <c r="AE93"/>
  <c r="P94" s="1"/>
  <c r="Y93"/>
  <c r="F94" s="1"/>
  <c r="AC93" i="4" l="1"/>
  <c r="N94" s="1"/>
  <c r="Y93"/>
  <c r="F94" s="1"/>
  <c r="U93"/>
  <c r="AB93"/>
  <c r="M94" s="1"/>
  <c r="X93"/>
  <c r="E94" s="1"/>
  <c r="S93"/>
  <c r="T93" s="1"/>
  <c r="AA93" s="1"/>
  <c r="H94" s="1"/>
  <c r="AB91" i="3"/>
  <c r="M92" s="1"/>
  <c r="AC91"/>
  <c r="N92" s="1"/>
  <c r="U91"/>
  <c r="S91"/>
  <c r="T91" s="1"/>
  <c r="X91" s="1"/>
  <c r="E92" s="1"/>
  <c r="I94" i="2"/>
  <c r="J94" s="1"/>
  <c r="Q94" s="1"/>
  <c r="R94" s="1"/>
  <c r="I94" i="4" l="1"/>
  <c r="J94" s="1"/>
  <c r="AD93"/>
  <c r="O94" s="1"/>
  <c r="V93"/>
  <c r="W93" s="1"/>
  <c r="AE93"/>
  <c r="P94" s="1"/>
  <c r="Z93"/>
  <c r="G94" s="1"/>
  <c r="Z91" i="3"/>
  <c r="G92" s="1"/>
  <c r="AA91"/>
  <c r="H92" s="1"/>
  <c r="Y91"/>
  <c r="F92" s="1"/>
  <c r="I92" s="1"/>
  <c r="J92" s="1"/>
  <c r="AE91"/>
  <c r="P92" s="1"/>
  <c r="AD91"/>
  <c r="O92" s="1"/>
  <c r="V91"/>
  <c r="W91" s="1"/>
  <c r="AA94" i="2"/>
  <c r="H95" s="1"/>
  <c r="U94"/>
  <c r="AC94"/>
  <c r="N95" s="1"/>
  <c r="Z94"/>
  <c r="G95" s="1"/>
  <c r="X94"/>
  <c r="E95" s="1"/>
  <c r="AB94"/>
  <c r="M95" s="1"/>
  <c r="S94"/>
  <c r="T94" s="1"/>
  <c r="Y94" s="1"/>
  <c r="F95" s="1"/>
  <c r="K94" i="4" l="1"/>
  <c r="L94" s="1"/>
  <c r="S94" s="1"/>
  <c r="T94" s="1"/>
  <c r="K92" i="3"/>
  <c r="L92" s="1"/>
  <c r="S92" s="1"/>
  <c r="T92" s="1"/>
  <c r="K95" i="2"/>
  <c r="L95" s="1"/>
  <c r="I95"/>
  <c r="J95" s="1"/>
  <c r="Q95" s="1"/>
  <c r="R95" s="1"/>
  <c r="AE94"/>
  <c r="P95" s="1"/>
  <c r="V94"/>
  <c r="W94" s="1"/>
  <c r="AD94"/>
  <c r="O95" s="1"/>
  <c r="Q94" i="4" l="1"/>
  <c r="R94" s="1"/>
  <c r="AB94" s="1"/>
  <c r="M95" s="1"/>
  <c r="AD94"/>
  <c r="O95" s="1"/>
  <c r="V94"/>
  <c r="AE94"/>
  <c r="P95" s="1"/>
  <c r="Q92" i="3"/>
  <c r="R92" s="1"/>
  <c r="U92" s="1"/>
  <c r="AD92"/>
  <c r="O93" s="1"/>
  <c r="V92"/>
  <c r="AE92"/>
  <c r="P93" s="1"/>
  <c r="AB95" i="2"/>
  <c r="M96" s="1"/>
  <c r="AC95"/>
  <c r="N96" s="1"/>
  <c r="U95"/>
  <c r="S95"/>
  <c r="T95" s="1"/>
  <c r="X94" i="4" l="1"/>
  <c r="E95" s="1"/>
  <c r="I95" s="1"/>
  <c r="J95" s="1"/>
  <c r="S95" s="1"/>
  <c r="T95" s="1"/>
  <c r="AC94"/>
  <c r="N95" s="1"/>
  <c r="Z94"/>
  <c r="G95" s="1"/>
  <c r="K95" s="1"/>
  <c r="L95" s="1"/>
  <c r="Y94"/>
  <c r="F95" s="1"/>
  <c r="AA94"/>
  <c r="H95" s="1"/>
  <c r="U94"/>
  <c r="W94" s="1"/>
  <c r="AB92" i="3"/>
  <c r="M93" s="1"/>
  <c r="W92"/>
  <c r="AC92"/>
  <c r="N93" s="1"/>
  <c r="AA92"/>
  <c r="H93" s="1"/>
  <c r="Y92"/>
  <c r="F93" s="1"/>
  <c r="Z92"/>
  <c r="G93" s="1"/>
  <c r="K93" s="1"/>
  <c r="L93" s="1"/>
  <c r="X92"/>
  <c r="E93" s="1"/>
  <c r="V95" i="2"/>
  <c r="AD95"/>
  <c r="O96" s="1"/>
  <c r="AE95"/>
  <c r="P96" s="1"/>
  <c r="X95"/>
  <c r="E96" s="1"/>
  <c r="W95"/>
  <c r="Z95"/>
  <c r="G96" s="1"/>
  <c r="Y95"/>
  <c r="F96" s="1"/>
  <c r="AA95"/>
  <c r="H96" s="1"/>
  <c r="Q95" i="4" l="1"/>
  <c r="R95" s="1"/>
  <c r="X95" s="1"/>
  <c r="E96" s="1"/>
  <c r="AE95"/>
  <c r="P96" s="1"/>
  <c r="AD95"/>
  <c r="O96" s="1"/>
  <c r="V95"/>
  <c r="I93" i="3"/>
  <c r="J93" s="1"/>
  <c r="Q93" s="1"/>
  <c r="R93" s="1"/>
  <c r="U93" s="1"/>
  <c r="K96" i="2"/>
  <c r="L96" s="1"/>
  <c r="I96"/>
  <c r="J96" s="1"/>
  <c r="S96" s="1"/>
  <c r="T96" s="1"/>
  <c r="AC95" i="4" l="1"/>
  <c r="N96" s="1"/>
  <c r="Y95"/>
  <c r="F96" s="1"/>
  <c r="I96" s="1"/>
  <c r="J96" s="1"/>
  <c r="Q96" s="1"/>
  <c r="R96" s="1"/>
  <c r="AA95"/>
  <c r="H96" s="1"/>
  <c r="U95"/>
  <c r="W95" s="1"/>
  <c r="AB95"/>
  <c r="M96" s="1"/>
  <c r="Z95"/>
  <c r="G96" s="1"/>
  <c r="K96" s="1"/>
  <c r="L96" s="1"/>
  <c r="AB93" i="3"/>
  <c r="M94" s="1"/>
  <c r="S93"/>
  <c r="T93" s="1"/>
  <c r="AE93" s="1"/>
  <c r="P94" s="1"/>
  <c r="AC93"/>
  <c r="N94" s="1"/>
  <c r="Y93"/>
  <c r="F94" s="1"/>
  <c r="Z93"/>
  <c r="G94" s="1"/>
  <c r="V96" i="2"/>
  <c r="AE96"/>
  <c r="AD96"/>
  <c r="Q96"/>
  <c r="R96" s="1"/>
  <c r="AB96" i="4" l="1"/>
  <c r="AC96"/>
  <c r="U96"/>
  <c r="Z96"/>
  <c r="AA96"/>
  <c r="S96"/>
  <c r="T96" s="1"/>
  <c r="X96" s="1"/>
  <c r="AD93" i="3"/>
  <c r="O94" s="1"/>
  <c r="X93"/>
  <c r="E94" s="1"/>
  <c r="I94" s="1"/>
  <c r="J94" s="1"/>
  <c r="V93"/>
  <c r="W93" s="1"/>
  <c r="AA93"/>
  <c r="H94" s="1"/>
  <c r="K94" s="1"/>
  <c r="L94" s="1"/>
  <c r="U96" i="2"/>
  <c r="W96" s="1"/>
  <c r="Y96"/>
  <c r="AC96"/>
  <c r="Z96"/>
  <c r="X96"/>
  <c r="AB96"/>
  <c r="AA96"/>
  <c r="W96" i="4" l="1"/>
  <c r="AD96"/>
  <c r="V96"/>
  <c r="AE96"/>
  <c r="Y96"/>
  <c r="Q94" i="3"/>
  <c r="R94" s="1"/>
  <c r="AC94" s="1"/>
  <c r="N95" s="1"/>
  <c r="S94"/>
  <c r="T94" s="1"/>
  <c r="AE94" s="1"/>
  <c r="P95" s="1"/>
  <c r="U94"/>
  <c r="AB94" l="1"/>
  <c r="M95" s="1"/>
  <c r="AD94"/>
  <c r="O95" s="1"/>
  <c r="Y94"/>
  <c r="F95" s="1"/>
  <c r="I95" s="1"/>
  <c r="J95" s="1"/>
  <c r="X94"/>
  <c r="E95" s="1"/>
  <c r="AA94"/>
  <c r="H95" s="1"/>
  <c r="K95" s="1"/>
  <c r="L95" s="1"/>
  <c r="V94"/>
  <c r="W94" s="1"/>
  <c r="Z94"/>
  <c r="G95" s="1"/>
  <c r="Q95" l="1"/>
  <c r="R95" s="1"/>
  <c r="U95" s="1"/>
  <c r="S95"/>
  <c r="T95" s="1"/>
  <c r="X95" s="1"/>
  <c r="E96" s="1"/>
  <c r="AB95" l="1"/>
  <c r="M96" s="1"/>
  <c r="AC95"/>
  <c r="N96" s="1"/>
  <c r="AA95"/>
  <c r="H96" s="1"/>
  <c r="Z95"/>
  <c r="G96" s="1"/>
  <c r="Y95"/>
  <c r="F96" s="1"/>
  <c r="I96" s="1"/>
  <c r="J96" s="1"/>
  <c r="AE95"/>
  <c r="P96" s="1"/>
  <c r="AD95"/>
  <c r="O96" s="1"/>
  <c r="V95"/>
  <c r="W95" s="1"/>
  <c r="K96" l="1"/>
  <c r="L96" s="1"/>
  <c r="S96" s="1"/>
  <c r="T96" s="1"/>
  <c r="AE96" s="1"/>
  <c r="Q96" l="1"/>
  <c r="R96" s="1"/>
  <c r="X96" s="1"/>
  <c r="AD96"/>
  <c r="V96"/>
  <c r="Z96" l="1"/>
  <c r="AC96"/>
  <c r="U96"/>
  <c r="W96" s="1"/>
  <c r="AA96"/>
  <c r="AB96"/>
  <c r="Y96"/>
</calcChain>
</file>

<file path=xl/sharedStrings.xml><?xml version="1.0" encoding="utf-8"?>
<sst xmlns="http://schemas.openxmlformats.org/spreadsheetml/2006/main" count="321" uniqueCount="82">
  <si>
    <t>w1</t>
  </si>
  <si>
    <t>h1</t>
  </si>
  <si>
    <t>w1*i1+w2*i2</t>
  </si>
  <si>
    <t>h2</t>
  </si>
  <si>
    <t>w3*i1+w4*i2</t>
  </si>
  <si>
    <t>a_h1</t>
  </si>
  <si>
    <t>a_h2</t>
  </si>
  <si>
    <t>σh1</t>
  </si>
  <si>
    <t>σh2</t>
  </si>
  <si>
    <t>o1</t>
  </si>
  <si>
    <t>o2</t>
  </si>
  <si>
    <t>w5*a_h1+w6*a_h2</t>
  </si>
  <si>
    <t>w7*a_h1+w8*a_h2</t>
  </si>
  <si>
    <t>a_o1</t>
  </si>
  <si>
    <t>σo1</t>
  </si>
  <si>
    <t>a_o2</t>
  </si>
  <si>
    <t>σo2</t>
  </si>
  <si>
    <t>E1</t>
  </si>
  <si>
    <t>E2</t>
  </si>
  <si>
    <t>½(t1-a_o1)²</t>
  </si>
  <si>
    <t>½(t2-a_o2)²</t>
  </si>
  <si>
    <t>Targets</t>
  </si>
  <si>
    <t>Outputs</t>
  </si>
  <si>
    <t>Values</t>
  </si>
  <si>
    <t>t1</t>
  </si>
  <si>
    <t>t2</t>
  </si>
  <si>
    <t>w2</t>
  </si>
  <si>
    <t>i1</t>
  </si>
  <si>
    <t>i2</t>
  </si>
  <si>
    <t>w3</t>
  </si>
  <si>
    <t>w4</t>
  </si>
  <si>
    <t>w5</t>
  </si>
  <si>
    <t>w6</t>
  </si>
  <si>
    <t>w7</t>
  </si>
  <si>
    <t>w8</t>
  </si>
  <si>
    <t>E_Total</t>
  </si>
  <si>
    <t>E1+E2</t>
  </si>
  <si>
    <t>learning rate</t>
  </si>
  <si>
    <t>1/1+exp(-h1)</t>
  </si>
  <si>
    <t>Δt/Δw5</t>
  </si>
  <si>
    <t>ΔE1/Δa_o1=</t>
  </si>
  <si>
    <t>a_o1-t1</t>
  </si>
  <si>
    <t>Δ(½(t1-a_o1)²)/Δa_o1=</t>
  </si>
  <si>
    <t>(t1-a_o1)(-1)=</t>
  </si>
  <si>
    <t>1)</t>
  </si>
  <si>
    <t>2)</t>
  </si>
  <si>
    <t>Δt/Δw5=Δ(E1)/Δw5
=(ΔE1/Δa_o1)*(Δa_o1/Δo1)*(Δ01/Δw5)</t>
  </si>
  <si>
    <t>Δa_o1/Δo1=</t>
  </si>
  <si>
    <t>Δo1*(1-Δo1)</t>
  </si>
  <si>
    <t>Δ(σo1)/Δo1=</t>
  </si>
  <si>
    <t>a_o1*(1-a_o1</t>
  </si>
  <si>
    <t>3)</t>
  </si>
  <si>
    <t>(Δ01/Δw5)</t>
  </si>
  <si>
    <t>a_o1-t1*a_o1*(1-a_o1)*a_h1</t>
  </si>
  <si>
    <t>Δt/Δw6</t>
  </si>
  <si>
    <t>a_o1-t1*a_o1*(1-a_o1)*a_h2</t>
  </si>
  <si>
    <t>Δt/Δw7</t>
  </si>
  <si>
    <t>Δt/Δw8</t>
  </si>
  <si>
    <t>a_o2-t2*a_o2*(1-a_o2)*a_h1</t>
  </si>
  <si>
    <t>a_o2-t2*a_o2*(1-a_o2)*a_h2</t>
  </si>
  <si>
    <t>Δt/Δah1=Δ(E1+E2)/Δah1</t>
  </si>
  <si>
    <t>ΔE1/Δa_h1</t>
  </si>
  <si>
    <t>ΔE2/Δa_h1</t>
  </si>
  <si>
    <t>ΔE1/Δa_o1*Δa_o1/Δo1*Δo1/Δa_h1</t>
  </si>
  <si>
    <t>ΔE2/Δa_o2*Δa_o2/Δo2*Δo2/Δa_h1</t>
  </si>
  <si>
    <t>(a_o1-t1) *a_o1*(1-a_o1)*w5</t>
  </si>
  <si>
    <t>(a_o2-t2) *a_o2*(1-a_o2)*w7</t>
  </si>
  <si>
    <t>Δt/Δw1</t>
  </si>
  <si>
    <t>ET/a_o1*a_01/o1/a_h1*a_h1/h1*h1/w1</t>
  </si>
  <si>
    <t>ΔET/Δa_h1*Δa_h1/Δh1*Δh1/Δw1</t>
  </si>
  <si>
    <t>ΔET/Δa_h1*a_h1*(1-a_h1)*Δh1/w1</t>
  </si>
  <si>
    <t>ΔET/Δa_h1*a_h1*(1-a_h1)*i1</t>
  </si>
  <si>
    <t>Δt/Δw2</t>
  </si>
  <si>
    <t>Δt/Δw3</t>
  </si>
  <si>
    <t>Δt/Δw4</t>
  </si>
  <si>
    <t>ΔET/Δa_h1*a_h1*(1-a_h1)*i2</t>
  </si>
  <si>
    <t>ΔET/Δa_h2*a_h2*(1-a_h2)*i2</t>
  </si>
  <si>
    <t>ΔET/Δa_h2*a_h2*(1-a_h2)*i1</t>
  </si>
  <si>
    <t>Δt/Δh2</t>
  </si>
  <si>
    <t>a_o2-t2*a_o2*(1-a_o2)*w8</t>
  </si>
  <si>
    <t>a_o1-t1*a_o2*(1-a_o1)*w6</t>
  </si>
  <si>
    <t>((a_o1-t1) *a_o1*(1-a_o1)*w5+(a_o2-t2) *a_o2*(1-a_o2)*w7*a_h1*(1-a_h1)*Δh1/w1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</si>
</sst>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3" borderId="0" xfId="0" applyFont="1" applyFill="1"/>
    <xf numFmtId="0" fontId="4" fillId="5" borderId="0" xfId="0" applyFont="1" applyFill="1" applyAlignment="1"/>
    <xf numFmtId="0" fontId="4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'Main LR 0.5'!$W$55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'Main LR 0.5'!$W$56:$W$96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</c:numCache>
            </c:numRef>
          </c:val>
        </c:ser>
        <c:marker val="1"/>
        <c:axId val="106754048"/>
        <c:axId val="106757120"/>
      </c:lineChart>
      <c:catAx>
        <c:axId val="106754048"/>
        <c:scaling>
          <c:orientation val="minMax"/>
        </c:scaling>
        <c:axPos val="b"/>
        <c:tickLblPos val="nextTo"/>
        <c:crossAx val="106757120"/>
        <c:crosses val="autoZero"/>
        <c:auto val="1"/>
        <c:lblAlgn val="ctr"/>
        <c:lblOffset val="100"/>
      </c:catAx>
      <c:valAx>
        <c:axId val="106757120"/>
        <c:scaling>
          <c:orientation val="minMax"/>
        </c:scaling>
        <c:axPos val="l"/>
        <c:majorGridlines/>
        <c:numFmt formatCode="General" sourceLinked="1"/>
        <c:tickLblPos val="nextTo"/>
        <c:crossAx val="1067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'Main LR 0.5'!$W$55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'Main LR 0.5'!$W$56:$W$96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</c:numCache>
            </c:numRef>
          </c:val>
        </c:ser>
        <c:marker val="1"/>
        <c:axId val="118986240"/>
        <c:axId val="118987776"/>
      </c:lineChart>
      <c:catAx>
        <c:axId val="118986240"/>
        <c:scaling>
          <c:orientation val="minMax"/>
        </c:scaling>
        <c:axPos val="b"/>
        <c:tickLblPos val="nextTo"/>
        <c:crossAx val="118987776"/>
        <c:crosses val="autoZero"/>
        <c:auto val="1"/>
        <c:lblAlgn val="ctr"/>
        <c:lblOffset val="100"/>
      </c:catAx>
      <c:valAx>
        <c:axId val="118987776"/>
        <c:scaling>
          <c:orientation val="minMax"/>
        </c:scaling>
        <c:axPos val="l"/>
        <c:majorGridlines/>
        <c:numFmt formatCode="General" sourceLinked="1"/>
        <c:tickLblPos val="nextTo"/>
        <c:crossAx val="11898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'Main LR 0.5'!$W$55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'Main LR 0.5'!$W$56:$W$96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</c:numCache>
            </c:numRef>
          </c:val>
        </c:ser>
        <c:marker val="1"/>
        <c:axId val="130802048"/>
        <c:axId val="130803584"/>
      </c:lineChart>
      <c:catAx>
        <c:axId val="130802048"/>
        <c:scaling>
          <c:orientation val="minMax"/>
        </c:scaling>
        <c:axPos val="b"/>
        <c:tickLblPos val="nextTo"/>
        <c:crossAx val="130803584"/>
        <c:crosses val="autoZero"/>
        <c:auto val="1"/>
        <c:lblAlgn val="ctr"/>
        <c:lblOffset val="100"/>
      </c:catAx>
      <c:valAx>
        <c:axId val="130803584"/>
        <c:scaling>
          <c:orientation val="minMax"/>
        </c:scaling>
        <c:axPos val="l"/>
        <c:majorGridlines/>
        <c:numFmt formatCode="General" sourceLinked="1"/>
        <c:tickLblPos val="nextTo"/>
        <c:crossAx val="1308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3</xdr:row>
      <xdr:rowOff>28575</xdr:rowOff>
    </xdr:from>
    <xdr:to>
      <xdr:col>2</xdr:col>
      <xdr:colOff>561976</xdr:colOff>
      <xdr:row>6</xdr:row>
      <xdr:rowOff>0</xdr:rowOff>
    </xdr:to>
    <xdr:sp macro="" textlink="">
      <xdr:nvSpPr>
        <xdr:cNvPr id="2" name="Oval 1"/>
        <xdr:cNvSpPr/>
      </xdr:nvSpPr>
      <xdr:spPr>
        <a:xfrm>
          <a:off x="1247776" y="600075"/>
          <a:ext cx="5334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 b="1"/>
            <a:t>i1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552450</xdr:colOff>
      <xdr:row>12</xdr:row>
      <xdr:rowOff>57150</xdr:rowOff>
    </xdr:to>
    <xdr:sp macro="" textlink="">
      <xdr:nvSpPr>
        <xdr:cNvPr id="3" name="Oval 2"/>
        <xdr:cNvSpPr/>
      </xdr:nvSpPr>
      <xdr:spPr>
        <a:xfrm>
          <a:off x="1219200" y="1714500"/>
          <a:ext cx="552450" cy="628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/>
            <a:t>i2</a:t>
          </a:r>
        </a:p>
      </xdr:txBody>
    </xdr:sp>
    <xdr:clientData/>
  </xdr:twoCellAnchor>
  <xdr:twoCellAnchor>
    <xdr:from>
      <xdr:col>4</xdr:col>
      <xdr:colOff>504826</xdr:colOff>
      <xdr:row>3</xdr:row>
      <xdr:rowOff>76200</xdr:rowOff>
    </xdr:from>
    <xdr:to>
      <xdr:col>5</xdr:col>
      <xdr:colOff>355600</xdr:colOff>
      <xdr:row>6</xdr:row>
      <xdr:rowOff>9525</xdr:rowOff>
    </xdr:to>
    <xdr:sp macro="" textlink="">
      <xdr:nvSpPr>
        <xdr:cNvPr id="7" name="Oval 6"/>
        <xdr:cNvSpPr/>
      </xdr:nvSpPr>
      <xdr:spPr>
        <a:xfrm>
          <a:off x="3616326" y="647700"/>
          <a:ext cx="841374" cy="5048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h1</a:t>
          </a:r>
        </a:p>
      </xdr:txBody>
    </xdr:sp>
    <xdr:clientData/>
  </xdr:twoCellAnchor>
  <xdr:twoCellAnchor>
    <xdr:from>
      <xdr:col>4</xdr:col>
      <xdr:colOff>542925</xdr:colOff>
      <xdr:row>9</xdr:row>
      <xdr:rowOff>25400</xdr:rowOff>
    </xdr:from>
    <xdr:to>
      <xdr:col>5</xdr:col>
      <xdr:colOff>406400</xdr:colOff>
      <xdr:row>12</xdr:row>
      <xdr:rowOff>57150</xdr:rowOff>
    </xdr:to>
    <xdr:sp macro="" textlink="">
      <xdr:nvSpPr>
        <xdr:cNvPr id="8" name="Oval 7"/>
        <xdr:cNvSpPr/>
      </xdr:nvSpPr>
      <xdr:spPr>
        <a:xfrm>
          <a:off x="3654425" y="1739900"/>
          <a:ext cx="854075" cy="6032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h2</a:t>
          </a:r>
        </a:p>
      </xdr:txBody>
    </xdr:sp>
    <xdr:clientData/>
  </xdr:twoCellAnchor>
  <xdr:twoCellAnchor>
    <xdr:from>
      <xdr:col>5</xdr:col>
      <xdr:colOff>447676</xdr:colOff>
      <xdr:row>3</xdr:row>
      <xdr:rowOff>9525</xdr:rowOff>
    </xdr:from>
    <xdr:to>
      <xdr:col>6</xdr:col>
      <xdr:colOff>371476</xdr:colOff>
      <xdr:row>5</xdr:row>
      <xdr:rowOff>171450</xdr:rowOff>
    </xdr:to>
    <xdr:sp macro="" textlink="">
      <xdr:nvSpPr>
        <xdr:cNvPr id="9" name="Oval 8"/>
        <xdr:cNvSpPr/>
      </xdr:nvSpPr>
      <xdr:spPr>
        <a:xfrm>
          <a:off x="3495676" y="581025"/>
          <a:ext cx="533400" cy="5429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a_h1</a:t>
          </a:r>
        </a:p>
      </xdr:txBody>
    </xdr:sp>
    <xdr:clientData/>
  </xdr:twoCellAnchor>
  <xdr:twoCellAnchor>
    <xdr:from>
      <xdr:col>5</xdr:col>
      <xdr:colOff>504825</xdr:colOff>
      <xdr:row>8</xdr:row>
      <xdr:rowOff>171450</xdr:rowOff>
    </xdr:from>
    <xdr:to>
      <xdr:col>6</xdr:col>
      <xdr:colOff>447675</xdr:colOff>
      <xdr:row>12</xdr:row>
      <xdr:rowOff>38100</xdr:rowOff>
    </xdr:to>
    <xdr:sp macro="" textlink="">
      <xdr:nvSpPr>
        <xdr:cNvPr id="10" name="Oval 9"/>
        <xdr:cNvSpPr/>
      </xdr:nvSpPr>
      <xdr:spPr>
        <a:xfrm>
          <a:off x="3552825" y="1695450"/>
          <a:ext cx="552450" cy="6286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8</xdr:col>
      <xdr:colOff>9525</xdr:colOff>
      <xdr:row>3</xdr:row>
      <xdr:rowOff>38100</xdr:rowOff>
    </xdr:from>
    <xdr:to>
      <xdr:col>8</xdr:col>
      <xdr:colOff>542925</xdr:colOff>
      <xdr:row>6</xdr:row>
      <xdr:rowOff>9525</xdr:rowOff>
    </xdr:to>
    <xdr:sp macro="" textlink="">
      <xdr:nvSpPr>
        <xdr:cNvPr id="11" name="Oval 10"/>
        <xdr:cNvSpPr/>
      </xdr:nvSpPr>
      <xdr:spPr>
        <a:xfrm>
          <a:off x="4886325" y="609600"/>
          <a:ext cx="533400" cy="54292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o1</a:t>
          </a:r>
        </a:p>
      </xdr:txBody>
    </xdr:sp>
    <xdr:clientData/>
  </xdr:twoCellAnchor>
  <xdr:twoCellAnchor>
    <xdr:from>
      <xdr:col>8</xdr:col>
      <xdr:colOff>66675</xdr:colOff>
      <xdr:row>9</xdr:row>
      <xdr:rowOff>47625</xdr:rowOff>
    </xdr:from>
    <xdr:to>
      <xdr:col>9</xdr:col>
      <xdr:colOff>9524</xdr:colOff>
      <xdr:row>12</xdr:row>
      <xdr:rowOff>47625</xdr:rowOff>
    </xdr:to>
    <xdr:sp macro="" textlink="">
      <xdr:nvSpPr>
        <xdr:cNvPr id="12" name="Oval 11"/>
        <xdr:cNvSpPr/>
      </xdr:nvSpPr>
      <xdr:spPr>
        <a:xfrm>
          <a:off x="4943475" y="1762125"/>
          <a:ext cx="552449" cy="5715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o2</a:t>
          </a:r>
        </a:p>
      </xdr:txBody>
    </xdr:sp>
    <xdr:clientData/>
  </xdr:twoCellAnchor>
  <xdr:twoCellAnchor>
    <xdr:from>
      <xdr:col>8</xdr:col>
      <xdr:colOff>542925</xdr:colOff>
      <xdr:row>3</xdr:row>
      <xdr:rowOff>38100</xdr:rowOff>
    </xdr:from>
    <xdr:to>
      <xdr:col>9</xdr:col>
      <xdr:colOff>466725</xdr:colOff>
      <xdr:row>6</xdr:row>
      <xdr:rowOff>9525</xdr:rowOff>
    </xdr:to>
    <xdr:sp macro="" textlink="">
      <xdr:nvSpPr>
        <xdr:cNvPr id="13" name="Oval 12"/>
        <xdr:cNvSpPr/>
      </xdr:nvSpPr>
      <xdr:spPr>
        <a:xfrm>
          <a:off x="5419725" y="609600"/>
          <a:ext cx="533400" cy="54292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9</xdr:col>
      <xdr:colOff>9524</xdr:colOff>
      <xdr:row>9</xdr:row>
      <xdr:rowOff>47625</xdr:rowOff>
    </xdr:from>
    <xdr:to>
      <xdr:col>9</xdr:col>
      <xdr:colOff>561974</xdr:colOff>
      <xdr:row>12</xdr:row>
      <xdr:rowOff>47625</xdr:rowOff>
    </xdr:to>
    <xdr:sp macro="" textlink="">
      <xdr:nvSpPr>
        <xdr:cNvPr id="14" name="Oval 13"/>
        <xdr:cNvSpPr/>
      </xdr:nvSpPr>
      <xdr:spPr>
        <a:xfrm>
          <a:off x="5495924" y="1762125"/>
          <a:ext cx="552450" cy="5715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10</xdr:col>
      <xdr:colOff>523874</xdr:colOff>
      <xdr:row>5</xdr:row>
      <xdr:rowOff>76200</xdr:rowOff>
    </xdr:from>
    <xdr:to>
      <xdr:col>12</xdr:col>
      <xdr:colOff>285749</xdr:colOff>
      <xdr:row>10</xdr:row>
      <xdr:rowOff>9525</xdr:rowOff>
    </xdr:to>
    <xdr:sp macro="" textlink="">
      <xdr:nvSpPr>
        <xdr:cNvPr id="15" name="Oval 14"/>
        <xdr:cNvSpPr/>
      </xdr:nvSpPr>
      <xdr:spPr>
        <a:xfrm>
          <a:off x="6619874" y="1028700"/>
          <a:ext cx="981075" cy="885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542925</xdr:colOff>
      <xdr:row>10</xdr:row>
      <xdr:rowOff>136525</xdr:rowOff>
    </xdr:to>
    <xdr:cxnSp macro="">
      <xdr:nvCxnSpPr>
        <xdr:cNvPr id="17" name="Straight Connector 16"/>
        <xdr:cNvCxnSpPr>
          <a:stCxn id="2" idx="6"/>
          <a:endCxn id="8" idx="2"/>
        </xdr:cNvCxnSpPr>
      </xdr:nvCxnSpPr>
      <xdr:spPr>
        <a:xfrm>
          <a:off x="1781176" y="871538"/>
          <a:ext cx="1873249" cy="1169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</xdr:row>
      <xdr:rowOff>138113</xdr:rowOff>
    </xdr:from>
    <xdr:to>
      <xdr:col>4</xdr:col>
      <xdr:colOff>504826</xdr:colOff>
      <xdr:row>10</xdr:row>
      <xdr:rowOff>123825</xdr:rowOff>
    </xdr:to>
    <xdr:cxnSp macro="">
      <xdr:nvCxnSpPr>
        <xdr:cNvPr id="19" name="Straight Connector 18"/>
        <xdr:cNvCxnSpPr>
          <a:stCxn id="3" idx="6"/>
          <a:endCxn id="7" idx="2"/>
        </xdr:cNvCxnSpPr>
      </xdr:nvCxnSpPr>
      <xdr:spPr>
        <a:xfrm flipV="1">
          <a:off x="1771650" y="900113"/>
          <a:ext cx="1844676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504826</xdr:colOff>
      <xdr:row>4</xdr:row>
      <xdr:rowOff>138113</xdr:rowOff>
    </xdr:to>
    <xdr:cxnSp macro="">
      <xdr:nvCxnSpPr>
        <xdr:cNvPr id="21" name="Straight Connector 20"/>
        <xdr:cNvCxnSpPr>
          <a:stCxn id="2" idx="6"/>
          <a:endCxn id="7" idx="2"/>
        </xdr:cNvCxnSpPr>
      </xdr:nvCxnSpPr>
      <xdr:spPr>
        <a:xfrm>
          <a:off x="1781176" y="871538"/>
          <a:ext cx="18351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10</xdr:row>
      <xdr:rowOff>123825</xdr:rowOff>
    </xdr:from>
    <xdr:to>
      <xdr:col>4</xdr:col>
      <xdr:colOff>542925</xdr:colOff>
      <xdr:row>10</xdr:row>
      <xdr:rowOff>136525</xdr:rowOff>
    </xdr:to>
    <xdr:cxnSp macro="">
      <xdr:nvCxnSpPr>
        <xdr:cNvPr id="23" name="Straight Connector 22"/>
        <xdr:cNvCxnSpPr>
          <a:stCxn id="3" idx="6"/>
          <a:endCxn id="8" idx="2"/>
        </xdr:cNvCxnSpPr>
      </xdr:nvCxnSpPr>
      <xdr:spPr>
        <a:xfrm>
          <a:off x="1771650" y="2028825"/>
          <a:ext cx="18827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371476</xdr:colOff>
      <xdr:row>4</xdr:row>
      <xdr:rowOff>90488</xdr:rowOff>
    </xdr:from>
    <xdr:to>
      <xdr:col>8</xdr:col>
      <xdr:colOff>66675</xdr:colOff>
      <xdr:row>10</xdr:row>
      <xdr:rowOff>142875</xdr:rowOff>
    </xdr:to>
    <xdr:cxnSp macro="">
      <xdr:nvCxnSpPr>
        <xdr:cNvPr id="27" name="Straight Connector 26"/>
        <xdr:cNvCxnSpPr>
          <a:stCxn id="9" idx="6"/>
          <a:endCxn id="12" idx="2"/>
        </xdr:cNvCxnSpPr>
      </xdr:nvCxnSpPr>
      <xdr:spPr>
        <a:xfrm>
          <a:off x="4029076" y="852488"/>
          <a:ext cx="914399" cy="11953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4</xdr:row>
      <xdr:rowOff>104775</xdr:rowOff>
    </xdr:from>
    <xdr:to>
      <xdr:col>8</xdr:col>
      <xdr:colOff>9525</xdr:colOff>
      <xdr:row>4</xdr:row>
      <xdr:rowOff>119063</xdr:rowOff>
    </xdr:to>
    <xdr:cxnSp macro="">
      <xdr:nvCxnSpPr>
        <xdr:cNvPr id="29" name="Straight Connector 28"/>
        <xdr:cNvCxnSpPr>
          <a:endCxn id="11" idx="2"/>
        </xdr:cNvCxnSpPr>
      </xdr:nvCxnSpPr>
      <xdr:spPr>
        <a:xfrm>
          <a:off x="4076700" y="866775"/>
          <a:ext cx="809625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</xdr:row>
      <xdr:rowOff>119063</xdr:rowOff>
    </xdr:from>
    <xdr:to>
      <xdr:col>8</xdr:col>
      <xdr:colOff>9525</xdr:colOff>
      <xdr:row>10</xdr:row>
      <xdr:rowOff>104775</xdr:rowOff>
    </xdr:to>
    <xdr:cxnSp macro="">
      <xdr:nvCxnSpPr>
        <xdr:cNvPr id="31" name="Straight Connector 30"/>
        <xdr:cNvCxnSpPr>
          <a:stCxn id="10" idx="6"/>
          <a:endCxn id="11" idx="2"/>
        </xdr:cNvCxnSpPr>
      </xdr:nvCxnSpPr>
      <xdr:spPr>
        <a:xfrm flipV="1">
          <a:off x="4105275" y="881063"/>
          <a:ext cx="7810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4</xdr:row>
      <xdr:rowOff>119063</xdr:rowOff>
    </xdr:from>
    <xdr:to>
      <xdr:col>10</xdr:col>
      <xdr:colOff>523874</xdr:colOff>
      <xdr:row>7</xdr:row>
      <xdr:rowOff>138113</xdr:rowOff>
    </xdr:to>
    <xdr:cxnSp macro="">
      <xdr:nvCxnSpPr>
        <xdr:cNvPr id="33" name="Straight Connector 32"/>
        <xdr:cNvCxnSpPr>
          <a:stCxn id="13" idx="6"/>
          <a:endCxn id="15" idx="2"/>
        </xdr:cNvCxnSpPr>
      </xdr:nvCxnSpPr>
      <xdr:spPr>
        <a:xfrm>
          <a:off x="5953125" y="881063"/>
          <a:ext cx="666749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561974</xdr:colOff>
      <xdr:row>7</xdr:row>
      <xdr:rowOff>138113</xdr:rowOff>
    </xdr:from>
    <xdr:to>
      <xdr:col>10</xdr:col>
      <xdr:colOff>523874</xdr:colOff>
      <xdr:row>10</xdr:row>
      <xdr:rowOff>142875</xdr:rowOff>
    </xdr:to>
    <xdr:cxnSp macro="">
      <xdr:nvCxnSpPr>
        <xdr:cNvPr id="35" name="Straight Connector 34"/>
        <xdr:cNvCxnSpPr>
          <a:stCxn id="14" idx="6"/>
          <a:endCxn id="15" idx="2"/>
        </xdr:cNvCxnSpPr>
      </xdr:nvCxnSpPr>
      <xdr:spPr>
        <a:xfrm flipV="1">
          <a:off x="6048374" y="1471613"/>
          <a:ext cx="571500" cy="5762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</xdr:row>
      <xdr:rowOff>123825</xdr:rowOff>
    </xdr:from>
    <xdr:to>
      <xdr:col>6</xdr:col>
      <xdr:colOff>66675</xdr:colOff>
      <xdr:row>3</xdr:row>
      <xdr:rowOff>76200</xdr:rowOff>
    </xdr:to>
    <xdr:sp macro="" textlink="">
      <xdr:nvSpPr>
        <xdr:cNvPr id="41" name="Block Arc 40"/>
        <xdr:cNvSpPr/>
      </xdr:nvSpPr>
      <xdr:spPr>
        <a:xfrm>
          <a:off x="3200400" y="5048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266700</xdr:colOff>
      <xdr:row>8</xdr:row>
      <xdr:rowOff>85725</xdr:rowOff>
    </xdr:from>
    <xdr:to>
      <xdr:col>6</xdr:col>
      <xdr:colOff>180975</xdr:colOff>
      <xdr:row>9</xdr:row>
      <xdr:rowOff>38100</xdr:rowOff>
    </xdr:to>
    <xdr:sp macro="" textlink="">
      <xdr:nvSpPr>
        <xdr:cNvPr id="42" name="Block Arc 41"/>
        <xdr:cNvSpPr/>
      </xdr:nvSpPr>
      <xdr:spPr>
        <a:xfrm>
          <a:off x="3314700" y="16097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238125</xdr:colOff>
      <xdr:row>2</xdr:row>
      <xdr:rowOff>114300</xdr:rowOff>
    </xdr:from>
    <xdr:to>
      <xdr:col>9</xdr:col>
      <xdr:colOff>152400</xdr:colOff>
      <xdr:row>3</xdr:row>
      <xdr:rowOff>66675</xdr:rowOff>
    </xdr:to>
    <xdr:sp macro="" textlink="">
      <xdr:nvSpPr>
        <xdr:cNvPr id="43" name="Block Arc 42"/>
        <xdr:cNvSpPr/>
      </xdr:nvSpPr>
      <xdr:spPr>
        <a:xfrm>
          <a:off x="5114925" y="495300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371475</xdr:colOff>
      <xdr:row>9</xdr:row>
      <xdr:rowOff>9525</xdr:rowOff>
    </xdr:from>
    <xdr:to>
      <xdr:col>9</xdr:col>
      <xdr:colOff>285750</xdr:colOff>
      <xdr:row>9</xdr:row>
      <xdr:rowOff>152400</xdr:rowOff>
    </xdr:to>
    <xdr:sp macro="" textlink="">
      <xdr:nvSpPr>
        <xdr:cNvPr id="44" name="Block Arc 43"/>
        <xdr:cNvSpPr/>
      </xdr:nvSpPr>
      <xdr:spPr>
        <a:xfrm>
          <a:off x="5248275" y="17240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257175</xdr:colOff>
      <xdr:row>3</xdr:row>
      <xdr:rowOff>28574</xdr:rowOff>
    </xdr:from>
    <xdr:to>
      <xdr:col>4</xdr:col>
      <xdr:colOff>381000</xdr:colOff>
      <xdr:row>4</xdr:row>
      <xdr:rowOff>95249</xdr:rowOff>
    </xdr:to>
    <xdr:sp macro="" textlink="">
      <xdr:nvSpPr>
        <xdr:cNvPr id="45" name="TextBox 44"/>
        <xdr:cNvSpPr txBox="1"/>
      </xdr:nvSpPr>
      <xdr:spPr>
        <a:xfrm>
          <a:off x="2085975" y="600074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7</xdr:col>
      <xdr:colOff>161925</xdr:colOff>
      <xdr:row>3</xdr:row>
      <xdr:rowOff>19051</xdr:rowOff>
    </xdr:from>
    <xdr:to>
      <xdr:col>7</xdr:col>
      <xdr:colOff>876300</xdr:colOff>
      <xdr:row>4</xdr:row>
      <xdr:rowOff>57151</xdr:rowOff>
    </xdr:to>
    <xdr:sp macro="" textlink="">
      <xdr:nvSpPr>
        <xdr:cNvPr id="46" name="TextBox 45"/>
        <xdr:cNvSpPr txBox="1"/>
      </xdr:nvSpPr>
      <xdr:spPr>
        <a:xfrm>
          <a:off x="5105400" y="5905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w5= 0.4</a:t>
          </a:r>
        </a:p>
      </xdr:txBody>
    </xdr:sp>
    <xdr:clientData/>
  </xdr:twoCellAnchor>
  <xdr:twoCellAnchor>
    <xdr:from>
      <xdr:col>3</xdr:col>
      <xdr:colOff>257175</xdr:colOff>
      <xdr:row>9</xdr:row>
      <xdr:rowOff>133351</xdr:rowOff>
    </xdr:from>
    <xdr:to>
      <xdr:col>4</xdr:col>
      <xdr:colOff>390525</xdr:colOff>
      <xdr:row>10</xdr:row>
      <xdr:rowOff>142875</xdr:rowOff>
    </xdr:to>
    <xdr:sp macro="" textlink="">
      <xdr:nvSpPr>
        <xdr:cNvPr id="47" name="TextBox 46"/>
        <xdr:cNvSpPr txBox="1"/>
      </xdr:nvSpPr>
      <xdr:spPr>
        <a:xfrm>
          <a:off x="2085975" y="1847851"/>
          <a:ext cx="742950" cy="200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4</xdr:col>
      <xdr:colOff>180975</xdr:colOff>
      <xdr:row>6</xdr:row>
      <xdr:rowOff>57150</xdr:rowOff>
    </xdr:from>
    <xdr:to>
      <xdr:col>5</xdr:col>
      <xdr:colOff>238125</xdr:colOff>
      <xdr:row>7</xdr:row>
      <xdr:rowOff>95250</xdr:rowOff>
    </xdr:to>
    <xdr:sp macro="" textlink="">
      <xdr:nvSpPr>
        <xdr:cNvPr id="48" name="TextBox 47"/>
        <xdr:cNvSpPr txBox="1"/>
      </xdr:nvSpPr>
      <xdr:spPr>
        <a:xfrm>
          <a:off x="2619375" y="1200150"/>
          <a:ext cx="6667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4</xdr:col>
      <xdr:colOff>190500</xdr:colOff>
      <xdr:row>7</xdr:row>
      <xdr:rowOff>161925</xdr:rowOff>
    </xdr:from>
    <xdr:to>
      <xdr:col>5</xdr:col>
      <xdr:colOff>257175</xdr:colOff>
      <xdr:row>9</xdr:row>
      <xdr:rowOff>0</xdr:rowOff>
    </xdr:to>
    <xdr:sp macro="" textlink="">
      <xdr:nvSpPr>
        <xdr:cNvPr id="49" name="TextBox 48"/>
        <xdr:cNvSpPr txBox="1"/>
      </xdr:nvSpPr>
      <xdr:spPr>
        <a:xfrm>
          <a:off x="2628900" y="1495425"/>
          <a:ext cx="6762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7</xdr:col>
      <xdr:colOff>800099</xdr:colOff>
      <xdr:row>6</xdr:row>
      <xdr:rowOff>28575</xdr:rowOff>
    </xdr:from>
    <xdr:to>
      <xdr:col>8</xdr:col>
      <xdr:colOff>552450</xdr:colOff>
      <xdr:row>7</xdr:row>
      <xdr:rowOff>95251</xdr:rowOff>
    </xdr:to>
    <xdr:sp macro="" textlink="">
      <xdr:nvSpPr>
        <xdr:cNvPr id="50" name="TextBox 49"/>
        <xdr:cNvSpPr txBox="1"/>
      </xdr:nvSpPr>
      <xdr:spPr>
        <a:xfrm>
          <a:off x="5743574" y="1171575"/>
          <a:ext cx="92392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w6=v0.45</a:t>
          </a:r>
        </a:p>
      </xdr:txBody>
    </xdr:sp>
    <xdr:clientData/>
  </xdr:twoCellAnchor>
  <xdr:twoCellAnchor>
    <xdr:from>
      <xdr:col>7</xdr:col>
      <xdr:colOff>200024</xdr:colOff>
      <xdr:row>11</xdr:row>
      <xdr:rowOff>57149</xdr:rowOff>
    </xdr:from>
    <xdr:to>
      <xdr:col>7</xdr:col>
      <xdr:colOff>1009650</xdr:colOff>
      <xdr:row>12</xdr:row>
      <xdr:rowOff>142874</xdr:rowOff>
    </xdr:to>
    <xdr:sp macro="" textlink="">
      <xdr:nvSpPr>
        <xdr:cNvPr id="51" name="TextBox 50"/>
        <xdr:cNvSpPr txBox="1"/>
      </xdr:nvSpPr>
      <xdr:spPr>
        <a:xfrm>
          <a:off x="5143499" y="2152649"/>
          <a:ext cx="809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w8=0..55</a:t>
          </a:r>
        </a:p>
      </xdr:txBody>
    </xdr:sp>
    <xdr:clientData/>
  </xdr:twoCellAnchor>
  <xdr:twoCellAnchor>
    <xdr:from>
      <xdr:col>7</xdr:col>
      <xdr:colOff>819149</xdr:colOff>
      <xdr:row>7</xdr:row>
      <xdr:rowOff>142875</xdr:rowOff>
    </xdr:from>
    <xdr:to>
      <xdr:col>8</xdr:col>
      <xdr:colOff>571500</xdr:colOff>
      <xdr:row>8</xdr:row>
      <xdr:rowOff>133351</xdr:rowOff>
    </xdr:to>
    <xdr:sp macro="" textlink="">
      <xdr:nvSpPr>
        <xdr:cNvPr id="52" name="TextBox 51"/>
        <xdr:cNvSpPr txBox="1"/>
      </xdr:nvSpPr>
      <xdr:spPr>
        <a:xfrm>
          <a:off x="5762624" y="1476375"/>
          <a:ext cx="9239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6</xdr:col>
      <xdr:colOff>447675</xdr:colOff>
      <xdr:row>10</xdr:row>
      <xdr:rowOff>104775</xdr:rowOff>
    </xdr:from>
    <xdr:to>
      <xdr:col>8</xdr:col>
      <xdr:colOff>66675</xdr:colOff>
      <xdr:row>10</xdr:row>
      <xdr:rowOff>142875</xdr:rowOff>
    </xdr:to>
    <xdr:cxnSp macro="">
      <xdr:nvCxnSpPr>
        <xdr:cNvPr id="54" name="Straight Connector 53"/>
        <xdr:cNvCxnSpPr>
          <a:stCxn id="10" idx="6"/>
          <a:endCxn id="12" idx="2"/>
        </xdr:cNvCxnSpPr>
      </xdr:nvCxnSpPr>
      <xdr:spPr>
        <a:xfrm>
          <a:off x="4105275" y="2009775"/>
          <a:ext cx="83820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</xdr:row>
      <xdr:rowOff>28576</xdr:rowOff>
    </xdr:from>
    <xdr:to>
      <xdr:col>11</xdr:col>
      <xdr:colOff>152400</xdr:colOff>
      <xdr:row>5</xdr:row>
      <xdr:rowOff>66676</xdr:rowOff>
    </xdr:to>
    <xdr:sp macro="" textlink="">
      <xdr:nvSpPr>
        <xdr:cNvPr id="58" name="TextBox 57"/>
        <xdr:cNvSpPr txBox="1"/>
      </xdr:nvSpPr>
      <xdr:spPr>
        <a:xfrm>
          <a:off x="6143625" y="790576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E1</a:t>
          </a:r>
        </a:p>
        <a:p>
          <a:endParaRPr lang="en-US" sz="1100"/>
        </a:p>
      </xdr:txBody>
    </xdr:sp>
    <xdr:clientData/>
  </xdr:twoCellAnchor>
  <xdr:twoCellAnchor>
    <xdr:from>
      <xdr:col>10</xdr:col>
      <xdr:colOff>142875</xdr:colOff>
      <xdr:row>9</xdr:row>
      <xdr:rowOff>171451</xdr:rowOff>
    </xdr:from>
    <xdr:to>
      <xdr:col>11</xdr:col>
      <xdr:colOff>247650</xdr:colOff>
      <xdr:row>11</xdr:row>
      <xdr:rowOff>19051</xdr:rowOff>
    </xdr:to>
    <xdr:sp macro="" textlink="">
      <xdr:nvSpPr>
        <xdr:cNvPr id="59" name="TextBox 58"/>
        <xdr:cNvSpPr txBox="1"/>
      </xdr:nvSpPr>
      <xdr:spPr>
        <a:xfrm>
          <a:off x="6238875" y="18859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E2</a:t>
          </a:r>
        </a:p>
        <a:p>
          <a:endParaRPr lang="en-US" sz="1100"/>
        </a:p>
      </xdr:txBody>
    </xdr:sp>
    <xdr:clientData/>
  </xdr:twoCellAnchor>
  <xdr:twoCellAnchor>
    <xdr:from>
      <xdr:col>18</xdr:col>
      <xdr:colOff>402465</xdr:colOff>
      <xdr:row>36</xdr:row>
      <xdr:rowOff>214649</xdr:rowOff>
    </xdr:from>
    <xdr:to>
      <xdr:col>25</xdr:col>
      <xdr:colOff>509789</xdr:colOff>
      <xdr:row>50</xdr:row>
      <xdr:rowOff>80494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3</xdr:row>
      <xdr:rowOff>28575</xdr:rowOff>
    </xdr:from>
    <xdr:to>
      <xdr:col>2</xdr:col>
      <xdr:colOff>561976</xdr:colOff>
      <xdr:row>6</xdr:row>
      <xdr:rowOff>0</xdr:rowOff>
    </xdr:to>
    <xdr:sp macro="" textlink="">
      <xdr:nvSpPr>
        <xdr:cNvPr id="2" name="Oval 1"/>
        <xdr:cNvSpPr/>
      </xdr:nvSpPr>
      <xdr:spPr>
        <a:xfrm>
          <a:off x="1247776" y="600075"/>
          <a:ext cx="5334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 b="1"/>
            <a:t>i1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552450</xdr:colOff>
      <xdr:row>12</xdr:row>
      <xdr:rowOff>57150</xdr:rowOff>
    </xdr:to>
    <xdr:sp macro="" textlink="">
      <xdr:nvSpPr>
        <xdr:cNvPr id="3" name="Oval 2"/>
        <xdr:cNvSpPr/>
      </xdr:nvSpPr>
      <xdr:spPr>
        <a:xfrm>
          <a:off x="1219200" y="1790700"/>
          <a:ext cx="552450" cy="628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/>
            <a:t>i2</a:t>
          </a:r>
        </a:p>
      </xdr:txBody>
    </xdr:sp>
    <xdr:clientData/>
  </xdr:twoCellAnchor>
  <xdr:twoCellAnchor>
    <xdr:from>
      <xdr:col>4</xdr:col>
      <xdr:colOff>504826</xdr:colOff>
      <xdr:row>3</xdr:row>
      <xdr:rowOff>76200</xdr:rowOff>
    </xdr:from>
    <xdr:to>
      <xdr:col>5</xdr:col>
      <xdr:colOff>355600</xdr:colOff>
      <xdr:row>6</xdr:row>
      <xdr:rowOff>9525</xdr:rowOff>
    </xdr:to>
    <xdr:sp macro="" textlink="">
      <xdr:nvSpPr>
        <xdr:cNvPr id="4" name="Oval 3"/>
        <xdr:cNvSpPr/>
      </xdr:nvSpPr>
      <xdr:spPr>
        <a:xfrm>
          <a:off x="3619501" y="647700"/>
          <a:ext cx="841374" cy="5048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h1</a:t>
          </a:r>
        </a:p>
      </xdr:txBody>
    </xdr:sp>
    <xdr:clientData/>
  </xdr:twoCellAnchor>
  <xdr:twoCellAnchor>
    <xdr:from>
      <xdr:col>4</xdr:col>
      <xdr:colOff>542925</xdr:colOff>
      <xdr:row>9</xdr:row>
      <xdr:rowOff>25400</xdr:rowOff>
    </xdr:from>
    <xdr:to>
      <xdr:col>5</xdr:col>
      <xdr:colOff>406400</xdr:colOff>
      <xdr:row>12</xdr:row>
      <xdr:rowOff>57150</xdr:rowOff>
    </xdr:to>
    <xdr:sp macro="" textlink="">
      <xdr:nvSpPr>
        <xdr:cNvPr id="5" name="Oval 4"/>
        <xdr:cNvSpPr/>
      </xdr:nvSpPr>
      <xdr:spPr>
        <a:xfrm>
          <a:off x="3657600" y="1816100"/>
          <a:ext cx="854075" cy="6032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h2</a:t>
          </a:r>
        </a:p>
      </xdr:txBody>
    </xdr:sp>
    <xdr:clientData/>
  </xdr:twoCellAnchor>
  <xdr:twoCellAnchor>
    <xdr:from>
      <xdr:col>5</xdr:col>
      <xdr:colOff>447676</xdr:colOff>
      <xdr:row>3</xdr:row>
      <xdr:rowOff>9525</xdr:rowOff>
    </xdr:from>
    <xdr:to>
      <xdr:col>6</xdr:col>
      <xdr:colOff>371476</xdr:colOff>
      <xdr:row>5</xdr:row>
      <xdr:rowOff>171450</xdr:rowOff>
    </xdr:to>
    <xdr:sp macro="" textlink="">
      <xdr:nvSpPr>
        <xdr:cNvPr id="6" name="Oval 5"/>
        <xdr:cNvSpPr/>
      </xdr:nvSpPr>
      <xdr:spPr>
        <a:xfrm>
          <a:off x="4552951" y="581025"/>
          <a:ext cx="533400" cy="5429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a_h1</a:t>
          </a:r>
        </a:p>
      </xdr:txBody>
    </xdr:sp>
    <xdr:clientData/>
  </xdr:twoCellAnchor>
  <xdr:twoCellAnchor>
    <xdr:from>
      <xdr:col>5</xdr:col>
      <xdr:colOff>504825</xdr:colOff>
      <xdr:row>8</xdr:row>
      <xdr:rowOff>171450</xdr:rowOff>
    </xdr:from>
    <xdr:to>
      <xdr:col>6</xdr:col>
      <xdr:colOff>447675</xdr:colOff>
      <xdr:row>12</xdr:row>
      <xdr:rowOff>38100</xdr:rowOff>
    </xdr:to>
    <xdr:sp macro="" textlink="">
      <xdr:nvSpPr>
        <xdr:cNvPr id="7" name="Oval 6"/>
        <xdr:cNvSpPr/>
      </xdr:nvSpPr>
      <xdr:spPr>
        <a:xfrm>
          <a:off x="4610100" y="1771650"/>
          <a:ext cx="552450" cy="6286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8</xdr:col>
      <xdr:colOff>9525</xdr:colOff>
      <xdr:row>3</xdr:row>
      <xdr:rowOff>38100</xdr:rowOff>
    </xdr:from>
    <xdr:to>
      <xdr:col>8</xdr:col>
      <xdr:colOff>542925</xdr:colOff>
      <xdr:row>6</xdr:row>
      <xdr:rowOff>9525</xdr:rowOff>
    </xdr:to>
    <xdr:sp macro="" textlink="">
      <xdr:nvSpPr>
        <xdr:cNvPr id="8" name="Oval 7"/>
        <xdr:cNvSpPr/>
      </xdr:nvSpPr>
      <xdr:spPr>
        <a:xfrm>
          <a:off x="6772275" y="609600"/>
          <a:ext cx="533400" cy="54292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o1</a:t>
          </a:r>
        </a:p>
      </xdr:txBody>
    </xdr:sp>
    <xdr:clientData/>
  </xdr:twoCellAnchor>
  <xdr:twoCellAnchor>
    <xdr:from>
      <xdr:col>8</xdr:col>
      <xdr:colOff>66675</xdr:colOff>
      <xdr:row>9</xdr:row>
      <xdr:rowOff>47625</xdr:rowOff>
    </xdr:from>
    <xdr:to>
      <xdr:col>9</xdr:col>
      <xdr:colOff>9524</xdr:colOff>
      <xdr:row>12</xdr:row>
      <xdr:rowOff>47625</xdr:rowOff>
    </xdr:to>
    <xdr:sp macro="" textlink="">
      <xdr:nvSpPr>
        <xdr:cNvPr id="9" name="Oval 8"/>
        <xdr:cNvSpPr/>
      </xdr:nvSpPr>
      <xdr:spPr>
        <a:xfrm>
          <a:off x="6829425" y="1838325"/>
          <a:ext cx="552449" cy="5715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o2</a:t>
          </a:r>
        </a:p>
      </xdr:txBody>
    </xdr:sp>
    <xdr:clientData/>
  </xdr:twoCellAnchor>
  <xdr:twoCellAnchor>
    <xdr:from>
      <xdr:col>8</xdr:col>
      <xdr:colOff>542925</xdr:colOff>
      <xdr:row>3</xdr:row>
      <xdr:rowOff>38100</xdr:rowOff>
    </xdr:from>
    <xdr:to>
      <xdr:col>9</xdr:col>
      <xdr:colOff>466725</xdr:colOff>
      <xdr:row>6</xdr:row>
      <xdr:rowOff>9525</xdr:rowOff>
    </xdr:to>
    <xdr:sp macro="" textlink="">
      <xdr:nvSpPr>
        <xdr:cNvPr id="10" name="Oval 9"/>
        <xdr:cNvSpPr/>
      </xdr:nvSpPr>
      <xdr:spPr>
        <a:xfrm>
          <a:off x="7305675" y="609600"/>
          <a:ext cx="533400" cy="54292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9</xdr:col>
      <xdr:colOff>9524</xdr:colOff>
      <xdr:row>9</xdr:row>
      <xdr:rowOff>47625</xdr:rowOff>
    </xdr:from>
    <xdr:to>
      <xdr:col>9</xdr:col>
      <xdr:colOff>561974</xdr:colOff>
      <xdr:row>12</xdr:row>
      <xdr:rowOff>47625</xdr:rowOff>
    </xdr:to>
    <xdr:sp macro="" textlink="">
      <xdr:nvSpPr>
        <xdr:cNvPr id="11" name="Oval 10"/>
        <xdr:cNvSpPr/>
      </xdr:nvSpPr>
      <xdr:spPr>
        <a:xfrm>
          <a:off x="7381874" y="1838325"/>
          <a:ext cx="552450" cy="5715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10</xdr:col>
      <xdr:colOff>523874</xdr:colOff>
      <xdr:row>5</xdr:row>
      <xdr:rowOff>76200</xdr:rowOff>
    </xdr:from>
    <xdr:to>
      <xdr:col>12</xdr:col>
      <xdr:colOff>285749</xdr:colOff>
      <xdr:row>10</xdr:row>
      <xdr:rowOff>9525</xdr:rowOff>
    </xdr:to>
    <xdr:sp macro="" textlink="">
      <xdr:nvSpPr>
        <xdr:cNvPr id="12" name="Oval 11"/>
        <xdr:cNvSpPr/>
      </xdr:nvSpPr>
      <xdr:spPr>
        <a:xfrm>
          <a:off x="8505824" y="1028700"/>
          <a:ext cx="981075" cy="9620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542925</xdr:colOff>
      <xdr:row>10</xdr:row>
      <xdr:rowOff>136525</xdr:rowOff>
    </xdr:to>
    <xdr:cxnSp macro="">
      <xdr:nvCxnSpPr>
        <xdr:cNvPr id="13" name="Straight Connector 12"/>
        <xdr:cNvCxnSpPr>
          <a:stCxn id="2" idx="6"/>
          <a:endCxn id="5" idx="2"/>
        </xdr:cNvCxnSpPr>
      </xdr:nvCxnSpPr>
      <xdr:spPr>
        <a:xfrm>
          <a:off x="1781176" y="871538"/>
          <a:ext cx="1876424" cy="1246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</xdr:row>
      <xdr:rowOff>138113</xdr:rowOff>
    </xdr:from>
    <xdr:to>
      <xdr:col>4</xdr:col>
      <xdr:colOff>504826</xdr:colOff>
      <xdr:row>10</xdr:row>
      <xdr:rowOff>123825</xdr:rowOff>
    </xdr:to>
    <xdr:cxnSp macro="">
      <xdr:nvCxnSpPr>
        <xdr:cNvPr id="14" name="Straight Connector 13"/>
        <xdr:cNvCxnSpPr>
          <a:stCxn id="3" idx="6"/>
          <a:endCxn id="4" idx="2"/>
        </xdr:cNvCxnSpPr>
      </xdr:nvCxnSpPr>
      <xdr:spPr>
        <a:xfrm flipV="1">
          <a:off x="1771650" y="900113"/>
          <a:ext cx="1847851" cy="1204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504826</xdr:colOff>
      <xdr:row>4</xdr:row>
      <xdr:rowOff>138113</xdr:rowOff>
    </xdr:to>
    <xdr:cxnSp macro="">
      <xdr:nvCxnSpPr>
        <xdr:cNvPr id="15" name="Straight Connector 14"/>
        <xdr:cNvCxnSpPr>
          <a:stCxn id="2" idx="6"/>
          <a:endCxn id="4" idx="2"/>
        </xdr:cNvCxnSpPr>
      </xdr:nvCxnSpPr>
      <xdr:spPr>
        <a:xfrm>
          <a:off x="1781176" y="871538"/>
          <a:ext cx="18383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10</xdr:row>
      <xdr:rowOff>123825</xdr:rowOff>
    </xdr:from>
    <xdr:to>
      <xdr:col>4</xdr:col>
      <xdr:colOff>542925</xdr:colOff>
      <xdr:row>10</xdr:row>
      <xdr:rowOff>136525</xdr:rowOff>
    </xdr:to>
    <xdr:cxnSp macro="">
      <xdr:nvCxnSpPr>
        <xdr:cNvPr id="16" name="Straight Connector 15"/>
        <xdr:cNvCxnSpPr>
          <a:stCxn id="3" idx="6"/>
          <a:endCxn id="5" idx="2"/>
        </xdr:cNvCxnSpPr>
      </xdr:nvCxnSpPr>
      <xdr:spPr>
        <a:xfrm>
          <a:off x="1771650" y="2105025"/>
          <a:ext cx="1885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371476</xdr:colOff>
      <xdr:row>4</xdr:row>
      <xdr:rowOff>90488</xdr:rowOff>
    </xdr:from>
    <xdr:to>
      <xdr:col>8</xdr:col>
      <xdr:colOff>66675</xdr:colOff>
      <xdr:row>10</xdr:row>
      <xdr:rowOff>142875</xdr:rowOff>
    </xdr:to>
    <xdr:cxnSp macro="">
      <xdr:nvCxnSpPr>
        <xdr:cNvPr id="17" name="Straight Connector 16"/>
        <xdr:cNvCxnSpPr>
          <a:stCxn id="6" idx="6"/>
          <a:endCxn id="9" idx="2"/>
        </xdr:cNvCxnSpPr>
      </xdr:nvCxnSpPr>
      <xdr:spPr>
        <a:xfrm>
          <a:off x="5086351" y="852488"/>
          <a:ext cx="1743074" cy="127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4</xdr:row>
      <xdr:rowOff>104775</xdr:rowOff>
    </xdr:from>
    <xdr:to>
      <xdr:col>8</xdr:col>
      <xdr:colOff>9525</xdr:colOff>
      <xdr:row>4</xdr:row>
      <xdr:rowOff>119063</xdr:rowOff>
    </xdr:to>
    <xdr:cxnSp macro="">
      <xdr:nvCxnSpPr>
        <xdr:cNvPr id="18" name="Straight Connector 17"/>
        <xdr:cNvCxnSpPr>
          <a:endCxn id="8" idx="2"/>
        </xdr:cNvCxnSpPr>
      </xdr:nvCxnSpPr>
      <xdr:spPr>
        <a:xfrm>
          <a:off x="5133975" y="866775"/>
          <a:ext cx="16383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</xdr:row>
      <xdr:rowOff>119063</xdr:rowOff>
    </xdr:from>
    <xdr:to>
      <xdr:col>8</xdr:col>
      <xdr:colOff>9525</xdr:colOff>
      <xdr:row>10</xdr:row>
      <xdr:rowOff>104775</xdr:rowOff>
    </xdr:to>
    <xdr:cxnSp macro="">
      <xdr:nvCxnSpPr>
        <xdr:cNvPr id="19" name="Straight Connector 18"/>
        <xdr:cNvCxnSpPr>
          <a:stCxn id="7" idx="6"/>
          <a:endCxn id="8" idx="2"/>
        </xdr:cNvCxnSpPr>
      </xdr:nvCxnSpPr>
      <xdr:spPr>
        <a:xfrm flipV="1">
          <a:off x="5162550" y="881063"/>
          <a:ext cx="1609725" cy="1204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4</xdr:row>
      <xdr:rowOff>119063</xdr:rowOff>
    </xdr:from>
    <xdr:to>
      <xdr:col>10</xdr:col>
      <xdr:colOff>523874</xdr:colOff>
      <xdr:row>7</xdr:row>
      <xdr:rowOff>138113</xdr:rowOff>
    </xdr:to>
    <xdr:cxnSp macro="">
      <xdr:nvCxnSpPr>
        <xdr:cNvPr id="20" name="Straight Connector 19"/>
        <xdr:cNvCxnSpPr>
          <a:stCxn id="10" idx="6"/>
          <a:endCxn id="12" idx="2"/>
        </xdr:cNvCxnSpPr>
      </xdr:nvCxnSpPr>
      <xdr:spPr>
        <a:xfrm>
          <a:off x="7839075" y="881063"/>
          <a:ext cx="666749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561974</xdr:colOff>
      <xdr:row>7</xdr:row>
      <xdr:rowOff>138113</xdr:rowOff>
    </xdr:from>
    <xdr:to>
      <xdr:col>10</xdr:col>
      <xdr:colOff>523874</xdr:colOff>
      <xdr:row>10</xdr:row>
      <xdr:rowOff>142875</xdr:rowOff>
    </xdr:to>
    <xdr:cxnSp macro="">
      <xdr:nvCxnSpPr>
        <xdr:cNvPr id="21" name="Straight Connector 20"/>
        <xdr:cNvCxnSpPr>
          <a:stCxn id="11" idx="6"/>
          <a:endCxn id="12" idx="2"/>
        </xdr:cNvCxnSpPr>
      </xdr:nvCxnSpPr>
      <xdr:spPr>
        <a:xfrm flipV="1">
          <a:off x="7934324" y="1471613"/>
          <a:ext cx="571500" cy="6524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</xdr:row>
      <xdr:rowOff>123825</xdr:rowOff>
    </xdr:from>
    <xdr:to>
      <xdr:col>6</xdr:col>
      <xdr:colOff>66675</xdr:colOff>
      <xdr:row>3</xdr:row>
      <xdr:rowOff>76200</xdr:rowOff>
    </xdr:to>
    <xdr:sp macro="" textlink="">
      <xdr:nvSpPr>
        <xdr:cNvPr id="22" name="Block Arc 21"/>
        <xdr:cNvSpPr/>
      </xdr:nvSpPr>
      <xdr:spPr>
        <a:xfrm>
          <a:off x="4257675" y="5048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266700</xdr:colOff>
      <xdr:row>8</xdr:row>
      <xdr:rowOff>85725</xdr:rowOff>
    </xdr:from>
    <xdr:to>
      <xdr:col>6</xdr:col>
      <xdr:colOff>180975</xdr:colOff>
      <xdr:row>9</xdr:row>
      <xdr:rowOff>38100</xdr:rowOff>
    </xdr:to>
    <xdr:sp macro="" textlink="">
      <xdr:nvSpPr>
        <xdr:cNvPr id="23" name="Block Arc 22"/>
        <xdr:cNvSpPr/>
      </xdr:nvSpPr>
      <xdr:spPr>
        <a:xfrm>
          <a:off x="4371975" y="16859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238125</xdr:colOff>
      <xdr:row>2</xdr:row>
      <xdr:rowOff>114300</xdr:rowOff>
    </xdr:from>
    <xdr:to>
      <xdr:col>9</xdr:col>
      <xdr:colOff>152400</xdr:colOff>
      <xdr:row>3</xdr:row>
      <xdr:rowOff>66675</xdr:rowOff>
    </xdr:to>
    <xdr:sp macro="" textlink="">
      <xdr:nvSpPr>
        <xdr:cNvPr id="24" name="Block Arc 23"/>
        <xdr:cNvSpPr/>
      </xdr:nvSpPr>
      <xdr:spPr>
        <a:xfrm>
          <a:off x="7000875" y="495300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371475</xdr:colOff>
      <xdr:row>9</xdr:row>
      <xdr:rowOff>9525</xdr:rowOff>
    </xdr:from>
    <xdr:to>
      <xdr:col>9</xdr:col>
      <xdr:colOff>285750</xdr:colOff>
      <xdr:row>9</xdr:row>
      <xdr:rowOff>152400</xdr:rowOff>
    </xdr:to>
    <xdr:sp macro="" textlink="">
      <xdr:nvSpPr>
        <xdr:cNvPr id="25" name="Block Arc 24"/>
        <xdr:cNvSpPr/>
      </xdr:nvSpPr>
      <xdr:spPr>
        <a:xfrm>
          <a:off x="7134225" y="18002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257175</xdr:colOff>
      <xdr:row>3</xdr:row>
      <xdr:rowOff>28574</xdr:rowOff>
    </xdr:from>
    <xdr:to>
      <xdr:col>4</xdr:col>
      <xdr:colOff>381000</xdr:colOff>
      <xdr:row>4</xdr:row>
      <xdr:rowOff>95249</xdr:rowOff>
    </xdr:to>
    <xdr:sp macro="" textlink="">
      <xdr:nvSpPr>
        <xdr:cNvPr id="26" name="TextBox 25"/>
        <xdr:cNvSpPr txBox="1"/>
      </xdr:nvSpPr>
      <xdr:spPr>
        <a:xfrm>
          <a:off x="2085975" y="600074"/>
          <a:ext cx="1409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7</xdr:col>
      <xdr:colOff>161925</xdr:colOff>
      <xdr:row>3</xdr:row>
      <xdr:rowOff>19051</xdr:rowOff>
    </xdr:from>
    <xdr:to>
      <xdr:col>7</xdr:col>
      <xdr:colOff>876300</xdr:colOff>
      <xdr:row>4</xdr:row>
      <xdr:rowOff>57151</xdr:rowOff>
    </xdr:to>
    <xdr:sp macro="" textlink="">
      <xdr:nvSpPr>
        <xdr:cNvPr id="27" name="TextBox 26"/>
        <xdr:cNvSpPr txBox="1"/>
      </xdr:nvSpPr>
      <xdr:spPr>
        <a:xfrm>
          <a:off x="5753100" y="5905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w5= 0.4</a:t>
          </a:r>
        </a:p>
      </xdr:txBody>
    </xdr:sp>
    <xdr:clientData/>
  </xdr:twoCellAnchor>
  <xdr:twoCellAnchor>
    <xdr:from>
      <xdr:col>3</xdr:col>
      <xdr:colOff>257175</xdr:colOff>
      <xdr:row>9</xdr:row>
      <xdr:rowOff>133351</xdr:rowOff>
    </xdr:from>
    <xdr:to>
      <xdr:col>4</xdr:col>
      <xdr:colOff>390525</xdr:colOff>
      <xdr:row>10</xdr:row>
      <xdr:rowOff>142875</xdr:rowOff>
    </xdr:to>
    <xdr:sp macro="" textlink="">
      <xdr:nvSpPr>
        <xdr:cNvPr id="28" name="TextBox 27"/>
        <xdr:cNvSpPr txBox="1"/>
      </xdr:nvSpPr>
      <xdr:spPr>
        <a:xfrm>
          <a:off x="2085975" y="1924051"/>
          <a:ext cx="1419225" cy="200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4</xdr:col>
      <xdr:colOff>180975</xdr:colOff>
      <xdr:row>6</xdr:row>
      <xdr:rowOff>57150</xdr:rowOff>
    </xdr:from>
    <xdr:to>
      <xdr:col>5</xdr:col>
      <xdr:colOff>238125</xdr:colOff>
      <xdr:row>7</xdr:row>
      <xdr:rowOff>95250</xdr:rowOff>
    </xdr:to>
    <xdr:sp macro="" textlink="">
      <xdr:nvSpPr>
        <xdr:cNvPr id="29" name="TextBox 28"/>
        <xdr:cNvSpPr txBox="1"/>
      </xdr:nvSpPr>
      <xdr:spPr>
        <a:xfrm>
          <a:off x="3295650" y="1200150"/>
          <a:ext cx="10477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4</xdr:col>
      <xdr:colOff>190500</xdr:colOff>
      <xdr:row>7</xdr:row>
      <xdr:rowOff>161925</xdr:rowOff>
    </xdr:from>
    <xdr:to>
      <xdr:col>5</xdr:col>
      <xdr:colOff>257175</xdr:colOff>
      <xdr:row>9</xdr:row>
      <xdr:rowOff>0</xdr:rowOff>
    </xdr:to>
    <xdr:sp macro="" textlink="">
      <xdr:nvSpPr>
        <xdr:cNvPr id="30" name="TextBox 29"/>
        <xdr:cNvSpPr txBox="1"/>
      </xdr:nvSpPr>
      <xdr:spPr>
        <a:xfrm>
          <a:off x="3305175" y="1495425"/>
          <a:ext cx="10572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7</xdr:col>
      <xdr:colOff>800099</xdr:colOff>
      <xdr:row>6</xdr:row>
      <xdr:rowOff>28575</xdr:rowOff>
    </xdr:from>
    <xdr:to>
      <xdr:col>8</xdr:col>
      <xdr:colOff>552450</xdr:colOff>
      <xdr:row>7</xdr:row>
      <xdr:rowOff>95251</xdr:rowOff>
    </xdr:to>
    <xdr:sp macro="" textlink="">
      <xdr:nvSpPr>
        <xdr:cNvPr id="31" name="TextBox 30"/>
        <xdr:cNvSpPr txBox="1"/>
      </xdr:nvSpPr>
      <xdr:spPr>
        <a:xfrm>
          <a:off x="6391274" y="1171575"/>
          <a:ext cx="92392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w6=v0.45</a:t>
          </a:r>
        </a:p>
      </xdr:txBody>
    </xdr:sp>
    <xdr:clientData/>
  </xdr:twoCellAnchor>
  <xdr:twoCellAnchor>
    <xdr:from>
      <xdr:col>7</xdr:col>
      <xdr:colOff>200024</xdr:colOff>
      <xdr:row>11</xdr:row>
      <xdr:rowOff>57149</xdr:rowOff>
    </xdr:from>
    <xdr:to>
      <xdr:col>7</xdr:col>
      <xdr:colOff>1009650</xdr:colOff>
      <xdr:row>12</xdr:row>
      <xdr:rowOff>142874</xdr:rowOff>
    </xdr:to>
    <xdr:sp macro="" textlink="">
      <xdr:nvSpPr>
        <xdr:cNvPr id="32" name="TextBox 31"/>
        <xdr:cNvSpPr txBox="1"/>
      </xdr:nvSpPr>
      <xdr:spPr>
        <a:xfrm>
          <a:off x="5791199" y="2228849"/>
          <a:ext cx="809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w8=0..55</a:t>
          </a:r>
        </a:p>
      </xdr:txBody>
    </xdr:sp>
    <xdr:clientData/>
  </xdr:twoCellAnchor>
  <xdr:twoCellAnchor>
    <xdr:from>
      <xdr:col>7</xdr:col>
      <xdr:colOff>819149</xdr:colOff>
      <xdr:row>7</xdr:row>
      <xdr:rowOff>142875</xdr:rowOff>
    </xdr:from>
    <xdr:to>
      <xdr:col>8</xdr:col>
      <xdr:colOff>571500</xdr:colOff>
      <xdr:row>8</xdr:row>
      <xdr:rowOff>133351</xdr:rowOff>
    </xdr:to>
    <xdr:sp macro="" textlink="">
      <xdr:nvSpPr>
        <xdr:cNvPr id="33" name="TextBox 32"/>
        <xdr:cNvSpPr txBox="1"/>
      </xdr:nvSpPr>
      <xdr:spPr>
        <a:xfrm>
          <a:off x="6410324" y="1476375"/>
          <a:ext cx="92392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6</xdr:col>
      <xdr:colOff>447675</xdr:colOff>
      <xdr:row>10</xdr:row>
      <xdr:rowOff>104775</xdr:rowOff>
    </xdr:from>
    <xdr:to>
      <xdr:col>8</xdr:col>
      <xdr:colOff>66675</xdr:colOff>
      <xdr:row>10</xdr:row>
      <xdr:rowOff>142875</xdr:rowOff>
    </xdr:to>
    <xdr:cxnSp macro="">
      <xdr:nvCxnSpPr>
        <xdr:cNvPr id="34" name="Straight Connector 33"/>
        <xdr:cNvCxnSpPr>
          <a:stCxn id="7" idx="6"/>
          <a:endCxn id="9" idx="2"/>
        </xdr:cNvCxnSpPr>
      </xdr:nvCxnSpPr>
      <xdr:spPr>
        <a:xfrm>
          <a:off x="5162550" y="2085975"/>
          <a:ext cx="16668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</xdr:row>
      <xdr:rowOff>28576</xdr:rowOff>
    </xdr:from>
    <xdr:to>
      <xdr:col>11</xdr:col>
      <xdr:colOff>152400</xdr:colOff>
      <xdr:row>5</xdr:row>
      <xdr:rowOff>66676</xdr:rowOff>
    </xdr:to>
    <xdr:sp macro="" textlink="">
      <xdr:nvSpPr>
        <xdr:cNvPr id="35" name="TextBox 34"/>
        <xdr:cNvSpPr txBox="1"/>
      </xdr:nvSpPr>
      <xdr:spPr>
        <a:xfrm>
          <a:off x="8029575" y="790576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E1</a:t>
          </a:r>
        </a:p>
        <a:p>
          <a:endParaRPr lang="en-US" sz="1100"/>
        </a:p>
      </xdr:txBody>
    </xdr:sp>
    <xdr:clientData/>
  </xdr:twoCellAnchor>
  <xdr:twoCellAnchor>
    <xdr:from>
      <xdr:col>10</xdr:col>
      <xdr:colOff>142875</xdr:colOff>
      <xdr:row>9</xdr:row>
      <xdr:rowOff>171451</xdr:rowOff>
    </xdr:from>
    <xdr:to>
      <xdr:col>11</xdr:col>
      <xdr:colOff>247650</xdr:colOff>
      <xdr:row>11</xdr:row>
      <xdr:rowOff>19051</xdr:rowOff>
    </xdr:to>
    <xdr:sp macro="" textlink="">
      <xdr:nvSpPr>
        <xdr:cNvPr id="36" name="TextBox 35"/>
        <xdr:cNvSpPr txBox="1"/>
      </xdr:nvSpPr>
      <xdr:spPr>
        <a:xfrm>
          <a:off x="8124825" y="19621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E2</a:t>
          </a:r>
        </a:p>
        <a:p>
          <a:endParaRPr lang="en-US" sz="1100"/>
        </a:p>
      </xdr:txBody>
    </xdr:sp>
    <xdr:clientData/>
  </xdr:twoCellAnchor>
  <xdr:twoCellAnchor>
    <xdr:from>
      <xdr:col>18</xdr:col>
      <xdr:colOff>402465</xdr:colOff>
      <xdr:row>36</xdr:row>
      <xdr:rowOff>214649</xdr:rowOff>
    </xdr:from>
    <xdr:to>
      <xdr:col>25</xdr:col>
      <xdr:colOff>509789</xdr:colOff>
      <xdr:row>50</xdr:row>
      <xdr:rowOff>80494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3</xdr:row>
      <xdr:rowOff>28575</xdr:rowOff>
    </xdr:from>
    <xdr:to>
      <xdr:col>2</xdr:col>
      <xdr:colOff>561976</xdr:colOff>
      <xdr:row>6</xdr:row>
      <xdr:rowOff>0</xdr:rowOff>
    </xdr:to>
    <xdr:sp macro="" textlink="">
      <xdr:nvSpPr>
        <xdr:cNvPr id="2" name="Oval 1"/>
        <xdr:cNvSpPr/>
      </xdr:nvSpPr>
      <xdr:spPr>
        <a:xfrm>
          <a:off x="1247776" y="600075"/>
          <a:ext cx="5334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 b="1"/>
            <a:t>i1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552450</xdr:colOff>
      <xdr:row>12</xdr:row>
      <xdr:rowOff>57150</xdr:rowOff>
    </xdr:to>
    <xdr:sp macro="" textlink="">
      <xdr:nvSpPr>
        <xdr:cNvPr id="3" name="Oval 2"/>
        <xdr:cNvSpPr/>
      </xdr:nvSpPr>
      <xdr:spPr>
        <a:xfrm>
          <a:off x="1219200" y="1714500"/>
          <a:ext cx="552450" cy="628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/>
            <a:t>i2</a:t>
          </a:r>
        </a:p>
      </xdr:txBody>
    </xdr:sp>
    <xdr:clientData/>
  </xdr:twoCellAnchor>
  <xdr:twoCellAnchor>
    <xdr:from>
      <xdr:col>4</xdr:col>
      <xdr:colOff>504826</xdr:colOff>
      <xdr:row>3</xdr:row>
      <xdr:rowOff>76200</xdr:rowOff>
    </xdr:from>
    <xdr:to>
      <xdr:col>5</xdr:col>
      <xdr:colOff>355600</xdr:colOff>
      <xdr:row>6</xdr:row>
      <xdr:rowOff>9525</xdr:rowOff>
    </xdr:to>
    <xdr:sp macro="" textlink="">
      <xdr:nvSpPr>
        <xdr:cNvPr id="4" name="Oval 3"/>
        <xdr:cNvSpPr/>
      </xdr:nvSpPr>
      <xdr:spPr>
        <a:xfrm>
          <a:off x="3619501" y="647700"/>
          <a:ext cx="841374" cy="5048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h1</a:t>
          </a:r>
        </a:p>
      </xdr:txBody>
    </xdr:sp>
    <xdr:clientData/>
  </xdr:twoCellAnchor>
  <xdr:twoCellAnchor>
    <xdr:from>
      <xdr:col>4</xdr:col>
      <xdr:colOff>542925</xdr:colOff>
      <xdr:row>9</xdr:row>
      <xdr:rowOff>25400</xdr:rowOff>
    </xdr:from>
    <xdr:to>
      <xdr:col>5</xdr:col>
      <xdr:colOff>406400</xdr:colOff>
      <xdr:row>12</xdr:row>
      <xdr:rowOff>57150</xdr:rowOff>
    </xdr:to>
    <xdr:sp macro="" textlink="">
      <xdr:nvSpPr>
        <xdr:cNvPr id="5" name="Oval 4"/>
        <xdr:cNvSpPr/>
      </xdr:nvSpPr>
      <xdr:spPr>
        <a:xfrm>
          <a:off x="3657600" y="1739900"/>
          <a:ext cx="854075" cy="6032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h2</a:t>
          </a:r>
        </a:p>
      </xdr:txBody>
    </xdr:sp>
    <xdr:clientData/>
  </xdr:twoCellAnchor>
  <xdr:twoCellAnchor>
    <xdr:from>
      <xdr:col>5</xdr:col>
      <xdr:colOff>447676</xdr:colOff>
      <xdr:row>3</xdr:row>
      <xdr:rowOff>9525</xdr:rowOff>
    </xdr:from>
    <xdr:to>
      <xdr:col>6</xdr:col>
      <xdr:colOff>371476</xdr:colOff>
      <xdr:row>5</xdr:row>
      <xdr:rowOff>171450</xdr:rowOff>
    </xdr:to>
    <xdr:sp macro="" textlink="">
      <xdr:nvSpPr>
        <xdr:cNvPr id="6" name="Oval 5"/>
        <xdr:cNvSpPr/>
      </xdr:nvSpPr>
      <xdr:spPr>
        <a:xfrm>
          <a:off x="4552951" y="581025"/>
          <a:ext cx="533400" cy="5429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a_h1</a:t>
          </a:r>
        </a:p>
      </xdr:txBody>
    </xdr:sp>
    <xdr:clientData/>
  </xdr:twoCellAnchor>
  <xdr:twoCellAnchor>
    <xdr:from>
      <xdr:col>5</xdr:col>
      <xdr:colOff>504825</xdr:colOff>
      <xdr:row>8</xdr:row>
      <xdr:rowOff>171450</xdr:rowOff>
    </xdr:from>
    <xdr:to>
      <xdr:col>6</xdr:col>
      <xdr:colOff>447675</xdr:colOff>
      <xdr:row>12</xdr:row>
      <xdr:rowOff>38100</xdr:rowOff>
    </xdr:to>
    <xdr:sp macro="" textlink="">
      <xdr:nvSpPr>
        <xdr:cNvPr id="7" name="Oval 6"/>
        <xdr:cNvSpPr/>
      </xdr:nvSpPr>
      <xdr:spPr>
        <a:xfrm>
          <a:off x="4610100" y="1695450"/>
          <a:ext cx="552450" cy="6286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8</xdr:col>
      <xdr:colOff>9525</xdr:colOff>
      <xdr:row>3</xdr:row>
      <xdr:rowOff>38100</xdr:rowOff>
    </xdr:from>
    <xdr:to>
      <xdr:col>8</xdr:col>
      <xdr:colOff>542925</xdr:colOff>
      <xdr:row>6</xdr:row>
      <xdr:rowOff>9525</xdr:rowOff>
    </xdr:to>
    <xdr:sp macro="" textlink="">
      <xdr:nvSpPr>
        <xdr:cNvPr id="8" name="Oval 7"/>
        <xdr:cNvSpPr/>
      </xdr:nvSpPr>
      <xdr:spPr>
        <a:xfrm>
          <a:off x="6772275" y="609600"/>
          <a:ext cx="533400" cy="54292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o1</a:t>
          </a:r>
        </a:p>
      </xdr:txBody>
    </xdr:sp>
    <xdr:clientData/>
  </xdr:twoCellAnchor>
  <xdr:twoCellAnchor>
    <xdr:from>
      <xdr:col>8</xdr:col>
      <xdr:colOff>66675</xdr:colOff>
      <xdr:row>9</xdr:row>
      <xdr:rowOff>47625</xdr:rowOff>
    </xdr:from>
    <xdr:to>
      <xdr:col>9</xdr:col>
      <xdr:colOff>9524</xdr:colOff>
      <xdr:row>12</xdr:row>
      <xdr:rowOff>47625</xdr:rowOff>
    </xdr:to>
    <xdr:sp macro="" textlink="">
      <xdr:nvSpPr>
        <xdr:cNvPr id="9" name="Oval 8"/>
        <xdr:cNvSpPr/>
      </xdr:nvSpPr>
      <xdr:spPr>
        <a:xfrm>
          <a:off x="6829425" y="1762125"/>
          <a:ext cx="552449" cy="5715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o2</a:t>
          </a:r>
        </a:p>
      </xdr:txBody>
    </xdr:sp>
    <xdr:clientData/>
  </xdr:twoCellAnchor>
  <xdr:twoCellAnchor>
    <xdr:from>
      <xdr:col>8</xdr:col>
      <xdr:colOff>542925</xdr:colOff>
      <xdr:row>3</xdr:row>
      <xdr:rowOff>38100</xdr:rowOff>
    </xdr:from>
    <xdr:to>
      <xdr:col>9</xdr:col>
      <xdr:colOff>466725</xdr:colOff>
      <xdr:row>6</xdr:row>
      <xdr:rowOff>9525</xdr:rowOff>
    </xdr:to>
    <xdr:sp macro="" textlink="">
      <xdr:nvSpPr>
        <xdr:cNvPr id="10" name="Oval 9"/>
        <xdr:cNvSpPr/>
      </xdr:nvSpPr>
      <xdr:spPr>
        <a:xfrm>
          <a:off x="7305675" y="609600"/>
          <a:ext cx="533400" cy="54292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9</xdr:col>
      <xdr:colOff>9524</xdr:colOff>
      <xdr:row>9</xdr:row>
      <xdr:rowOff>47625</xdr:rowOff>
    </xdr:from>
    <xdr:to>
      <xdr:col>9</xdr:col>
      <xdr:colOff>561974</xdr:colOff>
      <xdr:row>12</xdr:row>
      <xdr:rowOff>47625</xdr:rowOff>
    </xdr:to>
    <xdr:sp macro="" textlink="">
      <xdr:nvSpPr>
        <xdr:cNvPr id="11" name="Oval 10"/>
        <xdr:cNvSpPr/>
      </xdr:nvSpPr>
      <xdr:spPr>
        <a:xfrm>
          <a:off x="7381874" y="1762125"/>
          <a:ext cx="552450" cy="5715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10</xdr:col>
      <xdr:colOff>523874</xdr:colOff>
      <xdr:row>5</xdr:row>
      <xdr:rowOff>76200</xdr:rowOff>
    </xdr:from>
    <xdr:to>
      <xdr:col>12</xdr:col>
      <xdr:colOff>285749</xdr:colOff>
      <xdr:row>10</xdr:row>
      <xdr:rowOff>9525</xdr:rowOff>
    </xdr:to>
    <xdr:sp macro="" textlink="">
      <xdr:nvSpPr>
        <xdr:cNvPr id="12" name="Oval 11"/>
        <xdr:cNvSpPr/>
      </xdr:nvSpPr>
      <xdr:spPr>
        <a:xfrm>
          <a:off x="8505824" y="1028700"/>
          <a:ext cx="981075" cy="885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542925</xdr:colOff>
      <xdr:row>10</xdr:row>
      <xdr:rowOff>136525</xdr:rowOff>
    </xdr:to>
    <xdr:cxnSp macro="">
      <xdr:nvCxnSpPr>
        <xdr:cNvPr id="13" name="Straight Connector 12"/>
        <xdr:cNvCxnSpPr>
          <a:stCxn id="2" idx="6"/>
          <a:endCxn id="5" idx="2"/>
        </xdr:cNvCxnSpPr>
      </xdr:nvCxnSpPr>
      <xdr:spPr>
        <a:xfrm>
          <a:off x="1781176" y="871538"/>
          <a:ext cx="1876424" cy="1169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</xdr:row>
      <xdr:rowOff>138113</xdr:rowOff>
    </xdr:from>
    <xdr:to>
      <xdr:col>4</xdr:col>
      <xdr:colOff>504826</xdr:colOff>
      <xdr:row>10</xdr:row>
      <xdr:rowOff>123825</xdr:rowOff>
    </xdr:to>
    <xdr:cxnSp macro="">
      <xdr:nvCxnSpPr>
        <xdr:cNvPr id="14" name="Straight Connector 13"/>
        <xdr:cNvCxnSpPr>
          <a:stCxn id="3" idx="6"/>
          <a:endCxn id="4" idx="2"/>
        </xdr:cNvCxnSpPr>
      </xdr:nvCxnSpPr>
      <xdr:spPr>
        <a:xfrm flipV="1">
          <a:off x="1771650" y="900113"/>
          <a:ext cx="1847851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561976</xdr:colOff>
      <xdr:row>4</xdr:row>
      <xdr:rowOff>109538</xdr:rowOff>
    </xdr:from>
    <xdr:to>
      <xdr:col>4</xdr:col>
      <xdr:colOff>504826</xdr:colOff>
      <xdr:row>4</xdr:row>
      <xdr:rowOff>138113</xdr:rowOff>
    </xdr:to>
    <xdr:cxnSp macro="">
      <xdr:nvCxnSpPr>
        <xdr:cNvPr id="15" name="Straight Connector 14"/>
        <xdr:cNvCxnSpPr>
          <a:stCxn id="2" idx="6"/>
          <a:endCxn id="4" idx="2"/>
        </xdr:cNvCxnSpPr>
      </xdr:nvCxnSpPr>
      <xdr:spPr>
        <a:xfrm>
          <a:off x="1781176" y="871538"/>
          <a:ext cx="18383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10</xdr:row>
      <xdr:rowOff>123825</xdr:rowOff>
    </xdr:from>
    <xdr:to>
      <xdr:col>4</xdr:col>
      <xdr:colOff>542925</xdr:colOff>
      <xdr:row>10</xdr:row>
      <xdr:rowOff>136525</xdr:rowOff>
    </xdr:to>
    <xdr:cxnSp macro="">
      <xdr:nvCxnSpPr>
        <xdr:cNvPr id="16" name="Straight Connector 15"/>
        <xdr:cNvCxnSpPr>
          <a:stCxn id="3" idx="6"/>
          <a:endCxn id="5" idx="2"/>
        </xdr:cNvCxnSpPr>
      </xdr:nvCxnSpPr>
      <xdr:spPr>
        <a:xfrm>
          <a:off x="1771650" y="2028825"/>
          <a:ext cx="1885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371476</xdr:colOff>
      <xdr:row>4</xdr:row>
      <xdr:rowOff>90488</xdr:rowOff>
    </xdr:from>
    <xdr:to>
      <xdr:col>8</xdr:col>
      <xdr:colOff>66675</xdr:colOff>
      <xdr:row>10</xdr:row>
      <xdr:rowOff>142875</xdr:rowOff>
    </xdr:to>
    <xdr:cxnSp macro="">
      <xdr:nvCxnSpPr>
        <xdr:cNvPr id="17" name="Straight Connector 16"/>
        <xdr:cNvCxnSpPr>
          <a:stCxn id="6" idx="6"/>
          <a:endCxn id="9" idx="2"/>
        </xdr:cNvCxnSpPr>
      </xdr:nvCxnSpPr>
      <xdr:spPr>
        <a:xfrm>
          <a:off x="5086351" y="852488"/>
          <a:ext cx="1743074" cy="11953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4</xdr:row>
      <xdr:rowOff>104775</xdr:rowOff>
    </xdr:from>
    <xdr:to>
      <xdr:col>8</xdr:col>
      <xdr:colOff>9525</xdr:colOff>
      <xdr:row>4</xdr:row>
      <xdr:rowOff>119063</xdr:rowOff>
    </xdr:to>
    <xdr:cxnSp macro="">
      <xdr:nvCxnSpPr>
        <xdr:cNvPr id="18" name="Straight Connector 17"/>
        <xdr:cNvCxnSpPr>
          <a:endCxn id="8" idx="2"/>
        </xdr:cNvCxnSpPr>
      </xdr:nvCxnSpPr>
      <xdr:spPr>
        <a:xfrm>
          <a:off x="5133975" y="866775"/>
          <a:ext cx="16383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</xdr:row>
      <xdr:rowOff>119063</xdr:rowOff>
    </xdr:from>
    <xdr:to>
      <xdr:col>8</xdr:col>
      <xdr:colOff>9525</xdr:colOff>
      <xdr:row>10</xdr:row>
      <xdr:rowOff>104775</xdr:rowOff>
    </xdr:to>
    <xdr:cxnSp macro="">
      <xdr:nvCxnSpPr>
        <xdr:cNvPr id="19" name="Straight Connector 18"/>
        <xdr:cNvCxnSpPr>
          <a:stCxn id="7" idx="6"/>
          <a:endCxn id="8" idx="2"/>
        </xdr:cNvCxnSpPr>
      </xdr:nvCxnSpPr>
      <xdr:spPr>
        <a:xfrm flipV="1">
          <a:off x="5162550" y="881063"/>
          <a:ext cx="1609725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4</xdr:row>
      <xdr:rowOff>119063</xdr:rowOff>
    </xdr:from>
    <xdr:to>
      <xdr:col>10</xdr:col>
      <xdr:colOff>523874</xdr:colOff>
      <xdr:row>7</xdr:row>
      <xdr:rowOff>138113</xdr:rowOff>
    </xdr:to>
    <xdr:cxnSp macro="">
      <xdr:nvCxnSpPr>
        <xdr:cNvPr id="20" name="Straight Connector 19"/>
        <xdr:cNvCxnSpPr>
          <a:stCxn id="10" idx="6"/>
          <a:endCxn id="12" idx="2"/>
        </xdr:cNvCxnSpPr>
      </xdr:nvCxnSpPr>
      <xdr:spPr>
        <a:xfrm>
          <a:off x="7839075" y="881063"/>
          <a:ext cx="666749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561974</xdr:colOff>
      <xdr:row>7</xdr:row>
      <xdr:rowOff>138113</xdr:rowOff>
    </xdr:from>
    <xdr:to>
      <xdr:col>10</xdr:col>
      <xdr:colOff>523874</xdr:colOff>
      <xdr:row>10</xdr:row>
      <xdr:rowOff>142875</xdr:rowOff>
    </xdr:to>
    <xdr:cxnSp macro="">
      <xdr:nvCxnSpPr>
        <xdr:cNvPr id="21" name="Straight Connector 20"/>
        <xdr:cNvCxnSpPr>
          <a:stCxn id="11" idx="6"/>
          <a:endCxn id="12" idx="2"/>
        </xdr:cNvCxnSpPr>
      </xdr:nvCxnSpPr>
      <xdr:spPr>
        <a:xfrm flipV="1">
          <a:off x="7934324" y="1471613"/>
          <a:ext cx="571500" cy="5762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</xdr:row>
      <xdr:rowOff>123825</xdr:rowOff>
    </xdr:from>
    <xdr:to>
      <xdr:col>6</xdr:col>
      <xdr:colOff>66675</xdr:colOff>
      <xdr:row>3</xdr:row>
      <xdr:rowOff>76200</xdr:rowOff>
    </xdr:to>
    <xdr:sp macro="" textlink="">
      <xdr:nvSpPr>
        <xdr:cNvPr id="22" name="Block Arc 21"/>
        <xdr:cNvSpPr/>
      </xdr:nvSpPr>
      <xdr:spPr>
        <a:xfrm>
          <a:off x="4257675" y="5048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266700</xdr:colOff>
      <xdr:row>8</xdr:row>
      <xdr:rowOff>85725</xdr:rowOff>
    </xdr:from>
    <xdr:to>
      <xdr:col>6</xdr:col>
      <xdr:colOff>180975</xdr:colOff>
      <xdr:row>9</xdr:row>
      <xdr:rowOff>38100</xdr:rowOff>
    </xdr:to>
    <xdr:sp macro="" textlink="">
      <xdr:nvSpPr>
        <xdr:cNvPr id="23" name="Block Arc 22"/>
        <xdr:cNvSpPr/>
      </xdr:nvSpPr>
      <xdr:spPr>
        <a:xfrm>
          <a:off x="4371975" y="16097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238125</xdr:colOff>
      <xdr:row>2</xdr:row>
      <xdr:rowOff>114300</xdr:rowOff>
    </xdr:from>
    <xdr:to>
      <xdr:col>9</xdr:col>
      <xdr:colOff>152400</xdr:colOff>
      <xdr:row>3</xdr:row>
      <xdr:rowOff>66675</xdr:rowOff>
    </xdr:to>
    <xdr:sp macro="" textlink="">
      <xdr:nvSpPr>
        <xdr:cNvPr id="24" name="Block Arc 23"/>
        <xdr:cNvSpPr/>
      </xdr:nvSpPr>
      <xdr:spPr>
        <a:xfrm>
          <a:off x="7000875" y="495300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371475</xdr:colOff>
      <xdr:row>9</xdr:row>
      <xdr:rowOff>9525</xdr:rowOff>
    </xdr:from>
    <xdr:to>
      <xdr:col>9</xdr:col>
      <xdr:colOff>285750</xdr:colOff>
      <xdr:row>9</xdr:row>
      <xdr:rowOff>152400</xdr:rowOff>
    </xdr:to>
    <xdr:sp macro="" textlink="">
      <xdr:nvSpPr>
        <xdr:cNvPr id="25" name="Block Arc 24"/>
        <xdr:cNvSpPr/>
      </xdr:nvSpPr>
      <xdr:spPr>
        <a:xfrm>
          <a:off x="7134225" y="1724025"/>
          <a:ext cx="523875" cy="142875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257175</xdr:colOff>
      <xdr:row>3</xdr:row>
      <xdr:rowOff>28574</xdr:rowOff>
    </xdr:from>
    <xdr:to>
      <xdr:col>4</xdr:col>
      <xdr:colOff>381000</xdr:colOff>
      <xdr:row>4</xdr:row>
      <xdr:rowOff>95249</xdr:rowOff>
    </xdr:to>
    <xdr:sp macro="" textlink="">
      <xdr:nvSpPr>
        <xdr:cNvPr id="26" name="TextBox 25"/>
        <xdr:cNvSpPr txBox="1"/>
      </xdr:nvSpPr>
      <xdr:spPr>
        <a:xfrm>
          <a:off x="2085975" y="600074"/>
          <a:ext cx="1409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7</xdr:col>
      <xdr:colOff>161925</xdr:colOff>
      <xdr:row>3</xdr:row>
      <xdr:rowOff>19051</xdr:rowOff>
    </xdr:from>
    <xdr:to>
      <xdr:col>7</xdr:col>
      <xdr:colOff>876300</xdr:colOff>
      <xdr:row>4</xdr:row>
      <xdr:rowOff>57151</xdr:rowOff>
    </xdr:to>
    <xdr:sp macro="" textlink="">
      <xdr:nvSpPr>
        <xdr:cNvPr id="27" name="TextBox 26"/>
        <xdr:cNvSpPr txBox="1"/>
      </xdr:nvSpPr>
      <xdr:spPr>
        <a:xfrm>
          <a:off x="5753100" y="5905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w5= 0.4</a:t>
          </a:r>
        </a:p>
      </xdr:txBody>
    </xdr:sp>
    <xdr:clientData/>
  </xdr:twoCellAnchor>
  <xdr:twoCellAnchor>
    <xdr:from>
      <xdr:col>3</xdr:col>
      <xdr:colOff>257175</xdr:colOff>
      <xdr:row>9</xdr:row>
      <xdr:rowOff>133351</xdr:rowOff>
    </xdr:from>
    <xdr:to>
      <xdr:col>4</xdr:col>
      <xdr:colOff>390525</xdr:colOff>
      <xdr:row>10</xdr:row>
      <xdr:rowOff>142875</xdr:rowOff>
    </xdr:to>
    <xdr:sp macro="" textlink="">
      <xdr:nvSpPr>
        <xdr:cNvPr id="28" name="TextBox 27"/>
        <xdr:cNvSpPr txBox="1"/>
      </xdr:nvSpPr>
      <xdr:spPr>
        <a:xfrm>
          <a:off x="2085975" y="1847851"/>
          <a:ext cx="1419225" cy="200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4</xdr:col>
      <xdr:colOff>180975</xdr:colOff>
      <xdr:row>6</xdr:row>
      <xdr:rowOff>57150</xdr:rowOff>
    </xdr:from>
    <xdr:to>
      <xdr:col>5</xdr:col>
      <xdr:colOff>238125</xdr:colOff>
      <xdr:row>7</xdr:row>
      <xdr:rowOff>95250</xdr:rowOff>
    </xdr:to>
    <xdr:sp macro="" textlink="">
      <xdr:nvSpPr>
        <xdr:cNvPr id="29" name="TextBox 28"/>
        <xdr:cNvSpPr txBox="1"/>
      </xdr:nvSpPr>
      <xdr:spPr>
        <a:xfrm>
          <a:off x="3295650" y="1200150"/>
          <a:ext cx="10477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4</xdr:col>
      <xdr:colOff>190500</xdr:colOff>
      <xdr:row>7</xdr:row>
      <xdr:rowOff>161925</xdr:rowOff>
    </xdr:from>
    <xdr:to>
      <xdr:col>5</xdr:col>
      <xdr:colOff>257175</xdr:colOff>
      <xdr:row>9</xdr:row>
      <xdr:rowOff>0</xdr:rowOff>
    </xdr:to>
    <xdr:sp macro="" textlink="">
      <xdr:nvSpPr>
        <xdr:cNvPr id="30" name="TextBox 29"/>
        <xdr:cNvSpPr txBox="1"/>
      </xdr:nvSpPr>
      <xdr:spPr>
        <a:xfrm>
          <a:off x="3305175" y="1495425"/>
          <a:ext cx="10572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7</xdr:col>
      <xdr:colOff>800099</xdr:colOff>
      <xdr:row>6</xdr:row>
      <xdr:rowOff>28575</xdr:rowOff>
    </xdr:from>
    <xdr:to>
      <xdr:col>8</xdr:col>
      <xdr:colOff>552450</xdr:colOff>
      <xdr:row>7</xdr:row>
      <xdr:rowOff>95251</xdr:rowOff>
    </xdr:to>
    <xdr:sp macro="" textlink="">
      <xdr:nvSpPr>
        <xdr:cNvPr id="31" name="TextBox 30"/>
        <xdr:cNvSpPr txBox="1"/>
      </xdr:nvSpPr>
      <xdr:spPr>
        <a:xfrm>
          <a:off x="6391274" y="1171575"/>
          <a:ext cx="92392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w6=v0.45</a:t>
          </a:r>
        </a:p>
      </xdr:txBody>
    </xdr:sp>
    <xdr:clientData/>
  </xdr:twoCellAnchor>
  <xdr:twoCellAnchor>
    <xdr:from>
      <xdr:col>7</xdr:col>
      <xdr:colOff>200024</xdr:colOff>
      <xdr:row>11</xdr:row>
      <xdr:rowOff>57149</xdr:rowOff>
    </xdr:from>
    <xdr:to>
      <xdr:col>7</xdr:col>
      <xdr:colOff>1009650</xdr:colOff>
      <xdr:row>12</xdr:row>
      <xdr:rowOff>142874</xdr:rowOff>
    </xdr:to>
    <xdr:sp macro="" textlink="">
      <xdr:nvSpPr>
        <xdr:cNvPr id="32" name="TextBox 31"/>
        <xdr:cNvSpPr txBox="1"/>
      </xdr:nvSpPr>
      <xdr:spPr>
        <a:xfrm>
          <a:off x="5791199" y="2152649"/>
          <a:ext cx="809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w8=0..55</a:t>
          </a:r>
        </a:p>
      </xdr:txBody>
    </xdr:sp>
    <xdr:clientData/>
  </xdr:twoCellAnchor>
  <xdr:twoCellAnchor>
    <xdr:from>
      <xdr:col>7</xdr:col>
      <xdr:colOff>819149</xdr:colOff>
      <xdr:row>7</xdr:row>
      <xdr:rowOff>142875</xdr:rowOff>
    </xdr:from>
    <xdr:to>
      <xdr:col>8</xdr:col>
      <xdr:colOff>571500</xdr:colOff>
      <xdr:row>8</xdr:row>
      <xdr:rowOff>133351</xdr:rowOff>
    </xdr:to>
    <xdr:sp macro="" textlink="">
      <xdr:nvSpPr>
        <xdr:cNvPr id="33" name="TextBox 32"/>
        <xdr:cNvSpPr txBox="1"/>
      </xdr:nvSpPr>
      <xdr:spPr>
        <a:xfrm>
          <a:off x="6410324" y="1476375"/>
          <a:ext cx="9239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6</xdr:col>
      <xdr:colOff>447675</xdr:colOff>
      <xdr:row>10</xdr:row>
      <xdr:rowOff>104775</xdr:rowOff>
    </xdr:from>
    <xdr:to>
      <xdr:col>8</xdr:col>
      <xdr:colOff>66675</xdr:colOff>
      <xdr:row>10</xdr:row>
      <xdr:rowOff>142875</xdr:rowOff>
    </xdr:to>
    <xdr:cxnSp macro="">
      <xdr:nvCxnSpPr>
        <xdr:cNvPr id="34" name="Straight Connector 33"/>
        <xdr:cNvCxnSpPr>
          <a:stCxn id="7" idx="6"/>
          <a:endCxn id="9" idx="2"/>
        </xdr:cNvCxnSpPr>
      </xdr:nvCxnSpPr>
      <xdr:spPr>
        <a:xfrm>
          <a:off x="5162550" y="2009775"/>
          <a:ext cx="16668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</xdr:row>
      <xdr:rowOff>28576</xdr:rowOff>
    </xdr:from>
    <xdr:to>
      <xdr:col>11</xdr:col>
      <xdr:colOff>152400</xdr:colOff>
      <xdr:row>5</xdr:row>
      <xdr:rowOff>66676</xdr:rowOff>
    </xdr:to>
    <xdr:sp macro="" textlink="">
      <xdr:nvSpPr>
        <xdr:cNvPr id="35" name="TextBox 34"/>
        <xdr:cNvSpPr txBox="1"/>
      </xdr:nvSpPr>
      <xdr:spPr>
        <a:xfrm>
          <a:off x="8029575" y="790576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E1</a:t>
          </a:r>
        </a:p>
        <a:p>
          <a:endParaRPr lang="en-US" sz="1100"/>
        </a:p>
      </xdr:txBody>
    </xdr:sp>
    <xdr:clientData/>
  </xdr:twoCellAnchor>
  <xdr:twoCellAnchor>
    <xdr:from>
      <xdr:col>10</xdr:col>
      <xdr:colOff>142875</xdr:colOff>
      <xdr:row>9</xdr:row>
      <xdr:rowOff>171451</xdr:rowOff>
    </xdr:from>
    <xdr:to>
      <xdr:col>11</xdr:col>
      <xdr:colOff>247650</xdr:colOff>
      <xdr:row>11</xdr:row>
      <xdr:rowOff>19051</xdr:rowOff>
    </xdr:to>
    <xdr:sp macro="" textlink="">
      <xdr:nvSpPr>
        <xdr:cNvPr id="36" name="TextBox 35"/>
        <xdr:cNvSpPr txBox="1"/>
      </xdr:nvSpPr>
      <xdr:spPr>
        <a:xfrm>
          <a:off x="8124825" y="1885951"/>
          <a:ext cx="7143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E2</a:t>
          </a:r>
        </a:p>
        <a:p>
          <a:endParaRPr lang="en-US" sz="1100"/>
        </a:p>
      </xdr:txBody>
    </xdr:sp>
    <xdr:clientData/>
  </xdr:twoCellAnchor>
  <xdr:twoCellAnchor>
    <xdr:from>
      <xdr:col>18</xdr:col>
      <xdr:colOff>402465</xdr:colOff>
      <xdr:row>36</xdr:row>
      <xdr:rowOff>214649</xdr:rowOff>
    </xdr:from>
    <xdr:to>
      <xdr:col>25</xdr:col>
      <xdr:colOff>509789</xdr:colOff>
      <xdr:row>50</xdr:row>
      <xdr:rowOff>80494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E96"/>
  <sheetViews>
    <sheetView topLeftCell="A40" zoomScale="71" zoomScaleNormal="71" workbookViewId="0">
      <selection activeCell="A40" sqref="A1:XFD1048576"/>
    </sheetView>
  </sheetViews>
  <sheetFormatPr defaultRowHeight="15"/>
  <cols>
    <col min="4" max="4" width="19.28515625" customWidth="1"/>
    <col min="5" max="5" width="14.85546875" customWidth="1"/>
    <col min="7" max="7" width="13.140625" customWidth="1"/>
    <col min="8" max="8" width="17.5703125" customWidth="1"/>
    <col min="9" max="13" width="9.140625" customWidth="1"/>
    <col min="14" max="14" width="30.5703125" customWidth="1"/>
    <col min="15" max="15" width="19.85546875" customWidth="1"/>
    <col min="17" max="17" width="20.42578125" customWidth="1"/>
    <col min="20" max="20" width="17.42578125" customWidth="1"/>
    <col min="21" max="21" width="4.28515625" customWidth="1"/>
    <col min="29" max="29" width="10.7109375" customWidth="1"/>
    <col min="30" max="30" width="10.5703125" customWidth="1"/>
  </cols>
  <sheetData>
    <row r="4" spans="2:23">
      <c r="N4" t="s">
        <v>21</v>
      </c>
      <c r="O4" t="s">
        <v>22</v>
      </c>
    </row>
    <row r="5" spans="2:23">
      <c r="B5">
        <v>0.05</v>
      </c>
      <c r="N5">
        <v>0.01</v>
      </c>
    </row>
    <row r="6" spans="2:23">
      <c r="N6">
        <v>0.99</v>
      </c>
    </row>
    <row r="8" spans="2:23" ht="21" customHeight="1">
      <c r="N8" s="8" t="s">
        <v>46</v>
      </c>
      <c r="O8" s="7"/>
    </row>
    <row r="9" spans="2:23" ht="15" customHeight="1">
      <c r="N9" s="8"/>
      <c r="O9" s="7"/>
    </row>
    <row r="10" spans="2:23" ht="15" customHeight="1">
      <c r="N10" s="8"/>
    </row>
    <row r="11" spans="2:23" ht="15" customHeight="1">
      <c r="B11">
        <v>0.1</v>
      </c>
      <c r="N11" s="8"/>
    </row>
    <row r="12" spans="2:23">
      <c r="N12" s="8"/>
    </row>
    <row r="13" spans="2:23">
      <c r="N13" s="8"/>
    </row>
    <row r="14" spans="2:23">
      <c r="N14" s="8"/>
    </row>
    <row r="15" spans="2:23">
      <c r="N15" s="8"/>
    </row>
    <row r="16" spans="2:23" ht="21">
      <c r="M16" s="5" t="s">
        <v>44</v>
      </c>
      <c r="N16" s="9" t="s">
        <v>40</v>
      </c>
      <c r="O16" s="10" t="s">
        <v>42</v>
      </c>
      <c r="P16" s="10"/>
      <c r="Q16" s="10"/>
      <c r="R16" s="5"/>
      <c r="S16" s="10" t="s">
        <v>43</v>
      </c>
      <c r="T16" s="10"/>
      <c r="U16" s="5"/>
      <c r="V16" s="10" t="s">
        <v>41</v>
      </c>
      <c r="W16" s="10"/>
    </row>
    <row r="17" spans="13:23" ht="21">
      <c r="M17" s="5" t="s">
        <v>45</v>
      </c>
      <c r="N17" s="9" t="s">
        <v>47</v>
      </c>
      <c r="O17" s="10" t="s">
        <v>49</v>
      </c>
      <c r="P17" s="10"/>
      <c r="Q17" s="5"/>
      <c r="R17" s="10" t="s">
        <v>48</v>
      </c>
      <c r="S17" s="10"/>
      <c r="T17" s="5"/>
      <c r="U17" s="5"/>
      <c r="V17" s="10" t="s">
        <v>50</v>
      </c>
      <c r="W17" s="10"/>
    </row>
    <row r="18" spans="13:23" ht="21">
      <c r="M18" s="5" t="s">
        <v>51</v>
      </c>
      <c r="N18" s="9" t="s">
        <v>52</v>
      </c>
      <c r="O18" s="9" t="s">
        <v>5</v>
      </c>
      <c r="P18" s="5"/>
      <c r="Q18" s="5"/>
      <c r="R18" s="5"/>
      <c r="S18" s="5"/>
      <c r="T18" s="5"/>
      <c r="U18" s="5"/>
      <c r="V18" s="5"/>
      <c r="W18" s="5"/>
    </row>
    <row r="19" spans="13:23" ht="21">
      <c r="N19" s="11" t="s">
        <v>39</v>
      </c>
      <c r="O19" s="11" t="s">
        <v>53</v>
      </c>
      <c r="P19" s="3"/>
      <c r="Q19" s="3"/>
      <c r="R19" s="3"/>
    </row>
    <row r="20" spans="13:23" ht="21">
      <c r="N20" s="11" t="s">
        <v>54</v>
      </c>
      <c r="O20" s="11" t="s">
        <v>55</v>
      </c>
      <c r="P20" s="3"/>
      <c r="Q20" s="3"/>
      <c r="R20" s="3"/>
    </row>
    <row r="21" spans="13:23" ht="21">
      <c r="N21" s="11" t="s">
        <v>56</v>
      </c>
      <c r="O21" s="11" t="s">
        <v>58</v>
      </c>
      <c r="P21" s="3"/>
      <c r="Q21" s="3"/>
      <c r="R21" s="3"/>
    </row>
    <row r="22" spans="13:23" ht="21">
      <c r="N22" s="11" t="s">
        <v>57</v>
      </c>
      <c r="O22" s="11" t="s">
        <v>59</v>
      </c>
      <c r="P22" s="3"/>
      <c r="Q22" s="3"/>
      <c r="R22" s="3"/>
    </row>
    <row r="24" spans="13:23" ht="21">
      <c r="N24" s="11" t="s">
        <v>78</v>
      </c>
      <c r="O24" s="11" t="s">
        <v>79</v>
      </c>
      <c r="P24" s="3"/>
      <c r="Q24" s="3"/>
      <c r="R24" s="3"/>
    </row>
    <row r="25" spans="13:23" ht="21">
      <c r="N25" s="11"/>
      <c r="O25" s="11" t="s">
        <v>80</v>
      </c>
      <c r="P25" s="3"/>
      <c r="Q25" s="3"/>
      <c r="R25" s="3"/>
    </row>
    <row r="26" spans="13:23" ht="21">
      <c r="N26" s="11"/>
      <c r="O26" s="11"/>
      <c r="P26" s="3"/>
      <c r="Q26" s="3"/>
      <c r="R26" s="3"/>
    </row>
    <row r="27" spans="13:23" ht="21">
      <c r="N27" s="11"/>
      <c r="O27" s="11"/>
      <c r="P27" s="3"/>
      <c r="Q27" s="3"/>
      <c r="R27" s="3"/>
    </row>
    <row r="29" spans="13:23" ht="20.25" customHeight="1">
      <c r="M29" t="s">
        <v>44</v>
      </c>
      <c r="N29" s="9" t="s">
        <v>60</v>
      </c>
      <c r="O29" s="10" t="s">
        <v>63</v>
      </c>
      <c r="P29" s="10"/>
      <c r="Q29" s="10"/>
    </row>
    <row r="30" spans="13:23" ht="21">
      <c r="N30" s="9" t="s">
        <v>61</v>
      </c>
      <c r="O30" s="10"/>
      <c r="P30" s="10"/>
      <c r="Q30" s="10"/>
      <c r="R30" s="10" t="s">
        <v>65</v>
      </c>
      <c r="S30" s="10"/>
    </row>
    <row r="31" spans="13:23" ht="21">
      <c r="N31" s="9" t="s">
        <v>62</v>
      </c>
      <c r="O31" s="12" t="s">
        <v>64</v>
      </c>
      <c r="P31" s="12"/>
      <c r="Q31" s="12"/>
      <c r="R31" s="10" t="s">
        <v>66</v>
      </c>
      <c r="S31" s="10"/>
    </row>
    <row r="32" spans="13:23" ht="15" customHeight="1"/>
    <row r="33" spans="3:22" ht="21">
      <c r="C33" t="s">
        <v>1</v>
      </c>
      <c r="D33" t="s">
        <v>2</v>
      </c>
      <c r="N33" s="9" t="s">
        <v>67</v>
      </c>
      <c r="O33" s="9" t="s">
        <v>68</v>
      </c>
      <c r="P33" s="9"/>
      <c r="Q33" s="9"/>
    </row>
    <row r="34" spans="3:22" ht="21">
      <c r="C34" t="s">
        <v>3</v>
      </c>
      <c r="D34" t="s">
        <v>4</v>
      </c>
      <c r="N34" s="9" t="s">
        <v>67</v>
      </c>
      <c r="O34" s="10" t="s">
        <v>69</v>
      </c>
      <c r="P34" s="10"/>
      <c r="Q34" s="10"/>
    </row>
    <row r="35" spans="3:22" ht="21">
      <c r="C35" t="s">
        <v>5</v>
      </c>
      <c r="D35" s="1" t="s">
        <v>7</v>
      </c>
      <c r="E35" t="s">
        <v>38</v>
      </c>
      <c r="N35" s="9" t="s">
        <v>67</v>
      </c>
      <c r="O35" s="10" t="s">
        <v>70</v>
      </c>
      <c r="P35" s="10"/>
      <c r="Q35" s="10"/>
      <c r="S35" s="9" t="s">
        <v>67</v>
      </c>
      <c r="T35" s="13" t="s">
        <v>81</v>
      </c>
      <c r="U35" s="13"/>
      <c r="V35" s="13"/>
    </row>
    <row r="36" spans="3:22" ht="21">
      <c r="C36" t="s">
        <v>6</v>
      </c>
      <c r="D36" s="1" t="s">
        <v>8</v>
      </c>
      <c r="N36" s="9" t="s">
        <v>67</v>
      </c>
      <c r="O36" s="10" t="s">
        <v>71</v>
      </c>
      <c r="P36" s="10"/>
      <c r="Q36" s="10"/>
    </row>
    <row r="37" spans="3:22" ht="21">
      <c r="C37" t="s">
        <v>9</v>
      </c>
      <c r="D37" s="1" t="s">
        <v>11</v>
      </c>
      <c r="N37" s="9" t="s">
        <v>72</v>
      </c>
      <c r="O37" s="10" t="s">
        <v>75</v>
      </c>
      <c r="P37" s="10"/>
      <c r="Q37" s="10"/>
    </row>
    <row r="38" spans="3:22" ht="21">
      <c r="C38" t="s">
        <v>10</v>
      </c>
      <c r="D38" s="1" t="s">
        <v>12</v>
      </c>
      <c r="N38" s="9" t="s">
        <v>73</v>
      </c>
      <c r="O38" s="10" t="s">
        <v>77</v>
      </c>
      <c r="P38" s="10"/>
      <c r="Q38" s="10"/>
    </row>
    <row r="39" spans="3:22" ht="21">
      <c r="C39" t="s">
        <v>13</v>
      </c>
      <c r="D39" s="1" t="s">
        <v>14</v>
      </c>
      <c r="N39" s="9" t="s">
        <v>74</v>
      </c>
      <c r="O39" s="10" t="s">
        <v>76</v>
      </c>
      <c r="P39" s="10"/>
      <c r="Q39" s="10"/>
    </row>
    <row r="40" spans="3:22">
      <c r="C40" t="s">
        <v>15</v>
      </c>
      <c r="D40" s="1" t="s">
        <v>16</v>
      </c>
    </row>
    <row r="41" spans="3:22">
      <c r="C41" t="s">
        <v>17</v>
      </c>
      <c r="D41" s="1" t="s">
        <v>19</v>
      </c>
    </row>
    <row r="42" spans="3:22">
      <c r="C42" t="s">
        <v>18</v>
      </c>
      <c r="D42" s="1" t="s">
        <v>20</v>
      </c>
    </row>
    <row r="43" spans="3:22">
      <c r="C43" t="s">
        <v>35</v>
      </c>
      <c r="D43" s="1" t="s">
        <v>36</v>
      </c>
    </row>
    <row r="54" spans="1:31">
      <c r="A54" s="2" t="s">
        <v>23</v>
      </c>
      <c r="C54" s="6" t="s">
        <v>37</v>
      </c>
      <c r="D54">
        <v>0.5</v>
      </c>
    </row>
    <row r="55" spans="1:31" ht="21">
      <c r="A55" s="4" t="s">
        <v>24</v>
      </c>
      <c r="B55" s="4" t="s">
        <v>25</v>
      </c>
      <c r="C55" s="4" t="s">
        <v>27</v>
      </c>
      <c r="D55" s="4" t="s">
        <v>28</v>
      </c>
      <c r="E55" s="4" t="s">
        <v>0</v>
      </c>
      <c r="F55" s="4" t="s">
        <v>26</v>
      </c>
      <c r="G55" s="4" t="s">
        <v>29</v>
      </c>
      <c r="H55" s="4" t="s">
        <v>30</v>
      </c>
      <c r="I55" s="4" t="s">
        <v>1</v>
      </c>
      <c r="J55" s="4" t="s">
        <v>5</v>
      </c>
      <c r="K55" s="4" t="s">
        <v>3</v>
      </c>
      <c r="L55" s="4" t="s">
        <v>6</v>
      </c>
      <c r="M55" s="4" t="s">
        <v>31</v>
      </c>
      <c r="N55" s="4" t="s">
        <v>32</v>
      </c>
      <c r="O55" s="4" t="s">
        <v>33</v>
      </c>
      <c r="P55" s="4" t="s">
        <v>34</v>
      </c>
      <c r="Q55" s="4" t="s">
        <v>9</v>
      </c>
      <c r="R55" s="4" t="s">
        <v>13</v>
      </c>
      <c r="S55" s="4" t="s">
        <v>10</v>
      </c>
      <c r="T55" s="4" t="s">
        <v>15</v>
      </c>
      <c r="U55" s="4" t="s">
        <v>17</v>
      </c>
      <c r="V55" s="4" t="s">
        <v>18</v>
      </c>
      <c r="W55" s="4" t="s">
        <v>35</v>
      </c>
      <c r="X55" s="9" t="s">
        <v>67</v>
      </c>
      <c r="Y55" s="9" t="s">
        <v>72</v>
      </c>
      <c r="Z55" s="9" t="s">
        <v>73</v>
      </c>
      <c r="AA55" s="9" t="s">
        <v>74</v>
      </c>
      <c r="AB55" s="11" t="s">
        <v>39</v>
      </c>
      <c r="AC55" s="11" t="s">
        <v>54</v>
      </c>
      <c r="AD55" s="11" t="s">
        <v>56</v>
      </c>
      <c r="AE55" s="11" t="s">
        <v>57</v>
      </c>
    </row>
    <row r="56" spans="1:31">
      <c r="A56">
        <v>0.01</v>
      </c>
      <c r="B56">
        <v>0.99</v>
      </c>
      <c r="C56">
        <v>0.05</v>
      </c>
      <c r="D56">
        <v>0.1</v>
      </c>
      <c r="E56">
        <v>0.15</v>
      </c>
      <c r="F56">
        <v>0.2</v>
      </c>
      <c r="G56">
        <v>0.25</v>
      </c>
      <c r="H56">
        <v>0.3</v>
      </c>
      <c r="I56">
        <f>(E56*C56+F56*D56)</f>
        <v>2.7500000000000004E-2</v>
      </c>
      <c r="J56">
        <f>1/(1+EXP(-I56))</f>
        <v>0.50687456676453424</v>
      </c>
      <c r="K56">
        <f>(G56*C56+H56*D56)</f>
        <v>4.2499999999999996E-2</v>
      </c>
      <c r="L56">
        <f>1/(1+EXP(-K56))</f>
        <v>0.51062340100496373</v>
      </c>
      <c r="M56">
        <v>0.4</v>
      </c>
      <c r="N56">
        <v>0.45</v>
      </c>
      <c r="O56">
        <v>0.5</v>
      </c>
      <c r="P56">
        <v>0.55000000000000004</v>
      </c>
      <c r="Q56">
        <f>(M56*J56+N56*L56)</f>
        <v>0.43253035715804738</v>
      </c>
      <c r="R56">
        <f>1/(1+EXP(-Q56))</f>
        <v>0.60647773220672796</v>
      </c>
      <c r="S56">
        <f>(O56*J56+P56*L56)</f>
        <v>0.53428015393499717</v>
      </c>
      <c r="T56">
        <f>1/(1+EXP(-S56))</f>
        <v>0.63048083545063482</v>
      </c>
      <c r="U56">
        <f>0.5*(A56-R56)^2</f>
        <v>0.17789284250924053</v>
      </c>
      <c r="V56">
        <f>0.5*(B56-T56)^2</f>
        <v>6.4627014839136757E-2</v>
      </c>
      <c r="W56">
        <f>U56+V56</f>
        <v>0.24251985734837728</v>
      </c>
      <c r="X56">
        <f>((R56-A56)*R56*(1-R56)*M56+(T56-B56)*T56*(1-T56)*O56)*J56*(1-J56)*C56</f>
        <v>1.882556669401121E-4</v>
      </c>
      <c r="Y56">
        <f>((R56-A56)*R56*(1-R56)*M56+(T56-B56)*T56*(1-T56)*O56)*J56*(1-J56)*D56</f>
        <v>3.765113338802242E-4</v>
      </c>
      <c r="Z56">
        <f>((R56-A56)*R56*(1-R56)*N56+(T56-B56)*T56*(1-T56)*P56)*J56*(1-J56)*C56</f>
        <v>2.2487247755452336E-4</v>
      </c>
      <c r="AA56">
        <f>((R56-A56)*R56*(1-R56)*N56+(T56-B56)*T56*(1-T56)*P56)*J56*(1-J56)*D56</f>
        <v>4.4974495510904672E-4</v>
      </c>
      <c r="AB56">
        <f>(R56-A56)*R56*(1-R56)*J56</f>
        <v>7.2157072912136258E-2</v>
      </c>
      <c r="AC56" s="5">
        <f>(R56-A56)*R56*(1-R56)*L56</f>
        <v>7.2690745191944781E-2</v>
      </c>
      <c r="AD56">
        <f>(T56-B56)*T56*(1-T56)*J56</f>
        <v>-4.2455250092604709E-2</v>
      </c>
      <c r="AE56">
        <f>(T56-B56)*T56*(1-T56)*L56</f>
        <v>-4.276924828006376E-2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>E56-$D$54*X56</f>
        <v>0.14990587216652995</v>
      </c>
      <c r="F57">
        <f t="shared" ref="F57:H57" si="0">F56-$D$54*Y56</f>
        <v>0.1998117443330599</v>
      </c>
      <c r="G57">
        <f t="shared" si="0"/>
        <v>0.24988756376122273</v>
      </c>
      <c r="H57">
        <f t="shared" si="0"/>
        <v>0.29977512752244545</v>
      </c>
      <c r="I57">
        <f>(E57*C57+F57*D57)</f>
        <v>2.747646804163249E-2</v>
      </c>
      <c r="J57">
        <f>1/(1+EXP(-I57))</f>
        <v>0.5068686848861037</v>
      </c>
      <c r="K57">
        <f>(G57*C57+H57*D57)</f>
        <v>4.2471890940305679E-2</v>
      </c>
      <c r="L57">
        <f>1/(1+EXP(-K57))</f>
        <v>0.51061637691023731</v>
      </c>
      <c r="M57">
        <f>M56-$D$54*AB56</f>
        <v>0.3639214635439319</v>
      </c>
      <c r="N57">
        <f>N56-$D$54*AC56</f>
        <v>0.41365462740402764</v>
      </c>
      <c r="O57">
        <f>O56-$D$54*AD56</f>
        <v>0.52122762504630238</v>
      </c>
      <c r="P57">
        <f>P56-$D$54*AE56</f>
        <v>0.57138462414003188</v>
      </c>
      <c r="Q57">
        <f>(M57*J57+N57*L57)</f>
        <v>0.39567922076553763</v>
      </c>
      <c r="R57">
        <f>1/(1+EXP(-Q57))</f>
        <v>0.59764910523945525</v>
      </c>
      <c r="S57">
        <f>(O57*J57+P57*L57)</f>
        <v>0.55595230743412727</v>
      </c>
      <c r="T57">
        <f>1/(1+EXP(-S57))</f>
        <v>0.63551546604158105</v>
      </c>
      <c r="U57">
        <f>0.5*(A57-R57)^2</f>
        <v>0.17266573544436617</v>
      </c>
      <c r="V57">
        <f>0.5*(B57-T57)^2</f>
        <v>6.2829642407858738E-2</v>
      </c>
      <c r="W57">
        <f>U57+V57</f>
        <v>0.23549537785222491</v>
      </c>
      <c r="X57">
        <f>((R57-A57)*R57*(1-R57)*M57+(T57-B57)*T57*(1-T57)*O57)*J57*(1-J57)*C57</f>
        <v>1.0781316630090259E-4</v>
      </c>
      <c r="Y57">
        <f>((R57-A57)*R57*(1-R57)*M57+(T57-B57)*T57*(1-T57)*O57)*J57*(1-J57)*D57</f>
        <v>2.1562633260180519E-4</v>
      </c>
      <c r="Z57">
        <f>((R57-A57)*R57*(1-R57)*N57+(T57-B57)*T57*(1-T57)*P57)*J57*(1-J57)*C57</f>
        <v>1.4417234153215553E-4</v>
      </c>
      <c r="AA57">
        <f>((R57-A57)*R57*(1-R57)*N57+(T57-B57)*T57*(1-T57)*P57)*J57*(1-J57)*D57</f>
        <v>2.8834468306431106E-4</v>
      </c>
      <c r="AB57">
        <f>(R57-A57)*R57*(1-R57)*J57</f>
        <v>7.162502474503657E-2</v>
      </c>
      <c r="AC57" s="5">
        <f>(R57-A57)*R57*(1-R57)*L57</f>
        <v>7.2154606749152014E-2</v>
      </c>
      <c r="AD57">
        <f>(T57-B57)*T57*(1-T57)*J57</f>
        <v>-4.1619607611403708E-2</v>
      </c>
      <c r="AE57">
        <f>(T57-B57)*T57*(1-T57)*L57</f>
        <v>-4.1927335186895724E-2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ref="E58:E96" si="1">E57-$D$54*X57</f>
        <v>0.14985196558337949</v>
      </c>
      <c r="F58">
        <f t="shared" ref="F58:F96" si="2">F57-$D$54*Y57</f>
        <v>0.199703931166759</v>
      </c>
      <c r="G58">
        <f t="shared" ref="G58:G96" si="3">G57-$D$54*Z57</f>
        <v>0.24981547759045666</v>
      </c>
      <c r="H58">
        <f t="shared" ref="H58:H96" si="4">H57-$D$54*AA57</f>
        <v>0.29963095518091332</v>
      </c>
      <c r="I58">
        <f t="shared" ref="I58:I96" si="5">(E58*C58+F58*D58)</f>
        <v>2.7462991395844877E-2</v>
      </c>
      <c r="J58">
        <f t="shared" ref="J58:J96" si="6">1/(1+EXP(-I58))</f>
        <v>0.50686531636015741</v>
      </c>
      <c r="K58">
        <f t="shared" ref="K58:K96" si="7">(G58*C58+H58*D58)</f>
        <v>4.2453869397614169E-2</v>
      </c>
      <c r="L58">
        <f t="shared" ref="L58:L96" si="8">1/(1+EXP(-K58))</f>
        <v>0.51061187355486526</v>
      </c>
      <c r="M58">
        <f t="shared" ref="M58:M96" si="9">M57-$D$54*AB57</f>
        <v>0.32810895117141359</v>
      </c>
      <c r="N58">
        <f t="shared" ref="N58:N96" si="10">N57-$D$54*AC57</f>
        <v>0.37757732402945166</v>
      </c>
      <c r="O58">
        <f t="shared" ref="O58:O96" si="11">O57-$D$54*AD57</f>
        <v>0.54203742885200423</v>
      </c>
      <c r="P58">
        <f t="shared" ref="P58:P96" si="12">P57-$D$54*AE57</f>
        <v>0.59234829173347969</v>
      </c>
      <c r="Q58">
        <f t="shared" ref="Q58:Q96" si="13">(M58*J58+N58*L58)</f>
        <v>0.35910251217060873</v>
      </c>
      <c r="R58">
        <f t="shared" ref="R58:R96" si="14">1/(1+EXP(-Q58))</f>
        <v>0.58882316021498016</v>
      </c>
      <c r="S58">
        <f t="shared" ref="S58:S96" si="15">(O58*J58+P58*L58)</f>
        <v>0.57720004389317348</v>
      </c>
      <c r="T58">
        <f t="shared" ref="T58:T96" si="16">1/(1+EXP(-S58))</f>
        <v>0.64042288231673805</v>
      </c>
      <c r="U58">
        <f t="shared" ref="U58:U96" si="17">0.5*(A58-R58)^2</f>
        <v>0.1675181254006283</v>
      </c>
      <c r="V58">
        <f t="shared" ref="V58:V96" si="18">0.5*(B58-T58)^2</f>
        <v>6.1102080603868583E-2</v>
      </c>
      <c r="W58">
        <f t="shared" ref="W58:W96" si="19">U58+V58</f>
        <v>0.2286202060044969</v>
      </c>
      <c r="X58">
        <f t="shared" ref="X58:X96" si="20">((R58-A58)*R58*(1-R58)*M58+(T58-B58)*T58*(1-T58)*O58)*J58*(1-J58)*C58</f>
        <v>2.9323068539339863E-5</v>
      </c>
      <c r="Y58">
        <f t="shared" ref="Y58:Y96" si="21">((R58-A58)*R58*(1-R58)*M58+(T58-B58)*T58*(1-T58)*O58)*J58*(1-J58)*D58</f>
        <v>5.8646137078679727E-5</v>
      </c>
      <c r="Z58">
        <f t="shared" ref="Z58:Z96" si="22">((R58-A58)*R58*(1-R58)*N58+(T58-B58)*T58*(1-T58)*P58)*J58*(1-J58)*C58</f>
        <v>6.5345956535502883E-5</v>
      </c>
      <c r="AA58">
        <f t="shared" ref="AA58:AA96" si="23">((R58-A58)*R58*(1-R58)*N58+(T58-B58)*T58*(1-T58)*P58)*J58*(1-J58)*D58</f>
        <v>1.3069191307100577E-4</v>
      </c>
      <c r="AB58">
        <f t="shared" ref="AB58:AB96" si="24">(R58-A58)*R58*(1-R58)*J58</f>
        <v>7.1031666284573761E-2</v>
      </c>
      <c r="AC58" s="5">
        <f t="shared" ref="AC58:AC96" si="25">(R58-A58)*R58*(1-R58)*L58</f>
        <v>7.1556705563807971E-2</v>
      </c>
      <c r="AD58">
        <f t="shared" ref="AD58:AD96" si="26">(T58-B58)*T58*(1-T58)*J58</f>
        <v>-4.0803222110494995E-2</v>
      </c>
      <c r="AE58">
        <f t="shared" ref="AE58:AE96" si="27">(T58-B58)*T58*(1-T58)*L58</f>
        <v>-4.1104824134604916E-2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1"/>
        <v>0.1498373040491098</v>
      </c>
      <c r="F59">
        <f t="shared" si="2"/>
        <v>0.19967460809821966</v>
      </c>
      <c r="G59">
        <f t="shared" si="3"/>
        <v>0.24978280461218891</v>
      </c>
      <c r="H59">
        <f t="shared" si="4"/>
        <v>0.2995656092243778</v>
      </c>
      <c r="I59">
        <f t="shared" si="5"/>
        <v>2.7459326012277456E-2</v>
      </c>
      <c r="J59">
        <f t="shared" si="6"/>
        <v>0.50686440018700141</v>
      </c>
      <c r="K59">
        <f t="shared" si="7"/>
        <v>4.244570115304723E-2</v>
      </c>
      <c r="L59">
        <f t="shared" si="8"/>
        <v>0.51060983241338787</v>
      </c>
      <c r="M59">
        <f t="shared" si="9"/>
        <v>0.29259311802912669</v>
      </c>
      <c r="N59">
        <f t="shared" si="10"/>
        <v>0.34179897124754766</v>
      </c>
      <c r="O59">
        <f t="shared" si="11"/>
        <v>0.56243903990725175</v>
      </c>
      <c r="P59">
        <f t="shared" si="12"/>
        <v>0.6129007038007821</v>
      </c>
      <c r="Q59">
        <f t="shared" si="13"/>
        <v>0.32283095069645651</v>
      </c>
      <c r="R59">
        <f t="shared" si="14"/>
        <v>0.58001402116981071</v>
      </c>
      <c r="S59">
        <f t="shared" si="15"/>
        <v>0.598033452258107</v>
      </c>
      <c r="T59">
        <f t="shared" si="16"/>
        <v>0.64520626232877298</v>
      </c>
      <c r="U59">
        <f t="shared" si="17"/>
        <v>0.16245799216508869</v>
      </c>
      <c r="V59">
        <f t="shared" si="18"/>
        <v>5.944136076864745E-2</v>
      </c>
      <c r="W59">
        <f t="shared" si="19"/>
        <v>0.22189935293373614</v>
      </c>
      <c r="X59">
        <f t="shared" si="20"/>
        <v>-4.7049992985864856E-5</v>
      </c>
      <c r="Y59">
        <f t="shared" si="21"/>
        <v>-9.4099985971729712E-5</v>
      </c>
      <c r="Z59">
        <f t="shared" si="22"/>
        <v>-1.1437050750545269E-5</v>
      </c>
      <c r="AA59">
        <f t="shared" si="23"/>
        <v>-2.2874101501090537E-5</v>
      </c>
      <c r="AB59">
        <f t="shared" si="24"/>
        <v>7.0380218703192762E-2</v>
      </c>
      <c r="AC59" s="5">
        <f t="shared" si="25"/>
        <v>7.0900287461491449E-2</v>
      </c>
      <c r="AD59">
        <f t="shared" si="26"/>
        <v>-4.0006050462686737E-2</v>
      </c>
      <c r="AE59">
        <f t="shared" si="27"/>
        <v>-4.0301671837157126E-2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1"/>
        <v>0.14986082904560274</v>
      </c>
      <c r="F60">
        <f t="shared" si="2"/>
        <v>0.19972165809120551</v>
      </c>
      <c r="G60">
        <f t="shared" si="3"/>
        <v>0.24978852313756417</v>
      </c>
      <c r="H60">
        <f t="shared" si="4"/>
        <v>0.29957704627512832</v>
      </c>
      <c r="I60">
        <f t="shared" si="5"/>
        <v>2.7465207261400691E-2</v>
      </c>
      <c r="J60">
        <f t="shared" si="6"/>
        <v>0.5068658702220985</v>
      </c>
      <c r="K60">
        <f t="shared" si="7"/>
        <v>4.2447130784391045E-2</v>
      </c>
      <c r="L60">
        <f t="shared" si="8"/>
        <v>0.51061018966028682</v>
      </c>
      <c r="M60">
        <f t="shared" si="9"/>
        <v>0.2574030086775303</v>
      </c>
      <c r="N60">
        <f t="shared" si="10"/>
        <v>0.30634882751680192</v>
      </c>
      <c r="O60">
        <f t="shared" si="11"/>
        <v>0.58244206513859509</v>
      </c>
      <c r="P60">
        <f t="shared" si="12"/>
        <v>0.63305153971936068</v>
      </c>
      <c r="Q60">
        <f t="shared" si="13"/>
        <v>0.28689363291168346</v>
      </c>
      <c r="R60">
        <f t="shared" si="14"/>
        <v>0.57123547332953795</v>
      </c>
      <c r="S60">
        <f t="shared" si="15"/>
        <v>0.61846257096126955</v>
      </c>
      <c r="T60">
        <f t="shared" si="16"/>
        <v>0.64986880363699806</v>
      </c>
      <c r="U60">
        <f t="shared" si="17"/>
        <v>0.15749262826171526</v>
      </c>
      <c r="V60">
        <f t="shared" si="18"/>
        <v>5.7844615369663489E-2</v>
      </c>
      <c r="W60">
        <f t="shared" si="19"/>
        <v>0.21533724363137874</v>
      </c>
      <c r="X60">
        <f t="shared" si="20"/>
        <v>-1.2115498776121782E-4</v>
      </c>
      <c r="Y60">
        <f t="shared" si="21"/>
        <v>-2.4230997552243563E-4</v>
      </c>
      <c r="Z60">
        <f t="shared" si="22"/>
        <v>-8.6020303433375939E-5</v>
      </c>
      <c r="AA60">
        <f t="shared" si="23"/>
        <v>-1.7204060686675188E-4</v>
      </c>
      <c r="AB60">
        <f t="shared" si="24"/>
        <v>6.9674230104668028E-2</v>
      </c>
      <c r="AC60" s="5">
        <f t="shared" si="25"/>
        <v>7.0188927561033371E-2</v>
      </c>
      <c r="AD60">
        <f t="shared" si="26"/>
        <v>-3.9227986118450464E-2</v>
      </c>
      <c r="AE60">
        <f t="shared" si="27"/>
        <v>-3.9517771088347801E-2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1"/>
        <v>0.14992140653948335</v>
      </c>
      <c r="F61">
        <f t="shared" si="2"/>
        <v>0.19984281307896673</v>
      </c>
      <c r="G61">
        <f t="shared" si="3"/>
        <v>0.24983153328928084</v>
      </c>
      <c r="H61">
        <f t="shared" si="4"/>
        <v>0.29966306657856168</v>
      </c>
      <c r="I61">
        <f t="shared" si="5"/>
        <v>2.748035163487084E-2</v>
      </c>
      <c r="J61">
        <f t="shared" si="6"/>
        <v>0.50686965560116404</v>
      </c>
      <c r="K61">
        <f t="shared" si="7"/>
        <v>4.2457883322320214E-2</v>
      </c>
      <c r="L61">
        <f t="shared" si="8"/>
        <v>0.51061287658398358</v>
      </c>
      <c r="M61">
        <f t="shared" si="9"/>
        <v>0.2225658936251963</v>
      </c>
      <c r="N61">
        <f t="shared" si="10"/>
        <v>0.27125436373628525</v>
      </c>
      <c r="O61">
        <f t="shared" si="11"/>
        <v>0.60205605819782027</v>
      </c>
      <c r="P61">
        <f t="shared" si="12"/>
        <v>0.65281042526353461</v>
      </c>
      <c r="Q61">
        <f t="shared" si="13"/>
        <v>0.25131786880371138</v>
      </c>
      <c r="R61">
        <f t="shared" si="14"/>
        <v>0.562500846690977</v>
      </c>
      <c r="S61">
        <f t="shared" si="15"/>
        <v>0.63849735597915058</v>
      </c>
      <c r="T61">
        <f t="shared" si="16"/>
        <v>0.65441370692997314</v>
      </c>
      <c r="U61">
        <f t="shared" si="17"/>
        <v>0.15262859279712324</v>
      </c>
      <c r="V61">
        <f t="shared" si="18"/>
        <v>5.6309080048240978E-2</v>
      </c>
      <c r="W61">
        <f t="shared" si="19"/>
        <v>0.20893767284536421</v>
      </c>
      <c r="X61">
        <f t="shared" si="20"/>
        <v>-1.9285650906925619E-4</v>
      </c>
      <c r="Y61">
        <f t="shared" si="21"/>
        <v>-3.8571301813851238E-4</v>
      </c>
      <c r="Z61">
        <f t="shared" si="22"/>
        <v>-1.5826278517989907E-4</v>
      </c>
      <c r="AA61">
        <f t="shared" si="23"/>
        <v>-3.1652557035979814E-4</v>
      </c>
      <c r="AB61">
        <f t="shared" si="24"/>
        <v>6.8917519480057421E-2</v>
      </c>
      <c r="AC61" s="5">
        <f t="shared" si="25"/>
        <v>6.9426473808159112E-2</v>
      </c>
      <c r="AD61">
        <f t="shared" si="26"/>
        <v>-3.8468867603730285E-2</v>
      </c>
      <c r="AE61">
        <f t="shared" si="27"/>
        <v>-3.8752959323975017E-2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1"/>
        <v>0.15001783479401798</v>
      </c>
      <c r="F62">
        <f t="shared" si="2"/>
        <v>0.20003566958803598</v>
      </c>
      <c r="G62">
        <f t="shared" si="3"/>
        <v>0.24991066468187079</v>
      </c>
      <c r="H62">
        <f t="shared" si="4"/>
        <v>0.29982132936374156</v>
      </c>
      <c r="I62">
        <f t="shared" si="5"/>
        <v>2.75044586985045E-2</v>
      </c>
      <c r="J62">
        <f t="shared" si="6"/>
        <v>0.50687568122840965</v>
      </c>
      <c r="K62">
        <f t="shared" si="7"/>
        <v>4.2477666170467693E-2</v>
      </c>
      <c r="L62">
        <f t="shared" si="8"/>
        <v>0.51061782006677792</v>
      </c>
      <c r="M62">
        <f t="shared" si="9"/>
        <v>0.18810713388516759</v>
      </c>
      <c r="N62">
        <f t="shared" si="10"/>
        <v>0.23654112683220568</v>
      </c>
      <c r="O62">
        <f t="shared" si="11"/>
        <v>0.62129049199968545</v>
      </c>
      <c r="P62">
        <f t="shared" si="12"/>
        <v>0.67218690492552213</v>
      </c>
      <c r="Q62">
        <f t="shared" si="13"/>
        <v>0.21612904617116807</v>
      </c>
      <c r="R62">
        <f t="shared" si="14"/>
        <v>0.55382291087883828</v>
      </c>
      <c r="S62">
        <f t="shared" si="15"/>
        <v>0.65814765344357895</v>
      </c>
      <c r="T62">
        <f t="shared" si="16"/>
        <v>0.65884416182189121</v>
      </c>
      <c r="U62">
        <f t="shared" si="17"/>
        <v>0.14787167919836644</v>
      </c>
      <c r="V62">
        <f t="shared" si="18"/>
        <v>5.4832094579722886E-2</v>
      </c>
      <c r="W62">
        <f t="shared" si="19"/>
        <v>0.20270377377808932</v>
      </c>
      <c r="X62">
        <f t="shared" si="20"/>
        <v>-2.6203635672484947E-4</v>
      </c>
      <c r="Y62">
        <f t="shared" si="21"/>
        <v>-5.2407271344969894E-4</v>
      </c>
      <c r="Z62">
        <f t="shared" si="22"/>
        <v>-2.2804051145130038E-4</v>
      </c>
      <c r="AA62">
        <f t="shared" si="23"/>
        <v>-4.5608102290260077E-4</v>
      </c>
      <c r="AB62">
        <f t="shared" si="24"/>
        <v>6.8114118276315846E-2</v>
      </c>
      <c r="AC62" s="5">
        <f t="shared" si="25"/>
        <v>6.8616988105906565E-2</v>
      </c>
      <c r="AD62">
        <f t="shared" si="26"/>
        <v>-3.7728486259058405E-2</v>
      </c>
      <c r="AE62">
        <f t="shared" si="27"/>
        <v>-3.8007026419834528E-2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1"/>
        <v>0.1501488529723804</v>
      </c>
      <c r="F63">
        <f t="shared" si="2"/>
        <v>0.20029770594476082</v>
      </c>
      <c r="G63">
        <f t="shared" si="3"/>
        <v>0.25002468493759644</v>
      </c>
      <c r="H63">
        <f t="shared" si="4"/>
        <v>0.30004936987519287</v>
      </c>
      <c r="I63">
        <f t="shared" si="5"/>
        <v>2.7537213243095101E-2</v>
      </c>
      <c r="J63">
        <f t="shared" si="6"/>
        <v>0.50688386831424181</v>
      </c>
      <c r="K63">
        <f t="shared" si="7"/>
        <v>4.2506171234399107E-2</v>
      </c>
      <c r="L63">
        <f t="shared" si="8"/>
        <v>0.51062494311699747</v>
      </c>
      <c r="M63">
        <f t="shared" si="9"/>
        <v>0.15405007474700966</v>
      </c>
      <c r="N63">
        <f t="shared" si="10"/>
        <v>0.20223263277925241</v>
      </c>
      <c r="O63">
        <f t="shared" si="11"/>
        <v>0.64015473512921461</v>
      </c>
      <c r="P63">
        <f t="shared" si="12"/>
        <v>0.69119041813543936</v>
      </c>
      <c r="Q63">
        <f t="shared" si="13"/>
        <v>0.18135052441116875</v>
      </c>
      <c r="R63">
        <f t="shared" si="14"/>
        <v>0.54521378301628776</v>
      </c>
      <c r="S63">
        <f t="shared" si="15"/>
        <v>0.67742317640539751</v>
      </c>
      <c r="T63">
        <f t="shared" si="16"/>
        <v>0.66316333463458454</v>
      </c>
      <c r="U63">
        <f t="shared" si="17"/>
        <v>0.14322689676530298</v>
      </c>
      <c r="V63">
        <f t="shared" si="18"/>
        <v>5.341110291359228E-2</v>
      </c>
      <c r="W63">
        <f t="shared" si="19"/>
        <v>0.19663799967889525</v>
      </c>
      <c r="X63">
        <f t="shared" si="20"/>
        <v>-3.2859466360988013E-4</v>
      </c>
      <c r="Y63">
        <f t="shared" si="21"/>
        <v>-6.5718932721976027E-4</v>
      </c>
      <c r="Z63">
        <f t="shared" si="22"/>
        <v>-2.9524774116103386E-4</v>
      </c>
      <c r="AA63">
        <f t="shared" si="23"/>
        <v>-5.9049548232206772E-4</v>
      </c>
      <c r="AB63">
        <f t="shared" si="24"/>
        <v>6.7268211261266822E-2</v>
      </c>
      <c r="AC63" s="5">
        <f t="shared" si="25"/>
        <v>6.7764686738012433E-2</v>
      </c>
      <c r="AD63">
        <f t="shared" si="26"/>
        <v>-3.7006593251486981E-2</v>
      </c>
      <c r="AE63">
        <f t="shared" si="27"/>
        <v>-3.7279721757251812E-2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1"/>
        <v>0.15031315030418535</v>
      </c>
      <c r="F64">
        <f t="shared" si="2"/>
        <v>0.20062630060837069</v>
      </c>
      <c r="G64">
        <f t="shared" si="3"/>
        <v>0.25017230880817698</v>
      </c>
      <c r="H64">
        <f t="shared" si="4"/>
        <v>0.30034461761635389</v>
      </c>
      <c r="I64">
        <f t="shared" si="5"/>
        <v>2.7578287576046336E-2</v>
      </c>
      <c r="J64">
        <f t="shared" si="6"/>
        <v>0.50689413494815949</v>
      </c>
      <c r="K64">
        <f t="shared" si="7"/>
        <v>4.2543077202044241E-2</v>
      </c>
      <c r="L64">
        <f t="shared" si="8"/>
        <v>0.51063416543899831</v>
      </c>
      <c r="M64">
        <f t="shared" si="9"/>
        <v>0.12041596911637625</v>
      </c>
      <c r="N64">
        <f t="shared" si="10"/>
        <v>0.16835028941024618</v>
      </c>
      <c r="O64">
        <f t="shared" si="11"/>
        <v>0.65865803175495807</v>
      </c>
      <c r="P64">
        <f t="shared" si="12"/>
        <v>0.70983027901406526</v>
      </c>
      <c r="Q64">
        <f t="shared" si="13"/>
        <v>0.14700355803360471</v>
      </c>
      <c r="R64">
        <f t="shared" si="14"/>
        <v>0.53668484984877629</v>
      </c>
      <c r="S64">
        <f t="shared" si="15"/>
        <v>0.69633348536076545</v>
      </c>
      <c r="T64">
        <f t="shared" si="16"/>
        <v>0.66737435798140488</v>
      </c>
      <c r="U64">
        <f t="shared" si="17"/>
        <v>0.138698465530114</v>
      </c>
      <c r="V64">
        <f t="shared" si="18"/>
        <v>5.2043652443955341E-2</v>
      </c>
      <c r="W64">
        <f t="shared" si="19"/>
        <v>0.19074211797406934</v>
      </c>
      <c r="X64">
        <f t="shared" si="20"/>
        <v>-3.9245056688474143E-4</v>
      </c>
      <c r="Y64">
        <f t="shared" si="21"/>
        <v>-7.8490113376948286E-4</v>
      </c>
      <c r="Z64">
        <f t="shared" si="22"/>
        <v>-3.5979772783604417E-4</v>
      </c>
      <c r="AA64">
        <f t="shared" si="23"/>
        <v>-7.1959545567208834E-4</v>
      </c>
      <c r="AB64">
        <f t="shared" si="24"/>
        <v>6.6384078272080038E-2</v>
      </c>
      <c r="AC64" s="5">
        <f t="shared" si="25"/>
        <v>6.6873881684126224E-2</v>
      </c>
      <c r="AD64">
        <f t="shared" si="26"/>
        <v>-3.6302905896847183E-2</v>
      </c>
      <c r="AE64">
        <f t="shared" si="27"/>
        <v>-3.6570760593911587E-2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1"/>
        <v>0.15050937558762773</v>
      </c>
      <c r="F65">
        <f t="shared" si="2"/>
        <v>0.20101875117525544</v>
      </c>
      <c r="G65">
        <f t="shared" si="3"/>
        <v>0.25035220767209498</v>
      </c>
      <c r="H65">
        <f t="shared" si="4"/>
        <v>0.30070441534418996</v>
      </c>
      <c r="I65">
        <f t="shared" si="5"/>
        <v>2.7627343896906933E-2</v>
      </c>
      <c r="J65">
        <f t="shared" si="6"/>
        <v>0.50690639669262261</v>
      </c>
      <c r="K65">
        <f t="shared" si="7"/>
        <v>4.2588051918023749E-2</v>
      </c>
      <c r="L65">
        <f t="shared" si="8"/>
        <v>0.51064540402662917</v>
      </c>
      <c r="M65">
        <f t="shared" si="9"/>
        <v>8.7223929980336234E-2</v>
      </c>
      <c r="N65">
        <f t="shared" si="10"/>
        <v>0.13491334856818307</v>
      </c>
      <c r="O65">
        <f t="shared" si="11"/>
        <v>0.67680948470338165</v>
      </c>
      <c r="P65">
        <f t="shared" si="12"/>
        <v>0.72811565931102107</v>
      </c>
      <c r="Q65">
        <f t="shared" si="13"/>
        <v>0.11310724943988715</v>
      </c>
      <c r="R65">
        <f t="shared" si="14"/>
        <v>0.52824670484949132</v>
      </c>
      <c r="S65">
        <f t="shared" si="15"/>
        <v>0.7148879721653737</v>
      </c>
      <c r="T65">
        <f t="shared" si="16"/>
        <v>0.67148032197609497</v>
      </c>
      <c r="U65">
        <f t="shared" si="17"/>
        <v>0.13428982354367788</v>
      </c>
      <c r="V65">
        <f t="shared" si="18"/>
        <v>5.0727392644226058E-2</v>
      </c>
      <c r="W65">
        <f t="shared" si="19"/>
        <v>0.18501721618790395</v>
      </c>
      <c r="X65">
        <f t="shared" si="20"/>
        <v>-4.535424417063305E-4</v>
      </c>
      <c r="Y65">
        <f t="shared" si="21"/>
        <v>-9.0708488341266101E-4</v>
      </c>
      <c r="Z65">
        <f t="shared" si="22"/>
        <v>-4.2162302662812954E-4</v>
      </c>
      <c r="AA65">
        <f t="shared" si="23"/>
        <v>-8.4324605325625907E-4</v>
      </c>
      <c r="AB65">
        <f t="shared" si="24"/>
        <v>6.5466038274758803E-2</v>
      </c>
      <c r="AC65" s="5">
        <f t="shared" si="25"/>
        <v>6.5948924264824751E-2</v>
      </c>
      <c r="AD65">
        <f t="shared" si="26"/>
        <v>-3.5617113333821185E-2</v>
      </c>
      <c r="AE65">
        <f t="shared" si="27"/>
        <v>-3.5879829781749639E-2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1"/>
        <v>0.15073614680848088</v>
      </c>
      <c r="F66">
        <f t="shared" si="2"/>
        <v>0.20147229361696178</v>
      </c>
      <c r="G66">
        <f t="shared" si="3"/>
        <v>0.25056301918540907</v>
      </c>
      <c r="H66">
        <f t="shared" si="4"/>
        <v>0.30112603837081808</v>
      </c>
      <c r="I66">
        <f t="shared" si="5"/>
        <v>2.7684036702120225E-2</v>
      </c>
      <c r="J66">
        <f t="shared" si="6"/>
        <v>0.50692056718422251</v>
      </c>
      <c r="K66">
        <f t="shared" si="7"/>
        <v>4.2640754796352265E-2</v>
      </c>
      <c r="L66">
        <f t="shared" si="8"/>
        <v>0.51065857376628543</v>
      </c>
      <c r="M66">
        <f t="shared" si="9"/>
        <v>5.4490910842956833E-2</v>
      </c>
      <c r="N66">
        <f t="shared" si="10"/>
        <v>0.1019388864357707</v>
      </c>
      <c r="O66">
        <f t="shared" si="11"/>
        <v>0.69461804137029226</v>
      </c>
      <c r="P66">
        <f t="shared" si="12"/>
        <v>0.74605557420189594</v>
      </c>
      <c r="Q66">
        <f t="shared" si="13"/>
        <v>7.9678529789510594E-2</v>
      </c>
      <c r="R66">
        <f t="shared" si="14"/>
        <v>0.51990910053908035</v>
      </c>
      <c r="S66">
        <f t="shared" si="15"/>
        <v>0.73309584698014962</v>
      </c>
      <c r="T66">
        <f t="shared" si="16"/>
        <v>0.67548426689847985</v>
      </c>
      <c r="U66">
        <f t="shared" si="17"/>
        <v>0.13000364540628698</v>
      </c>
      <c r="V66">
        <f t="shared" si="18"/>
        <v>4.9460073184193327E-2</v>
      </c>
      <c r="W66">
        <f t="shared" si="19"/>
        <v>0.1794637185904803</v>
      </c>
      <c r="X66">
        <f t="shared" si="20"/>
        <v>-5.1182772957859336E-4</v>
      </c>
      <c r="Y66">
        <f t="shared" si="21"/>
        <v>-1.0236554591571867E-3</v>
      </c>
      <c r="Z66">
        <f t="shared" si="22"/>
        <v>-4.8067538816864595E-4</v>
      </c>
      <c r="AA66">
        <f t="shared" si="23"/>
        <v>-9.613507763372919E-4</v>
      </c>
      <c r="AB66">
        <f t="shared" si="24"/>
        <v>6.4518396954566487E-2</v>
      </c>
      <c r="AC66" s="5">
        <f t="shared" si="25"/>
        <v>6.4994152345238324E-2</v>
      </c>
      <c r="AD66">
        <f t="shared" si="26"/>
        <v>-3.4948881593618426E-2</v>
      </c>
      <c r="AE66">
        <f t="shared" si="27"/>
        <v>-3.5206592875996139E-2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1"/>
        <v>0.15099206067327017</v>
      </c>
      <c r="F67">
        <f t="shared" si="2"/>
        <v>0.20198412134654037</v>
      </c>
      <c r="G67">
        <f t="shared" si="3"/>
        <v>0.2508033568794934</v>
      </c>
      <c r="H67">
        <f t="shared" si="4"/>
        <v>0.30160671375898673</v>
      </c>
      <c r="I67">
        <f t="shared" si="5"/>
        <v>2.7748015168317545E-2</v>
      </c>
      <c r="J67">
        <f t="shared" si="6"/>
        <v>0.50693655872948518</v>
      </c>
      <c r="K67">
        <f t="shared" si="7"/>
        <v>4.2700839219873346E-2</v>
      </c>
      <c r="L67">
        <f t="shared" si="8"/>
        <v>0.5106735880366432</v>
      </c>
      <c r="M67">
        <f t="shared" si="9"/>
        <v>2.2231712365673589E-2</v>
      </c>
      <c r="N67">
        <f t="shared" si="10"/>
        <v>6.9441810263151549E-2</v>
      </c>
      <c r="O67">
        <f t="shared" si="11"/>
        <v>0.71209248216710153</v>
      </c>
      <c r="P67">
        <f t="shared" si="12"/>
        <v>0.76365887063989402</v>
      </c>
      <c r="Q67">
        <f t="shared" si="13"/>
        <v>4.6732166168161712E-2</v>
      </c>
      <c r="R67">
        <f t="shared" si="14"/>
        <v>0.51168091579460073</v>
      </c>
      <c r="S67">
        <f t="shared" si="15"/>
        <v>0.75096612791261319</v>
      </c>
      <c r="T67">
        <f t="shared" si="16"/>
        <v>0.67938917715876568</v>
      </c>
      <c r="U67">
        <f t="shared" si="17"/>
        <v>0.12584187063625463</v>
      </c>
      <c r="V67">
        <f t="shared" si="18"/>
        <v>4.8239541633054321E-2</v>
      </c>
      <c r="W67">
        <f t="shared" si="19"/>
        <v>0.17408141226930895</v>
      </c>
      <c r="X67">
        <f t="shared" si="20"/>
        <v>-5.6728240463042249E-4</v>
      </c>
      <c r="Y67">
        <f t="shared" si="21"/>
        <v>-1.134564809260845E-3</v>
      </c>
      <c r="Z67">
        <f t="shared" si="22"/>
        <v>-5.3692528179015431E-4</v>
      </c>
      <c r="AA67">
        <f t="shared" si="23"/>
        <v>-1.0738505635803086E-3</v>
      </c>
      <c r="AB67">
        <f t="shared" si="24"/>
        <v>6.3545398818480814E-2</v>
      </c>
      <c r="AC67" s="5">
        <f t="shared" si="25"/>
        <v>6.4013842085454631E-2</v>
      </c>
      <c r="AD67">
        <f t="shared" si="26"/>
        <v>-3.4297858110010744E-2</v>
      </c>
      <c r="AE67">
        <f t="shared" si="27"/>
        <v>-3.4550694680431093E-2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1"/>
        <v>0.15127570187558539</v>
      </c>
      <c r="F68">
        <f t="shared" si="2"/>
        <v>0.20255140375117078</v>
      </c>
      <c r="G68">
        <f t="shared" si="3"/>
        <v>0.25107181952038848</v>
      </c>
      <c r="H68">
        <f t="shared" si="4"/>
        <v>0.3021436390407769</v>
      </c>
      <c r="I68">
        <f t="shared" si="5"/>
        <v>2.781892546889635E-2</v>
      </c>
      <c r="J68">
        <f t="shared" si="6"/>
        <v>0.50695428288399524</v>
      </c>
      <c r="K68">
        <f t="shared" si="7"/>
        <v>4.2767954880097117E-2</v>
      </c>
      <c r="L68">
        <f t="shared" si="8"/>
        <v>0.5106903592934946</v>
      </c>
      <c r="M68">
        <f t="shared" si="9"/>
        <v>-9.5409870435668176E-3</v>
      </c>
      <c r="N68">
        <f t="shared" si="10"/>
        <v>3.7434889220424233E-2</v>
      </c>
      <c r="O68">
        <f t="shared" si="11"/>
        <v>0.72924141122210695</v>
      </c>
      <c r="P68">
        <f t="shared" si="12"/>
        <v>0.78093421798010954</v>
      </c>
      <c r="Q68">
        <f t="shared" si="13"/>
        <v>1.4280792781413712E-2</v>
      </c>
      <c r="R68">
        <f t="shared" si="14"/>
        <v>0.50357013752076241</v>
      </c>
      <c r="S68">
        <f t="shared" si="15"/>
        <v>0.76850763304026226</v>
      </c>
      <c r="T68">
        <f t="shared" si="16"/>
        <v>0.68319797641303293</v>
      </c>
      <c r="U68">
        <f t="shared" si="17"/>
        <v>0.12180574032613216</v>
      </c>
      <c r="V68">
        <f t="shared" si="18"/>
        <v>4.7063740838528947E-2</v>
      </c>
      <c r="W68">
        <f t="shared" si="19"/>
        <v>0.16886948116466111</v>
      </c>
      <c r="X68">
        <f t="shared" si="20"/>
        <v>-6.1990012895383963E-4</v>
      </c>
      <c r="Y68">
        <f t="shared" si="21"/>
        <v>-1.2398002579076793E-3</v>
      </c>
      <c r="Z68">
        <f t="shared" si="22"/>
        <v>-5.9036109882956841E-4</v>
      </c>
      <c r="AA68">
        <f t="shared" si="23"/>
        <v>-1.1807221976591368E-3</v>
      </c>
      <c r="AB68">
        <f t="shared" si="24"/>
        <v>6.2551184537301852E-2</v>
      </c>
      <c r="AC68" s="5">
        <f t="shared" si="25"/>
        <v>6.301216497050105E-2</v>
      </c>
      <c r="AD68">
        <f t="shared" si="26"/>
        <v>-3.3663675714377672E-2</v>
      </c>
      <c r="AE68">
        <f t="shared" si="27"/>
        <v>-3.3911765273810984E-2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1"/>
        <v>0.15158565194006232</v>
      </c>
      <c r="F69">
        <f t="shared" si="2"/>
        <v>0.20317130388012461</v>
      </c>
      <c r="G69">
        <f t="shared" si="3"/>
        <v>0.25136700006980328</v>
      </c>
      <c r="H69">
        <f t="shared" si="4"/>
        <v>0.3027340001396065</v>
      </c>
      <c r="I69">
        <f t="shared" si="5"/>
        <v>2.7896412985015578E-2</v>
      </c>
      <c r="J69">
        <f t="shared" si="6"/>
        <v>0.50697365100512326</v>
      </c>
      <c r="K69">
        <f t="shared" si="7"/>
        <v>4.2841750017450816E-2</v>
      </c>
      <c r="L69">
        <f t="shared" si="8"/>
        <v>0.51070879962968974</v>
      </c>
      <c r="M69">
        <f t="shared" si="9"/>
        <v>-4.0816579312217743E-2</v>
      </c>
      <c r="N69">
        <f t="shared" si="10"/>
        <v>5.9288067351737084E-3</v>
      </c>
      <c r="O69">
        <f t="shared" si="11"/>
        <v>0.74607324907929584</v>
      </c>
      <c r="P69">
        <f t="shared" si="12"/>
        <v>0.79789010061701504</v>
      </c>
      <c r="Q69">
        <f t="shared" si="13"/>
        <v>-1.7665036464498227E-2</v>
      </c>
      <c r="R69">
        <f t="shared" si="14"/>
        <v>0.49558385572272295</v>
      </c>
      <c r="S69">
        <f t="shared" si="15"/>
        <v>0.78572897452551338</v>
      </c>
      <c r="T69">
        <f t="shared" si="16"/>
        <v>0.6869135236937105</v>
      </c>
      <c r="U69">
        <f t="shared" si="17"/>
        <v>0.11789584046927311</v>
      </c>
      <c r="V69">
        <f t="shared" si="18"/>
        <v>4.593070605988149E-2</v>
      </c>
      <c r="W69">
        <f t="shared" si="19"/>
        <v>0.1638265465291546</v>
      </c>
      <c r="X69">
        <f t="shared" si="20"/>
        <v>-6.696911526866844E-4</v>
      </c>
      <c r="Y69">
        <f t="shared" si="21"/>
        <v>-1.3393823053733688E-3</v>
      </c>
      <c r="Z69">
        <f t="shared" si="22"/>
        <v>-6.4098809160543536E-4</v>
      </c>
      <c r="AA69">
        <f t="shared" si="23"/>
        <v>-1.2819761832108707E-3</v>
      </c>
      <c r="AB69">
        <f t="shared" si="24"/>
        <v>6.1539754002265842E-2</v>
      </c>
      <c r="AC69" s="5">
        <f t="shared" si="25"/>
        <v>6.1993150598049475E-2</v>
      </c>
      <c r="AD69">
        <f t="shared" si="26"/>
        <v>-3.3045956159490311E-2</v>
      </c>
      <c r="AE69">
        <f t="shared" si="27"/>
        <v>-3.3289423561498069E-2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1"/>
        <v>0.15192049751640566</v>
      </c>
      <c r="F70">
        <f t="shared" si="2"/>
        <v>0.20384099503281131</v>
      </c>
      <c r="G70">
        <f t="shared" si="3"/>
        <v>0.25168749411560598</v>
      </c>
      <c r="H70">
        <f t="shared" si="4"/>
        <v>0.30337498823121195</v>
      </c>
      <c r="I70">
        <f t="shared" si="5"/>
        <v>2.7980124379101416E-2</v>
      </c>
      <c r="J70">
        <f t="shared" si="6"/>
        <v>0.50699457477038135</v>
      </c>
      <c r="K70">
        <f t="shared" si="7"/>
        <v>4.2921873528901498E-2</v>
      </c>
      <c r="L70">
        <f t="shared" si="8"/>
        <v>0.51072882130192732</v>
      </c>
      <c r="M70">
        <f t="shared" si="9"/>
        <v>-7.1586456313350671E-2</v>
      </c>
      <c r="N70">
        <f t="shared" si="10"/>
        <v>-2.5067768563851029E-2</v>
      </c>
      <c r="O70">
        <f t="shared" si="11"/>
        <v>0.76259622715904096</v>
      </c>
      <c r="P70">
        <f t="shared" si="12"/>
        <v>0.81453481239776404</v>
      </c>
      <c r="Q70">
        <f t="shared" si="13"/>
        <v>-4.9096776869190846E-2</v>
      </c>
      <c r="R70">
        <f t="shared" si="14"/>
        <v>0.48772827076063646</v>
      </c>
      <c r="S70">
        <f t="shared" si="15"/>
        <v>0.80263855455529165</v>
      </c>
      <c r="T70">
        <f t="shared" si="16"/>
        <v>0.69053861043015519</v>
      </c>
      <c r="U70">
        <f t="shared" si="17"/>
        <v>0.11411215034197399</v>
      </c>
      <c r="V70">
        <f t="shared" si="18"/>
        <v>4.4838561921551175E-2</v>
      </c>
      <c r="W70">
        <f t="shared" si="19"/>
        <v>0.15895071226352517</v>
      </c>
      <c r="X70">
        <f t="shared" si="20"/>
        <v>-7.1668101603648718E-4</v>
      </c>
      <c r="Y70">
        <f t="shared" si="21"/>
        <v>-1.4333620320729744E-3</v>
      </c>
      <c r="Z70">
        <f t="shared" si="22"/>
        <v>-6.8882710546211293E-4</v>
      </c>
      <c r="AA70">
        <f t="shared" si="23"/>
        <v>-1.3776542109242259E-3</v>
      </c>
      <c r="AB70">
        <f t="shared" si="24"/>
        <v>6.0514935331946934E-2</v>
      </c>
      <c r="AC70" s="5">
        <f t="shared" si="25"/>
        <v>6.0960655461146339E-2</v>
      </c>
      <c r="AD70">
        <f t="shared" si="26"/>
        <v>-3.2444313214220109E-2</v>
      </c>
      <c r="AE70">
        <f t="shared" si="27"/>
        <v>-3.2683280394773202E-2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1"/>
        <v>0.15227883802442391</v>
      </c>
      <c r="F71">
        <f t="shared" si="2"/>
        <v>0.20455767604884778</v>
      </c>
      <c r="G71">
        <f t="shared" si="3"/>
        <v>0.25203190766833705</v>
      </c>
      <c r="H71">
        <f t="shared" si="4"/>
        <v>0.30406381533667404</v>
      </c>
      <c r="I71">
        <f t="shared" si="5"/>
        <v>2.8069709506105975E-2</v>
      </c>
      <c r="J71">
        <f t="shared" si="6"/>
        <v>0.50701696665521689</v>
      </c>
      <c r="K71">
        <f t="shared" si="7"/>
        <v>4.3007976917084259E-2</v>
      </c>
      <c r="L71">
        <f t="shared" si="8"/>
        <v>0.51075033721792862</v>
      </c>
      <c r="M71">
        <f t="shared" si="9"/>
        <v>-0.10184392397932414</v>
      </c>
      <c r="N71">
        <f t="shared" si="10"/>
        <v>-5.5548096294424198E-2</v>
      </c>
      <c r="O71">
        <f t="shared" si="11"/>
        <v>0.77881838376615098</v>
      </c>
      <c r="P71">
        <f t="shared" si="12"/>
        <v>0.83087645259515064</v>
      </c>
      <c r="Q71">
        <f t="shared" si="13"/>
        <v>-8.0007806322452565E-2</v>
      </c>
      <c r="R71">
        <f t="shared" si="14"/>
        <v>0.48000871138331047</v>
      </c>
      <c r="S71">
        <f t="shared" si="15"/>
        <v>0.81924456286184189</v>
      </c>
      <c r="T71">
        <f t="shared" si="16"/>
        <v>0.69407595824563584</v>
      </c>
      <c r="U71">
        <f t="shared" si="17"/>
        <v>0.11045409438810001</v>
      </c>
      <c r="V71">
        <f t="shared" si="18"/>
        <v>4.3785519244119331E-2</v>
      </c>
      <c r="W71">
        <f t="shared" si="19"/>
        <v>0.15423961363221933</v>
      </c>
      <c r="X71">
        <f t="shared" si="20"/>
        <v>-7.6090910931524451E-4</v>
      </c>
      <c r="Y71">
        <f t="shared" si="21"/>
        <v>-1.521818218630489E-3</v>
      </c>
      <c r="Z71">
        <f t="shared" si="22"/>
        <v>-7.3391316038656969E-4</v>
      </c>
      <c r="AA71">
        <f t="shared" si="23"/>
        <v>-1.4678263207731394E-3</v>
      </c>
      <c r="AB71">
        <f t="shared" si="24"/>
        <v>5.9480359849969099E-2</v>
      </c>
      <c r="AC71" s="5">
        <f t="shared" si="25"/>
        <v>5.9918337746425535E-2</v>
      </c>
      <c r="AD71">
        <f t="shared" si="26"/>
        <v>-3.1858355369375799E-2</v>
      </c>
      <c r="AE71">
        <f t="shared" si="27"/>
        <v>-3.2092941298318328E-2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1"/>
        <v>0.15265929257908153</v>
      </c>
      <c r="F72">
        <f t="shared" si="2"/>
        <v>0.20531858515816304</v>
      </c>
      <c r="G72">
        <f t="shared" si="3"/>
        <v>0.25239886424853036</v>
      </c>
      <c r="H72">
        <f t="shared" si="4"/>
        <v>0.3047977284970606</v>
      </c>
      <c r="I72">
        <f t="shared" si="5"/>
        <v>2.8164823144770382E-2</v>
      </c>
      <c r="J72">
        <f t="shared" si="6"/>
        <v>0.50704074036581004</v>
      </c>
      <c r="K72">
        <f t="shared" si="7"/>
        <v>4.309971606213258E-2</v>
      </c>
      <c r="L72">
        <f t="shared" si="8"/>
        <v>0.51077326137929613</v>
      </c>
      <c r="M72">
        <f t="shared" si="9"/>
        <v>-0.13158410390430869</v>
      </c>
      <c r="N72">
        <f t="shared" si="10"/>
        <v>-8.5507265167636959E-2</v>
      </c>
      <c r="O72">
        <f t="shared" si="11"/>
        <v>0.79474756145083891</v>
      </c>
      <c r="P72">
        <f t="shared" si="12"/>
        <v>0.84692292324430984</v>
      </c>
      <c r="Q72">
        <f t="shared" si="13"/>
        <v>-0.11039332616531057</v>
      </c>
      <c r="R72">
        <f t="shared" si="14"/>
        <v>0.4724296620287281</v>
      </c>
      <c r="S72">
        <f t="shared" si="15"/>
        <v>0.83555497560433889</v>
      </c>
      <c r="T72">
        <f t="shared" si="16"/>
        <v>0.69752821742788473</v>
      </c>
      <c r="U72">
        <f t="shared" si="17"/>
        <v>0.10692059616200185</v>
      </c>
      <c r="V72">
        <f t="shared" si="18"/>
        <v>4.2769871800455328E-2</v>
      </c>
      <c r="W72">
        <f t="shared" si="19"/>
        <v>0.14969046796245716</v>
      </c>
      <c r="X72">
        <f t="shared" si="20"/>
        <v>-8.0242714378201275E-4</v>
      </c>
      <c r="Y72">
        <f t="shared" si="21"/>
        <v>-1.6048542875640255E-3</v>
      </c>
      <c r="Z72">
        <f t="shared" si="22"/>
        <v>-7.7629393561865531E-4</v>
      </c>
      <c r="AA72">
        <f t="shared" si="23"/>
        <v>-1.5525878712373106E-3</v>
      </c>
      <c r="AB72">
        <f t="shared" si="24"/>
        <v>5.8439442869571201E-2</v>
      </c>
      <c r="AC72" s="5">
        <f t="shared" si="25"/>
        <v>5.886963798243279E-2</v>
      </c>
      <c r="AD72">
        <f t="shared" si="26"/>
        <v>-3.1287688192585844E-2</v>
      </c>
      <c r="AE72">
        <f t="shared" si="27"/>
        <v>-3.1518008844054549E-2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1"/>
        <v>0.15306050615097255</v>
      </c>
      <c r="F73">
        <f t="shared" si="2"/>
        <v>0.20612101230194504</v>
      </c>
      <c r="G73">
        <f t="shared" si="3"/>
        <v>0.25278701121633967</v>
      </c>
      <c r="H73">
        <f t="shared" si="4"/>
        <v>0.30557402243267928</v>
      </c>
      <c r="I73">
        <f t="shared" si="5"/>
        <v>2.8265126537743136E-2</v>
      </c>
      <c r="J73">
        <f t="shared" si="6"/>
        <v>0.50706581122408456</v>
      </c>
      <c r="K73">
        <f t="shared" si="7"/>
        <v>4.3196752804084915E-2</v>
      </c>
      <c r="L73">
        <f t="shared" si="8"/>
        <v>0.51079750927702539</v>
      </c>
      <c r="M73">
        <f t="shared" si="9"/>
        <v>-0.16080382533909429</v>
      </c>
      <c r="N73">
        <f t="shared" si="10"/>
        <v>-0.11494208415885335</v>
      </c>
      <c r="O73">
        <f t="shared" si="11"/>
        <v>0.81039140554713185</v>
      </c>
      <c r="P73">
        <f t="shared" si="12"/>
        <v>0.86268192766633711</v>
      </c>
      <c r="Q73">
        <f t="shared" si="13"/>
        <v>-0.14025025244295639</v>
      </c>
      <c r="R73">
        <f t="shared" si="14"/>
        <v>0.4649947978363706</v>
      </c>
      <c r="S73">
        <f t="shared" si="15"/>
        <v>0.85157755541305047</v>
      </c>
      <c r="T73">
        <f t="shared" si="16"/>
        <v>0.70089796598074028</v>
      </c>
      <c r="U73">
        <f t="shared" si="17"/>
        <v>0.10351013302907987</v>
      </c>
      <c r="V73">
        <f t="shared" si="18"/>
        <v>4.17899930370366E-2</v>
      </c>
      <c r="W73">
        <f t="shared" si="19"/>
        <v>0.14530012606611648</v>
      </c>
      <c r="X73">
        <f t="shared" si="20"/>
        <v>-8.4129758120608941E-4</v>
      </c>
      <c r="Y73">
        <f t="shared" si="21"/>
        <v>-1.6825951624121788E-3</v>
      </c>
      <c r="Z73">
        <f t="shared" si="22"/>
        <v>-8.1602820592694954E-4</v>
      </c>
      <c r="AA73">
        <f t="shared" si="23"/>
        <v>-1.6320564118538991E-3</v>
      </c>
      <c r="AB73">
        <f t="shared" si="24"/>
        <v>5.739536997126609E-2</v>
      </c>
      <c r="AC73" s="5">
        <f t="shared" si="25"/>
        <v>5.7817765221800821E-2</v>
      </c>
      <c r="AD73">
        <f t="shared" si="26"/>
        <v>-3.0731916367675031E-2</v>
      </c>
      <c r="AE73">
        <f t="shared" si="27"/>
        <v>-3.0958084707038206E-2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1"/>
        <v>0.1534811549415756</v>
      </c>
      <c r="F74">
        <f t="shared" si="2"/>
        <v>0.20696230988315115</v>
      </c>
      <c r="G74">
        <f t="shared" si="3"/>
        <v>0.25319502531930316</v>
      </c>
      <c r="H74">
        <f t="shared" si="4"/>
        <v>0.30639005063860625</v>
      </c>
      <c r="I74">
        <f t="shared" si="5"/>
        <v>2.8370288735393899E-2</v>
      </c>
      <c r="J74">
        <f t="shared" si="6"/>
        <v>0.50709209650364651</v>
      </c>
      <c r="K74">
        <f t="shared" si="7"/>
        <v>4.3298756329825785E-2</v>
      </c>
      <c r="L74">
        <f t="shared" si="8"/>
        <v>0.51082299823816124</v>
      </c>
      <c r="M74">
        <f t="shared" si="9"/>
        <v>-0.18950151032472734</v>
      </c>
      <c r="N74">
        <f t="shared" si="10"/>
        <v>-0.14385096676975376</v>
      </c>
      <c r="O74">
        <f t="shared" si="11"/>
        <v>0.82575736373096942</v>
      </c>
      <c r="P74">
        <f t="shared" si="12"/>
        <v>0.87816097001985627</v>
      </c>
      <c r="Q74">
        <f t="shared" si="13"/>
        <v>-0.16957710030595713</v>
      </c>
      <c r="R74">
        <f t="shared" si="14"/>
        <v>0.45770702583134659</v>
      </c>
      <c r="S74">
        <f t="shared" si="15"/>
        <v>0.8673198524189365</v>
      </c>
      <c r="T74">
        <f t="shared" si="16"/>
        <v>0.70418770917419315</v>
      </c>
      <c r="U74">
        <f t="shared" si="17"/>
        <v>0.10022079048937502</v>
      </c>
      <c r="V74">
        <f t="shared" si="18"/>
        <v>4.0844332793547794E-2</v>
      </c>
      <c r="W74">
        <f t="shared" si="19"/>
        <v>0.14106512328292281</v>
      </c>
      <c r="X74">
        <f t="shared" si="20"/>
        <v>-8.7759206409680811E-4</v>
      </c>
      <c r="Y74">
        <f t="shared" si="21"/>
        <v>-1.7551841281936162E-3</v>
      </c>
      <c r="Z74">
        <f t="shared" si="22"/>
        <v>-8.5318427234118898E-4</v>
      </c>
      <c r="AA74">
        <f t="shared" si="23"/>
        <v>-1.706368544682378E-3</v>
      </c>
      <c r="AB74">
        <f t="shared" si="24"/>
        <v>5.6351088345866288E-2</v>
      </c>
      <c r="AC74" s="5">
        <f t="shared" si="25"/>
        <v>5.6765688326226804E-2</v>
      </c>
      <c r="AD74">
        <f t="shared" si="26"/>
        <v>-3.0190645451424695E-2</v>
      </c>
      <c r="AE74">
        <f t="shared" si="27"/>
        <v>-3.0412771436541541E-2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1"/>
        <v>0.15391995097362401</v>
      </c>
      <c r="F75">
        <f t="shared" si="2"/>
        <v>0.20783990194724797</v>
      </c>
      <c r="G75">
        <f t="shared" si="3"/>
        <v>0.25362161745547374</v>
      </c>
      <c r="H75">
        <f t="shared" si="4"/>
        <v>0.30724323491094746</v>
      </c>
      <c r="I75">
        <f t="shared" si="5"/>
        <v>2.8479987743405998E-2</v>
      </c>
      <c r="J75">
        <f t="shared" si="6"/>
        <v>0.50711951571666758</v>
      </c>
      <c r="K75">
        <f t="shared" si="7"/>
        <v>4.340540436386843E-2</v>
      </c>
      <c r="L75">
        <f t="shared" si="8"/>
        <v>0.51084964772342467</v>
      </c>
      <c r="M75">
        <f t="shared" si="9"/>
        <v>-0.21767705449766048</v>
      </c>
      <c r="N75">
        <f t="shared" si="10"/>
        <v>-0.17223381093286716</v>
      </c>
      <c r="O75">
        <f t="shared" si="11"/>
        <v>0.84085268645668176</v>
      </c>
      <c r="P75">
        <f t="shared" si="12"/>
        <v>0.89336735573812709</v>
      </c>
      <c r="Q75">
        <f t="shared" si="13"/>
        <v>-0.19837386410060237</v>
      </c>
      <c r="R75">
        <f t="shared" si="14"/>
        <v>0.45056853080301495</v>
      </c>
      <c r="S75">
        <f t="shared" si="15"/>
        <v>0.88278920611140099</v>
      </c>
      <c r="T75">
        <f t="shared" si="16"/>
        <v>0.70739987951926819</v>
      </c>
      <c r="U75">
        <f t="shared" si="17"/>
        <v>9.7050315166963566E-2</v>
      </c>
      <c r="V75">
        <f t="shared" si="18"/>
        <v>3.9931414047862067E-2</v>
      </c>
      <c r="W75">
        <f t="shared" si="19"/>
        <v>0.13698172921482563</v>
      </c>
      <c r="X75">
        <f t="shared" si="20"/>
        <v>-9.113898819843024E-4</v>
      </c>
      <c r="Y75">
        <f t="shared" si="21"/>
        <v>-1.8227797639686048E-3</v>
      </c>
      <c r="Z75">
        <f t="shared" si="22"/>
        <v>-8.8783842361139006E-4</v>
      </c>
      <c r="AA75">
        <f t="shared" si="23"/>
        <v>-1.7756768472227801E-3</v>
      </c>
      <c r="AB75">
        <f t="shared" si="24"/>
        <v>5.5309302695894291E-2</v>
      </c>
      <c r="AC75" s="5">
        <f t="shared" si="25"/>
        <v>5.5716131843389846E-2</v>
      </c>
      <c r="AD75">
        <f t="shared" si="26"/>
        <v>-2.9663483378030188E-2</v>
      </c>
      <c r="AE75">
        <f t="shared" si="27"/>
        <v>-2.9881673972852647E-2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1"/>
        <v>0.15437564591461617</v>
      </c>
      <c r="F76">
        <f t="shared" si="2"/>
        <v>0.20875129182923227</v>
      </c>
      <c r="G76">
        <f t="shared" si="3"/>
        <v>0.25406553666727943</v>
      </c>
      <c r="H76">
        <f t="shared" si="4"/>
        <v>0.30813107333455886</v>
      </c>
      <c r="I76">
        <f t="shared" si="5"/>
        <v>2.8593911478654036E-2</v>
      </c>
      <c r="J76">
        <f t="shared" si="6"/>
        <v>0.50714799085284334</v>
      </c>
      <c r="K76">
        <f t="shared" si="7"/>
        <v>4.3516384166819862E-2</v>
      </c>
      <c r="L76">
        <f t="shared" si="8"/>
        <v>0.51087737957677093</v>
      </c>
      <c r="M76">
        <f t="shared" si="9"/>
        <v>-0.24533170584560762</v>
      </c>
      <c r="N76">
        <f t="shared" si="10"/>
        <v>-0.20009187685456209</v>
      </c>
      <c r="O76">
        <f t="shared" si="11"/>
        <v>0.8556844281456969</v>
      </c>
      <c r="P76">
        <f t="shared" si="12"/>
        <v>0.90830819272455343</v>
      </c>
      <c r="Q76">
        <f t="shared" si="13"/>
        <v>-0.2266418954341573</v>
      </c>
      <c r="R76">
        <f t="shared" si="14"/>
        <v>0.4435808245002833</v>
      </c>
      <c r="S76">
        <f t="shared" si="15"/>
        <v>0.89799274788538685</v>
      </c>
      <c r="T76">
        <f t="shared" si="16"/>
        <v>0.71053683710261062</v>
      </c>
      <c r="U76">
        <f t="shared" si="17"/>
        <v>9.3996165687172728E-2</v>
      </c>
      <c r="V76">
        <f t="shared" si="18"/>
        <v>3.9049829708306394E-2</v>
      </c>
      <c r="W76">
        <f t="shared" si="19"/>
        <v>0.13304599539547912</v>
      </c>
      <c r="X76">
        <f t="shared" si="20"/>
        <v>-9.4277650240088195E-4</v>
      </c>
      <c r="Y76">
        <f t="shared" si="21"/>
        <v>-1.8855530048017639E-3</v>
      </c>
      <c r="Z76">
        <f t="shared" si="22"/>
        <v>-9.20073457931549E-4</v>
      </c>
      <c r="AA76">
        <f t="shared" si="23"/>
        <v>-1.840146915863098E-3</v>
      </c>
      <c r="AB76">
        <f t="shared" si="24"/>
        <v>5.427247514102039E-2</v>
      </c>
      <c r="AC76" s="5">
        <f t="shared" si="25"/>
        <v>5.467157591724587E-2</v>
      </c>
      <c r="AD76">
        <f t="shared" si="26"/>
        <v>-2.9150041739032715E-2</v>
      </c>
      <c r="AE76">
        <f t="shared" si="27"/>
        <v>-2.9364400937776168E-2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1"/>
        <v>0.1548470341658166</v>
      </c>
      <c r="F77">
        <f t="shared" si="2"/>
        <v>0.20969406833163315</v>
      </c>
      <c r="G77">
        <f t="shared" si="3"/>
        <v>0.25452557339624521</v>
      </c>
      <c r="H77">
        <f t="shared" si="4"/>
        <v>0.30905114679249041</v>
      </c>
      <c r="I77">
        <f t="shared" si="5"/>
        <v>2.8711758541454146E-2</v>
      </c>
      <c r="J77">
        <f t="shared" si="6"/>
        <v>0.50717744657244557</v>
      </c>
      <c r="K77">
        <f t="shared" si="7"/>
        <v>4.3631393349061305E-2</v>
      </c>
      <c r="L77">
        <f t="shared" si="8"/>
        <v>0.51090611822876164</v>
      </c>
      <c r="M77">
        <f t="shared" si="9"/>
        <v>-0.2724679434161178</v>
      </c>
      <c r="N77">
        <f t="shared" si="10"/>
        <v>-0.22742766481318502</v>
      </c>
      <c r="O77">
        <f t="shared" si="11"/>
        <v>0.87025944901521324</v>
      </c>
      <c r="P77">
        <f t="shared" si="12"/>
        <v>0.92299039319344156</v>
      </c>
      <c r="Q77">
        <f t="shared" si="13"/>
        <v>-0.25438378122216848</v>
      </c>
      <c r="R77">
        <f t="shared" si="14"/>
        <v>0.4367447968915591</v>
      </c>
      <c r="S77">
        <f t="shared" si="15"/>
        <v>0.91293740415597879</v>
      </c>
      <c r="T77">
        <f t="shared" si="16"/>
        <v>0.71360087022336072</v>
      </c>
      <c r="U77">
        <f t="shared" si="17"/>
        <v>9.1055560837009011E-2</v>
      </c>
      <c r="V77">
        <f t="shared" si="18"/>
        <v>3.8198239470641743E-2</v>
      </c>
      <c r="W77">
        <f t="shared" si="19"/>
        <v>0.12925380030765077</v>
      </c>
      <c r="X77">
        <f t="shared" si="20"/>
        <v>-9.7184218864766183E-4</v>
      </c>
      <c r="Y77">
        <f t="shared" si="21"/>
        <v>-1.9436843772953237E-3</v>
      </c>
      <c r="Z77">
        <f t="shared" si="22"/>
        <v>-9.4997728787216639E-4</v>
      </c>
      <c r="AA77">
        <f t="shared" si="23"/>
        <v>-1.8999545757443328E-3</v>
      </c>
      <c r="AB77">
        <f t="shared" si="24"/>
        <v>5.3242828553675639E-2</v>
      </c>
      <c r="AC77" s="5">
        <f t="shared" si="25"/>
        <v>5.3634259653524106E-2</v>
      </c>
      <c r="AD77">
        <f t="shared" si="26"/>
        <v>-2.8649936864049128E-2</v>
      </c>
      <c r="AE77">
        <f t="shared" si="27"/>
        <v>-2.8860565724346775E-2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1"/>
        <v>0.15533295526014043</v>
      </c>
      <c r="F78">
        <f t="shared" si="2"/>
        <v>0.2106659105202808</v>
      </c>
      <c r="G78">
        <f t="shared" si="3"/>
        <v>0.25500056204018129</v>
      </c>
      <c r="H78">
        <f t="shared" si="4"/>
        <v>0.31000112408036257</v>
      </c>
      <c r="I78">
        <f t="shared" si="5"/>
        <v>2.8833238815035106E-2</v>
      </c>
      <c r="J78">
        <f t="shared" si="6"/>
        <v>0.50720781035618268</v>
      </c>
      <c r="K78">
        <f t="shared" si="7"/>
        <v>4.3750140510045318E-2</v>
      </c>
      <c r="L78">
        <f t="shared" si="8"/>
        <v>0.51093579085635188</v>
      </c>
      <c r="M78">
        <f t="shared" si="9"/>
        <v>-0.29908935769295564</v>
      </c>
      <c r="N78">
        <f t="shared" si="10"/>
        <v>-0.25424479463994709</v>
      </c>
      <c r="O78">
        <f t="shared" si="11"/>
        <v>0.88458441744723781</v>
      </c>
      <c r="P78">
        <f t="shared" si="12"/>
        <v>0.93742067605561497</v>
      </c>
      <c r="Q78">
        <f t="shared" si="13"/>
        <v>-0.28160322343675326</v>
      </c>
      <c r="R78">
        <f t="shared" si="14"/>
        <v>0.43006076837973239</v>
      </c>
      <c r="S78">
        <f t="shared" si="15"/>
        <v>0.92762989993418465</v>
      </c>
      <c r="T78">
        <f t="shared" si="16"/>
        <v>0.71659419628191856</v>
      </c>
      <c r="U78">
        <f t="shared" si="17"/>
        <v>8.8225524565885588E-2</v>
      </c>
      <c r="V78">
        <f t="shared" si="18"/>
        <v>3.7375366753365037E-2</v>
      </c>
      <c r="W78">
        <f t="shared" si="19"/>
        <v>0.12560089131925062</v>
      </c>
      <c r="X78">
        <f t="shared" si="20"/>
        <v>-9.9868072029510812E-4</v>
      </c>
      <c r="Y78">
        <f t="shared" si="21"/>
        <v>-1.9973614405902162E-3</v>
      </c>
      <c r="Z78">
        <f t="shared" si="22"/>
        <v>-9.7764164527748749E-4</v>
      </c>
      <c r="AA78">
        <f t="shared" si="23"/>
        <v>-1.955283290554975E-3</v>
      </c>
      <c r="AB78">
        <f t="shared" si="24"/>
        <v>5.2222352754742636E-2</v>
      </c>
      <c r="AC78" s="5">
        <f t="shared" si="25"/>
        <v>5.2606187366054956E-2</v>
      </c>
      <c r="AD78">
        <f t="shared" si="26"/>
        <v>-2.8162790725281467E-2</v>
      </c>
      <c r="AE78">
        <f t="shared" si="27"/>
        <v>-2.8369787408909952E-2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1"/>
        <v>0.155832295620288</v>
      </c>
      <c r="F79">
        <f t="shared" si="2"/>
        <v>0.21166459124057591</v>
      </c>
      <c r="G79">
        <f t="shared" si="3"/>
        <v>0.25548938286282002</v>
      </c>
      <c r="H79">
        <f t="shared" si="4"/>
        <v>0.31097876572564004</v>
      </c>
      <c r="I79">
        <f t="shared" si="5"/>
        <v>2.8958073905071994E-2</v>
      </c>
      <c r="J79">
        <f t="shared" si="6"/>
        <v>0.5072390126150772</v>
      </c>
      <c r="K79">
        <f t="shared" si="7"/>
        <v>4.3872345715705009E-2</v>
      </c>
      <c r="L79">
        <f t="shared" si="8"/>
        <v>0.51096632750221282</v>
      </c>
      <c r="M79">
        <f t="shared" si="9"/>
        <v>-0.32520053407032695</v>
      </c>
      <c r="N79">
        <f t="shared" si="10"/>
        <v>-0.28054788832297456</v>
      </c>
      <c r="O79">
        <f t="shared" si="11"/>
        <v>0.89866581280987856</v>
      </c>
      <c r="P79">
        <f t="shared" si="12"/>
        <v>0.95160556976006994</v>
      </c>
      <c r="Q79">
        <f t="shared" si="13"/>
        <v>-0.3083049219886197</v>
      </c>
      <c r="R79">
        <f t="shared" si="14"/>
        <v>0.42352854201305939</v>
      </c>
      <c r="S79">
        <f t="shared" si="15"/>
        <v>0.94207676277156227</v>
      </c>
      <c r="T79">
        <f t="shared" si="16"/>
        <v>0.71951896287653405</v>
      </c>
      <c r="U79">
        <f t="shared" si="17"/>
        <v>8.5502927529723313E-2</v>
      </c>
      <c r="V79">
        <f t="shared" si="18"/>
        <v>3.6579995721692883E-2</v>
      </c>
      <c r="W79">
        <f t="shared" si="19"/>
        <v>0.1220829232514162</v>
      </c>
      <c r="X79">
        <f t="shared" si="20"/>
        <v>-1.0233882268381759E-3</v>
      </c>
      <c r="Y79">
        <f t="shared" si="21"/>
        <v>-2.0467764536763518E-3</v>
      </c>
      <c r="Z79">
        <f t="shared" si="22"/>
        <v>-1.0031608972862116E-3</v>
      </c>
      <c r="AA79">
        <f t="shared" si="23"/>
        <v>-2.0063217945724232E-3</v>
      </c>
      <c r="AB79">
        <f t="shared" si="24"/>
        <v>5.1212813021382794E-2</v>
      </c>
      <c r="AC79" s="5">
        <f t="shared" si="25"/>
        <v>5.158913715189984E-2</v>
      </c>
      <c r="AD79">
        <f t="shared" si="26"/>
        <v>-2.7688231686578232E-2</v>
      </c>
      <c r="AE79">
        <f t="shared" si="27"/>
        <v>-2.7891691506499772E-2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1"/>
        <v>0.15634398973370708</v>
      </c>
      <c r="F80">
        <f t="shared" si="2"/>
        <v>0.21268797946741408</v>
      </c>
      <c r="G80">
        <f t="shared" si="3"/>
        <v>0.25599096331146315</v>
      </c>
      <c r="H80">
        <f t="shared" si="4"/>
        <v>0.31198192662292623</v>
      </c>
      <c r="I80">
        <f t="shared" si="5"/>
        <v>2.9085997433426762E-2</v>
      </c>
      <c r="J80">
        <f t="shared" si="6"/>
        <v>0.50727098676389737</v>
      </c>
      <c r="K80">
        <f t="shared" si="7"/>
        <v>4.3997740827865783E-2</v>
      </c>
      <c r="L80">
        <f t="shared" si="8"/>
        <v>0.51099766115706557</v>
      </c>
      <c r="M80">
        <f t="shared" si="9"/>
        <v>-0.35080694058101836</v>
      </c>
      <c r="N80">
        <f t="shared" si="10"/>
        <v>-0.30634245689892448</v>
      </c>
      <c r="O80">
        <f t="shared" si="11"/>
        <v>0.91250992865316771</v>
      </c>
      <c r="P80">
        <f t="shared" si="12"/>
        <v>0.9655514155133198</v>
      </c>
      <c r="Q80">
        <f t="shared" si="13"/>
        <v>-0.33449446190061666</v>
      </c>
      <c r="R80">
        <f t="shared" si="14"/>
        <v>0.41714745488432292</v>
      </c>
      <c r="S80">
        <f t="shared" si="15"/>
        <v>0.95628432699394639</v>
      </c>
      <c r="T80">
        <f t="shared" si="16"/>
        <v>0.72237724906933976</v>
      </c>
      <c r="U80">
        <f t="shared" si="17"/>
        <v>8.2884525009390878E-2</v>
      </c>
      <c r="V80">
        <f t="shared" si="18"/>
        <v>3.5810968407847102E-2</v>
      </c>
      <c r="W80">
        <f t="shared" si="19"/>
        <v>0.11869549341723798</v>
      </c>
      <c r="X80">
        <f t="shared" si="20"/>
        <v>-1.0460621401137133E-3</v>
      </c>
      <c r="Y80">
        <f t="shared" si="21"/>
        <v>-2.0921242802274267E-3</v>
      </c>
      <c r="Z80">
        <f t="shared" si="22"/>
        <v>-1.0266309797417644E-3</v>
      </c>
      <c r="AA80">
        <f t="shared" si="23"/>
        <v>-2.0532619594835289E-3</v>
      </c>
      <c r="AB80">
        <f t="shared" si="24"/>
        <v>5.0215760394923245E-2</v>
      </c>
      <c r="AC80" s="5">
        <f t="shared" si="25"/>
        <v>5.0584671279401514E-2</v>
      </c>
      <c r="AD80">
        <f t="shared" si="26"/>
        <v>-2.7225895115754684E-2</v>
      </c>
      <c r="AE80">
        <f t="shared" si="27"/>
        <v>-2.7425910588364771E-2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1"/>
        <v>0.15686702080376394</v>
      </c>
      <c r="F81">
        <f t="shared" si="2"/>
        <v>0.21373404160752779</v>
      </c>
      <c r="G81">
        <f t="shared" si="3"/>
        <v>0.25650427880133403</v>
      </c>
      <c r="H81">
        <f t="shared" si="4"/>
        <v>0.31300855760266799</v>
      </c>
      <c r="I81">
        <f t="shared" si="5"/>
        <v>2.9216755200940976E-2</v>
      </c>
      <c r="J81">
        <f t="shared" si="6"/>
        <v>0.50730366926185355</v>
      </c>
      <c r="K81">
        <f t="shared" si="7"/>
        <v>4.4126069700333503E-2</v>
      </c>
      <c r="L81">
        <f t="shared" si="8"/>
        <v>0.51102972780869105</v>
      </c>
      <c r="M81">
        <f t="shared" si="9"/>
        <v>-0.37591482077847999</v>
      </c>
      <c r="N81">
        <f t="shared" si="10"/>
        <v>-0.33163479253862521</v>
      </c>
      <c r="O81">
        <f t="shared" si="11"/>
        <v>0.92612287621104505</v>
      </c>
      <c r="P81">
        <f t="shared" si="12"/>
        <v>0.97926437080750217</v>
      </c>
      <c r="Q81">
        <f t="shared" si="13"/>
        <v>-0.36017820567374037</v>
      </c>
      <c r="R81">
        <f t="shared" si="14"/>
        <v>0.41091642805753081</v>
      </c>
      <c r="S81">
        <f t="shared" si="15"/>
        <v>0.9702587381557114</v>
      </c>
      <c r="T81">
        <f t="shared" si="16"/>
        <v>0.72517106678850896</v>
      </c>
      <c r="U81">
        <f t="shared" si="17"/>
        <v>8.0366991143204641E-2</v>
      </c>
      <c r="V81">
        <f t="shared" si="18"/>
        <v>3.5067181932968192E-2</v>
      </c>
      <c r="W81">
        <f t="shared" si="19"/>
        <v>0.11543417307617283</v>
      </c>
      <c r="X81">
        <f t="shared" si="20"/>
        <v>-1.0668002670358087E-3</v>
      </c>
      <c r="Y81">
        <f t="shared" si="21"/>
        <v>-2.1336005340716175E-3</v>
      </c>
      <c r="Z81">
        <f t="shared" si="22"/>
        <v>-1.0481484501214655E-3</v>
      </c>
      <c r="AA81">
        <f t="shared" si="23"/>
        <v>-2.0962969002429311E-3</v>
      </c>
      <c r="AB81">
        <f t="shared" si="24"/>
        <v>4.9232543321980231E-2</v>
      </c>
      <c r="AC81" s="5">
        <f t="shared" si="25"/>
        <v>4.9594147918876466E-2</v>
      </c>
      <c r="AD81">
        <f t="shared" si="26"/>
        <v>-2.6775423876966041E-2</v>
      </c>
      <c r="AE81">
        <f t="shared" si="27"/>
        <v>-2.6972084778565927E-2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1"/>
        <v>0.15740042093728185</v>
      </c>
      <c r="F82">
        <f t="shared" si="2"/>
        <v>0.21480084187456361</v>
      </c>
      <c r="G82">
        <f t="shared" si="3"/>
        <v>0.25702835302639476</v>
      </c>
      <c r="H82">
        <f t="shared" si="4"/>
        <v>0.31405670605278946</v>
      </c>
      <c r="I82">
        <f t="shared" si="5"/>
        <v>2.9350105234320453E-2</v>
      </c>
      <c r="J82">
        <f t="shared" si="6"/>
        <v>0.50733699962431833</v>
      </c>
      <c r="K82">
        <f t="shared" si="7"/>
        <v>4.4257088256598687E-2</v>
      </c>
      <c r="L82">
        <f t="shared" si="8"/>
        <v>0.51106246646135123</v>
      </c>
      <c r="M82">
        <f t="shared" si="9"/>
        <v>-0.4005310924394701</v>
      </c>
      <c r="N82">
        <f t="shared" si="10"/>
        <v>-0.35643186649806347</v>
      </c>
      <c r="O82">
        <f t="shared" si="11"/>
        <v>0.93951058814952804</v>
      </c>
      <c r="P82">
        <f t="shared" si="12"/>
        <v>0.99275041319678514</v>
      </c>
      <c r="Q82">
        <f t="shared" si="13"/>
        <v>-0.3853631915124146</v>
      </c>
      <c r="R82">
        <f t="shared" si="14"/>
        <v>0.40483401449948342</v>
      </c>
      <c r="S82">
        <f t="shared" si="15"/>
        <v>0.98400595765593479</v>
      </c>
      <c r="T82">
        <f t="shared" si="16"/>
        <v>0.7279023623377251</v>
      </c>
      <c r="U82">
        <f t="shared" si="17"/>
        <v>7.7946949502889135E-2</v>
      </c>
      <c r="V82">
        <f t="shared" si="18"/>
        <v>3.4347585834072568E-2</v>
      </c>
      <c r="W82">
        <f t="shared" si="19"/>
        <v>0.11229453533696171</v>
      </c>
      <c r="X82">
        <f t="shared" si="20"/>
        <v>-1.0856999809115183E-3</v>
      </c>
      <c r="Y82">
        <f t="shared" si="21"/>
        <v>-2.1713999618230367E-3</v>
      </c>
      <c r="Z82">
        <f t="shared" si="22"/>
        <v>-1.0678096587351455E-3</v>
      </c>
      <c r="AA82">
        <f t="shared" si="23"/>
        <v>-2.135619317470291E-3</v>
      </c>
      <c r="AB82">
        <f t="shared" si="24"/>
        <v>4.8264320212868243E-2</v>
      </c>
      <c r="AC82" s="5">
        <f t="shared" si="25"/>
        <v>4.8618733796931934E-2</v>
      </c>
      <c r="AD82">
        <f t="shared" si="26"/>
        <v>-2.6336468718164821E-2</v>
      </c>
      <c r="AE82">
        <f t="shared" si="27"/>
        <v>-2.6529862144795899E-2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1"/>
        <v>0.15794327092773761</v>
      </c>
      <c r="F83">
        <f t="shared" si="2"/>
        <v>0.21588654185547512</v>
      </c>
      <c r="G83">
        <f t="shared" si="3"/>
        <v>0.25756225785576231</v>
      </c>
      <c r="H83">
        <f t="shared" si="4"/>
        <v>0.31512451571152461</v>
      </c>
      <c r="I83">
        <f t="shared" si="5"/>
        <v>2.9485817731934393E-2</v>
      </c>
      <c r="J83">
        <f t="shared" si="6"/>
        <v>0.50737092040927811</v>
      </c>
      <c r="K83">
        <f t="shared" si="7"/>
        <v>4.4390564463940581E-2</v>
      </c>
      <c r="L83">
        <f t="shared" si="8"/>
        <v>0.51109581912931623</v>
      </c>
      <c r="M83">
        <f t="shared" si="9"/>
        <v>-0.4246632525459042</v>
      </c>
      <c r="N83">
        <f t="shared" si="10"/>
        <v>-0.38074123339652943</v>
      </c>
      <c r="O83">
        <f t="shared" si="11"/>
        <v>0.95267882250861047</v>
      </c>
      <c r="P83">
        <f t="shared" si="12"/>
        <v>1.006015344269183</v>
      </c>
      <c r="Q83">
        <f t="shared" si="13"/>
        <v>-0.41005703786731851</v>
      </c>
      <c r="R83">
        <f t="shared" si="14"/>
        <v>0.39889844461989521</v>
      </c>
      <c r="S83">
        <f t="shared" si="15"/>
        <v>0.99753176746654026</v>
      </c>
      <c r="T83">
        <f t="shared" si="16"/>
        <v>0.73057301798812824</v>
      </c>
      <c r="U83">
        <f t="shared" si="17"/>
        <v>7.5621000113886852E-2</v>
      </c>
      <c r="V83">
        <f t="shared" si="18"/>
        <v>3.3651179497894014E-2</v>
      </c>
      <c r="W83">
        <f t="shared" si="19"/>
        <v>0.10927217961178087</v>
      </c>
      <c r="X83">
        <f t="shared" si="20"/>
        <v>-1.1028575270267541E-3</v>
      </c>
      <c r="Y83">
        <f t="shared" si="21"/>
        <v>-2.2057150540535082E-3</v>
      </c>
      <c r="Z83">
        <f t="shared" si="22"/>
        <v>-1.0857100342881996E-3</v>
      </c>
      <c r="AA83">
        <f t="shared" si="23"/>
        <v>-2.1714200685763992E-3</v>
      </c>
      <c r="AB83">
        <f t="shared" si="24"/>
        <v>4.7312072554680153E-2</v>
      </c>
      <c r="AC83" s="5">
        <f t="shared" si="25"/>
        <v>4.7659417409129275E-2</v>
      </c>
      <c r="AD83">
        <f t="shared" si="26"/>
        <v>-2.5908688567061165E-2</v>
      </c>
      <c r="AE83">
        <f t="shared" si="27"/>
        <v>-2.6098898996944422E-2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1"/>
        <v>0.15849469969125099</v>
      </c>
      <c r="F84">
        <f t="shared" si="2"/>
        <v>0.21698939938250186</v>
      </c>
      <c r="G84">
        <f t="shared" si="3"/>
        <v>0.25810511287290638</v>
      </c>
      <c r="H84">
        <f t="shared" si="4"/>
        <v>0.31621022574581281</v>
      </c>
      <c r="I84">
        <f t="shared" si="5"/>
        <v>2.9623674922812739E-2</v>
      </c>
      <c r="J84">
        <f t="shared" si="6"/>
        <v>0.50740537718208467</v>
      </c>
      <c r="K84">
        <f t="shared" si="7"/>
        <v>4.4526278218226606E-2</v>
      </c>
      <c r="L84">
        <f t="shared" si="8"/>
        <v>0.51112973080807178</v>
      </c>
      <c r="M84">
        <f t="shared" si="9"/>
        <v>-0.44831928882324429</v>
      </c>
      <c r="N84">
        <f t="shared" si="10"/>
        <v>-0.40457094210109407</v>
      </c>
      <c r="O84">
        <f t="shared" si="11"/>
        <v>0.96563316679214106</v>
      </c>
      <c r="P84">
        <f t="shared" si="12"/>
        <v>1.0190647937676554</v>
      </c>
      <c r="Q84">
        <f t="shared" si="13"/>
        <v>-0.43426785457226247</v>
      </c>
      <c r="R84">
        <f t="shared" si="14"/>
        <v>0.39310766913664413</v>
      </c>
      <c r="S84">
        <f t="shared" si="15"/>
        <v>1.0108417749301419</v>
      </c>
      <c r="T84">
        <f t="shared" si="16"/>
        <v>0.73318485363140717</v>
      </c>
      <c r="U84">
        <f t="shared" si="17"/>
        <v>7.3385743075656193E-2</v>
      </c>
      <c r="V84">
        <f t="shared" si="18"/>
        <v>3.297700970216088E-2</v>
      </c>
      <c r="W84">
        <f t="shared" si="19"/>
        <v>0.10636275277781707</v>
      </c>
      <c r="X84">
        <f t="shared" si="20"/>
        <v>-1.1183674362773813E-3</v>
      </c>
      <c r="Y84">
        <f t="shared" si="21"/>
        <v>-2.2367348725547626E-3</v>
      </c>
      <c r="Z84">
        <f t="shared" si="22"/>
        <v>-1.1019434779115489E-3</v>
      </c>
      <c r="AA84">
        <f t="shared" si="23"/>
        <v>-2.2038869558230977E-3</v>
      </c>
      <c r="AB84">
        <f t="shared" si="24"/>
        <v>4.6376618269707515E-2</v>
      </c>
      <c r="AC84" s="5">
        <f t="shared" si="25"/>
        <v>4.6717022479400828E-2</v>
      </c>
      <c r="AD84">
        <f t="shared" si="26"/>
        <v>-2.5491750747536592E-2</v>
      </c>
      <c r="AE84">
        <f t="shared" si="27"/>
        <v>-2.5678860105455909E-2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1"/>
        <v>0.15905388340938967</v>
      </c>
      <c r="F85">
        <f t="shared" si="2"/>
        <v>0.21810776681877925</v>
      </c>
      <c r="G85">
        <f t="shared" si="3"/>
        <v>0.25865608461186218</v>
      </c>
      <c r="H85">
        <f t="shared" si="4"/>
        <v>0.31731216922372435</v>
      </c>
      <c r="I85">
        <f t="shared" si="5"/>
        <v>2.9763470852347408E-2</v>
      </c>
      <c r="J85">
        <f t="shared" si="6"/>
        <v>0.50744031846188442</v>
      </c>
      <c r="K85">
        <f t="shared" si="7"/>
        <v>4.4664021152965541E-2</v>
      </c>
      <c r="L85">
        <f t="shared" si="8"/>
        <v>0.51116414942659461</v>
      </c>
      <c r="M85">
        <f t="shared" si="9"/>
        <v>-0.47150759795809805</v>
      </c>
      <c r="N85">
        <f t="shared" si="10"/>
        <v>-0.42792945334079446</v>
      </c>
      <c r="O85">
        <f t="shared" si="11"/>
        <v>0.97837904216590932</v>
      </c>
      <c r="P85">
        <f t="shared" si="12"/>
        <v>1.0319042238203833</v>
      </c>
      <c r="Q85">
        <f t="shared" si="13"/>
        <v>-0.45800416069659022</v>
      </c>
      <c r="R85">
        <f t="shared" si="14"/>
        <v>0.38745939908130683</v>
      </c>
      <c r="S85">
        <f t="shared" si="15"/>
        <v>1.023941417591959</v>
      </c>
      <c r="T85">
        <f t="shared" si="16"/>
        <v>0.73573962847578289</v>
      </c>
      <c r="U85">
        <f t="shared" si="17"/>
        <v>7.123779897741063E-2</v>
      </c>
      <c r="V85">
        <f t="shared" si="18"/>
        <v>3.2324168263816455E-2</v>
      </c>
      <c r="W85">
        <f t="shared" si="19"/>
        <v>0.10356196724122708</v>
      </c>
      <c r="X85">
        <f t="shared" si="20"/>
        <v>-1.1323220392864097E-3</v>
      </c>
      <c r="Y85">
        <f t="shared" si="21"/>
        <v>-2.2646440785728194E-3</v>
      </c>
      <c r="Z85">
        <f t="shared" si="22"/>
        <v>-1.1166018583557093E-3</v>
      </c>
      <c r="AA85">
        <f t="shared" si="23"/>
        <v>-2.2332037167114185E-3</v>
      </c>
      <c r="AB85">
        <f t="shared" si="24"/>
        <v>4.5458625061187322E-2</v>
      </c>
      <c r="AC85" s="5">
        <f t="shared" si="25"/>
        <v>4.5792221406328187E-2</v>
      </c>
      <c r="AD85">
        <f t="shared" si="26"/>
        <v>-2.5085331127130451E-2</v>
      </c>
      <c r="AE85">
        <f t="shared" si="27"/>
        <v>-2.5269418850184001E-2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1"/>
        <v>0.15962004442903288</v>
      </c>
      <c r="F86">
        <f t="shared" si="2"/>
        <v>0.21924008885806565</v>
      </c>
      <c r="G86">
        <f t="shared" si="3"/>
        <v>0.25921438554104004</v>
      </c>
      <c r="H86">
        <f t="shared" si="4"/>
        <v>0.31842877108208006</v>
      </c>
      <c r="I86">
        <f t="shared" si="5"/>
        <v>2.9905011107258211E-2</v>
      </c>
      <c r="J86">
        <f t="shared" si="6"/>
        <v>0.50747569565286377</v>
      </c>
      <c r="K86">
        <f t="shared" si="7"/>
        <v>4.4803596385260012E-2</v>
      </c>
      <c r="L86">
        <f t="shared" si="8"/>
        <v>0.51119902578385568</v>
      </c>
      <c r="M86">
        <f t="shared" si="9"/>
        <v>-0.49423691048869173</v>
      </c>
      <c r="N86">
        <f t="shared" si="10"/>
        <v>-0.45082556404395857</v>
      </c>
      <c r="O86">
        <f t="shared" si="11"/>
        <v>0.99092170772947452</v>
      </c>
      <c r="P86">
        <f t="shared" si="12"/>
        <v>1.0445389332454753</v>
      </c>
      <c r="Q86">
        <f t="shared" si="13"/>
        <v>-0.48127480910529985</v>
      </c>
      <c r="R86">
        <f t="shared" si="14"/>
        <v>0.38195114284436338</v>
      </c>
      <c r="S86">
        <f t="shared" si="15"/>
        <v>1.0368359680359336</v>
      </c>
      <c r="T86">
        <f t="shared" si="16"/>
        <v>0.73823904276931995</v>
      </c>
      <c r="U86">
        <f t="shared" si="17"/>
        <v>6.9173826331614008E-2</v>
      </c>
      <c r="V86">
        <f t="shared" si="18"/>
        <v>3.1691789792854148E-2</v>
      </c>
      <c r="W86">
        <f t="shared" si="19"/>
        <v>0.10086561612446815</v>
      </c>
      <c r="X86">
        <f t="shared" si="20"/>
        <v>-1.1448110726105668E-3</v>
      </c>
      <c r="Y86">
        <f t="shared" si="21"/>
        <v>-2.2896221452211336E-3</v>
      </c>
      <c r="Z86">
        <f t="shared" si="22"/>
        <v>-1.1297746001452181E-3</v>
      </c>
      <c r="AA86">
        <f t="shared" si="23"/>
        <v>-2.2595492002904362E-3</v>
      </c>
      <c r="AB86">
        <f t="shared" si="24"/>
        <v>4.4558623536352308E-2</v>
      </c>
      <c r="AC86" s="5">
        <f t="shared" si="25"/>
        <v>4.488554848473824E-2</v>
      </c>
      <c r="AD86">
        <f t="shared" si="26"/>
        <v>-2.4689114205016516E-2</v>
      </c>
      <c r="AE86">
        <f t="shared" si="27"/>
        <v>-2.4870257309237056E-2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1"/>
        <v>0.16019244996533816</v>
      </c>
      <c r="F87">
        <f t="shared" si="2"/>
        <v>0.22038489993067623</v>
      </c>
      <c r="G87">
        <f t="shared" si="3"/>
        <v>0.25977927284111263</v>
      </c>
      <c r="H87">
        <f t="shared" si="4"/>
        <v>0.3195585456822253</v>
      </c>
      <c r="I87">
        <f t="shared" si="5"/>
        <v>3.004811249133453E-2</v>
      </c>
      <c r="J87">
        <f t="shared" si="6"/>
        <v>0.50751146296319105</v>
      </c>
      <c r="K87">
        <f t="shared" si="7"/>
        <v>4.494481821027816E-2</v>
      </c>
      <c r="L87">
        <f t="shared" si="8"/>
        <v>0.5112343134724584</v>
      </c>
      <c r="M87">
        <f t="shared" si="9"/>
        <v>-0.51651622225686789</v>
      </c>
      <c r="N87">
        <f t="shared" si="10"/>
        <v>-0.47326833828632769</v>
      </c>
      <c r="O87">
        <f t="shared" si="11"/>
        <v>1.0032662648319828</v>
      </c>
      <c r="P87">
        <f t="shared" si="12"/>
        <v>1.0569740619000938</v>
      </c>
      <c r="Q87">
        <f t="shared" si="13"/>
        <v>-0.50408891761386565</v>
      </c>
      <c r="R87">
        <f t="shared" si="14"/>
        <v>0.37658024022980402</v>
      </c>
      <c r="S87">
        <f t="shared" si="15"/>
        <v>1.0495305387001861</v>
      </c>
      <c r="T87">
        <f t="shared" si="16"/>
        <v>0.74068473953735747</v>
      </c>
      <c r="U87">
        <f t="shared" si="17"/>
        <v>6.7190536263470407E-2</v>
      </c>
      <c r="V87">
        <f t="shared" si="18"/>
        <v>3.1079049549777641E-2</v>
      </c>
      <c r="W87">
        <f t="shared" si="19"/>
        <v>9.8269585813248045E-2</v>
      </c>
      <c r="X87">
        <f t="shared" si="20"/>
        <v>-1.1559213682139355E-3</v>
      </c>
      <c r="Y87">
        <f t="shared" si="21"/>
        <v>-2.3118427364278711E-3</v>
      </c>
      <c r="Z87">
        <f t="shared" si="22"/>
        <v>-1.1415483560087327E-3</v>
      </c>
      <c r="AA87">
        <f t="shared" si="23"/>
        <v>-2.2830967120174655E-3</v>
      </c>
      <c r="AB87">
        <f t="shared" si="24"/>
        <v>4.3677019940536896E-2</v>
      </c>
      <c r="AC87" s="5">
        <f t="shared" si="25"/>
        <v>4.399741273517354E-2</v>
      </c>
      <c r="AD87">
        <f t="shared" si="26"/>
        <v>-2.4302793148804267E-2</v>
      </c>
      <c r="AE87">
        <f t="shared" si="27"/>
        <v>-2.4481066296217307E-2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1"/>
        <v>0.16077041064944511</v>
      </c>
      <c r="F88">
        <f t="shared" si="2"/>
        <v>0.22154082129889016</v>
      </c>
      <c r="G88">
        <f t="shared" si="3"/>
        <v>0.26035004701911701</v>
      </c>
      <c r="H88">
        <f t="shared" si="4"/>
        <v>0.32070009403823402</v>
      </c>
      <c r="I88">
        <f t="shared" si="5"/>
        <v>3.0192602662361276E-2</v>
      </c>
      <c r="J88">
        <f t="shared" si="6"/>
        <v>0.50754757731425337</v>
      </c>
      <c r="K88">
        <f t="shared" si="7"/>
        <v>4.508751175477925E-2</v>
      </c>
      <c r="L88">
        <f t="shared" si="8"/>
        <v>0.51126996879204178</v>
      </c>
      <c r="M88">
        <f t="shared" si="9"/>
        <v>-0.53835473222713637</v>
      </c>
      <c r="N88">
        <f t="shared" si="10"/>
        <v>-0.49526704465391447</v>
      </c>
      <c r="O88">
        <f t="shared" si="11"/>
        <v>1.015417661406385</v>
      </c>
      <c r="P88">
        <f t="shared" si="12"/>
        <v>1.0692145950482024</v>
      </c>
      <c r="Q88">
        <f t="shared" si="13"/>
        <v>-0.52645580654148028</v>
      </c>
      <c r="R88">
        <f t="shared" si="14"/>
        <v>0.37134389354623665</v>
      </c>
      <c r="S88">
        <f t="shared" si="15"/>
        <v>1.0620300866512056</v>
      </c>
      <c r="T88">
        <f t="shared" si="16"/>
        <v>0.74307830632289074</v>
      </c>
      <c r="U88">
        <f t="shared" si="17"/>
        <v>6.5284704701577004E-2</v>
      </c>
      <c r="V88">
        <f t="shared" si="18"/>
        <v>3.0485161404186088E-2</v>
      </c>
      <c r="W88">
        <f t="shared" si="19"/>
        <v>9.5769866105763088E-2</v>
      </c>
      <c r="X88">
        <f t="shared" si="20"/>
        <v>-1.1657366172920791E-3</v>
      </c>
      <c r="Y88">
        <f t="shared" si="21"/>
        <v>-2.3314732345841582E-3</v>
      </c>
      <c r="Z88">
        <f t="shared" si="22"/>
        <v>-1.1520067547586583E-3</v>
      </c>
      <c r="AA88">
        <f t="shared" si="23"/>
        <v>-2.3040135095173165E-3</v>
      </c>
      <c r="AB88">
        <f t="shared" si="24"/>
        <v>4.2814108375151483E-2</v>
      </c>
      <c r="AC88" s="5">
        <f t="shared" si="25"/>
        <v>4.3128110213142917E-2</v>
      </c>
      <c r="AD88">
        <f t="shared" si="26"/>
        <v>-2.3926069787529439E-2</v>
      </c>
      <c r="AE88">
        <f t="shared" si="27"/>
        <v>-2.4101545353279064E-2</v>
      </c>
    </row>
    <row r="89" spans="1:31">
      <c r="A89">
        <v>0.01</v>
      </c>
      <c r="B89">
        <v>0.99</v>
      </c>
      <c r="C89">
        <v>0.05</v>
      </c>
      <c r="D89">
        <v>0.1</v>
      </c>
      <c r="E89">
        <f t="shared" si="1"/>
        <v>0.16135327895809115</v>
      </c>
      <c r="F89">
        <f t="shared" si="2"/>
        <v>0.22270655791618224</v>
      </c>
      <c r="G89">
        <f t="shared" si="3"/>
        <v>0.26092605039649636</v>
      </c>
      <c r="H89">
        <f t="shared" si="4"/>
        <v>0.3218521007929927</v>
      </c>
      <c r="I89">
        <f t="shared" si="5"/>
        <v>3.0338319739522786E-2</v>
      </c>
      <c r="J89">
        <f t="shared" si="6"/>
        <v>0.50758399824251532</v>
      </c>
      <c r="K89">
        <f t="shared" si="7"/>
        <v>4.5231512599124092E-2</v>
      </c>
      <c r="L89">
        <f t="shared" si="8"/>
        <v>0.51130595065480777</v>
      </c>
      <c r="M89">
        <f t="shared" si="9"/>
        <v>-0.55976178641471208</v>
      </c>
      <c r="N89">
        <f t="shared" si="10"/>
        <v>-0.51683109976048591</v>
      </c>
      <c r="O89">
        <f t="shared" si="11"/>
        <v>1.0273806963001497</v>
      </c>
      <c r="P89">
        <f t="shared" si="12"/>
        <v>1.0812653677248418</v>
      </c>
      <c r="Q89">
        <f t="shared" si="13"/>
        <v>-0.54838494240275748</v>
      </c>
      <c r="R89">
        <f t="shared" si="14"/>
        <v>0.36623919580712178</v>
      </c>
      <c r="S89">
        <f t="shared" si="15"/>
        <v>1.07433941829988</v>
      </c>
      <c r="T89">
        <f t="shared" si="16"/>
        <v>0.74542127692051896</v>
      </c>
      <c r="U89">
        <f t="shared" si="17"/>
        <v>6.3453182314652426E-2</v>
      </c>
      <c r="V89">
        <f t="shared" si="18"/>
        <v>2.9909375891594734E-2</v>
      </c>
      <c r="W89">
        <f t="shared" si="19"/>
        <v>9.3362558206247157E-2</v>
      </c>
      <c r="X89">
        <f t="shared" si="20"/>
        <v>-1.1743371996932263E-3</v>
      </c>
      <c r="Y89">
        <f t="shared" si="21"/>
        <v>-2.3486743993864525E-3</v>
      </c>
      <c r="Z89">
        <f t="shared" si="22"/>
        <v>-1.1612302159177469E-3</v>
      </c>
      <c r="AA89">
        <f t="shared" si="23"/>
        <v>-2.3224604318354937E-3</v>
      </c>
      <c r="AB89">
        <f t="shared" si="24"/>
        <v>4.1970082406501394E-2</v>
      </c>
      <c r="AC89" s="5">
        <f t="shared" si="25"/>
        <v>4.2277835704473479E-2</v>
      </c>
      <c r="AD89">
        <f t="shared" si="26"/>
        <v>-2.3558654567328179E-2</v>
      </c>
      <c r="AE89">
        <f t="shared" si="27"/>
        <v>-2.3731402706554071E-2</v>
      </c>
    </row>
    <row r="90" spans="1:31">
      <c r="A90">
        <v>0.01</v>
      </c>
      <c r="B90">
        <v>0.99</v>
      </c>
      <c r="C90">
        <v>0.05</v>
      </c>
      <c r="D90">
        <v>0.1</v>
      </c>
      <c r="E90">
        <f t="shared" si="1"/>
        <v>0.16194044755793777</v>
      </c>
      <c r="F90">
        <f t="shared" si="2"/>
        <v>0.22388089511587547</v>
      </c>
      <c r="G90">
        <f t="shared" si="3"/>
        <v>0.26150666550445523</v>
      </c>
      <c r="H90">
        <f t="shared" si="4"/>
        <v>0.32301333100891044</v>
      </c>
      <c r="I90">
        <f t="shared" si="5"/>
        <v>3.048511188948444E-2</v>
      </c>
      <c r="J90">
        <f t="shared" si="6"/>
        <v>0.50762068779604608</v>
      </c>
      <c r="K90">
        <f t="shared" si="7"/>
        <v>4.537666637611381E-2</v>
      </c>
      <c r="L90">
        <f t="shared" si="8"/>
        <v>0.51134222048525713</v>
      </c>
      <c r="M90">
        <f t="shared" si="9"/>
        <v>-0.58074682761796281</v>
      </c>
      <c r="N90">
        <f t="shared" si="10"/>
        <v>-0.53797001761272267</v>
      </c>
      <c r="O90">
        <f t="shared" si="11"/>
        <v>1.0391600235838139</v>
      </c>
      <c r="P90">
        <f t="shared" si="12"/>
        <v>1.0931310690781189</v>
      </c>
      <c r="Q90">
        <f t="shared" si="13"/>
        <v>-0.56988588743138457</v>
      </c>
      <c r="R90">
        <f t="shared" si="14"/>
        <v>0.36126315614775556</v>
      </c>
      <c r="S90">
        <f t="shared" si="15"/>
        <v>1.0864631940455993</v>
      </c>
      <c r="T90">
        <f t="shared" si="16"/>
        <v>0.74771513309611459</v>
      </c>
      <c r="U90">
        <f t="shared" si="17"/>
        <v>6.1692902433441249E-2</v>
      </c>
      <c r="V90">
        <f t="shared" si="18"/>
        <v>2.9350978365316732E-2</v>
      </c>
      <c r="W90">
        <f t="shared" si="19"/>
        <v>9.1043880798757984E-2</v>
      </c>
      <c r="X90">
        <f t="shared" si="20"/>
        <v>-1.1818000705382534E-3</v>
      </c>
      <c r="Y90">
        <f t="shared" si="21"/>
        <v>-2.3636001410765068E-3</v>
      </c>
      <c r="Z90">
        <f t="shared" si="22"/>
        <v>-1.1692958227129651E-3</v>
      </c>
      <c r="AA90">
        <f t="shared" si="23"/>
        <v>-2.3385916454259303E-3</v>
      </c>
      <c r="AB90">
        <f t="shared" si="24"/>
        <v>4.1145046001742673E-2</v>
      </c>
      <c r="AC90" s="5">
        <f t="shared" si="25"/>
        <v>4.1446693742616662E-2</v>
      </c>
      <c r="AD90">
        <f t="shared" si="26"/>
        <v>-2.3200266475512907E-2</v>
      </c>
      <c r="AE90">
        <f t="shared" si="27"/>
        <v>-2.337035518970991E-2</v>
      </c>
    </row>
    <row r="91" spans="1:31">
      <c r="A91">
        <v>0.01</v>
      </c>
      <c r="B91">
        <v>0.99</v>
      </c>
      <c r="C91">
        <v>0.05</v>
      </c>
      <c r="D91">
        <v>0.1</v>
      </c>
      <c r="E91">
        <f t="shared" si="1"/>
        <v>0.16253134759320689</v>
      </c>
      <c r="F91">
        <f t="shared" si="2"/>
        <v>0.22506269518641372</v>
      </c>
      <c r="G91">
        <f t="shared" si="3"/>
        <v>0.26209131341581171</v>
      </c>
      <c r="H91">
        <f t="shared" si="4"/>
        <v>0.32418262683162341</v>
      </c>
      <c r="I91">
        <f t="shared" si="5"/>
        <v>3.0632836898301721E-2</v>
      </c>
      <c r="J91">
        <f t="shared" si="6"/>
        <v>0.50765761042750435</v>
      </c>
      <c r="K91">
        <f t="shared" si="7"/>
        <v>4.5522828353952931E-2</v>
      </c>
      <c r="L91">
        <f t="shared" si="8"/>
        <v>0.51137874211595769</v>
      </c>
      <c r="M91">
        <f t="shared" si="9"/>
        <v>-0.60131935061883413</v>
      </c>
      <c r="N91">
        <f t="shared" si="10"/>
        <v>-0.55869336448403095</v>
      </c>
      <c r="O91">
        <f t="shared" si="11"/>
        <v>1.0507601568215703</v>
      </c>
      <c r="P91">
        <f t="shared" si="12"/>
        <v>1.1048162466729738</v>
      </c>
      <c r="Q91">
        <f t="shared" si="13"/>
        <v>-0.59096825459735203</v>
      </c>
      <c r="R91">
        <f t="shared" si="14"/>
        <v>0.35641272259240087</v>
      </c>
      <c r="S91">
        <f t="shared" si="15"/>
        <v>1.098405932837367</v>
      </c>
      <c r="T91">
        <f t="shared" si="16"/>
        <v>0.74996130628570468</v>
      </c>
      <c r="U91">
        <f t="shared" si="17"/>
        <v>6.0000887186939834E-2</v>
      </c>
      <c r="V91">
        <f t="shared" si="18"/>
        <v>2.8809287240032639E-2</v>
      </c>
      <c r="W91">
        <f t="shared" si="19"/>
        <v>8.8810174426972477E-2</v>
      </c>
      <c r="X91">
        <f t="shared" si="20"/>
        <v>-1.188198696132172E-3</v>
      </c>
      <c r="Y91">
        <f t="shared" si="21"/>
        <v>-2.376397392264344E-3</v>
      </c>
      <c r="Z91">
        <f t="shared" si="22"/>
        <v>-1.1762772455219828E-3</v>
      </c>
      <c r="AA91">
        <f t="shared" si="23"/>
        <v>-2.3525544910439657E-3</v>
      </c>
      <c r="AB91">
        <f t="shared" si="24"/>
        <v>4.0339023752955394E-2</v>
      </c>
      <c r="AC91" s="5">
        <f t="shared" si="25"/>
        <v>4.0634708908629483E-2</v>
      </c>
      <c r="AD91">
        <f t="shared" si="26"/>
        <v>-2.2850632938075998E-2</v>
      </c>
      <c r="AE91">
        <f t="shared" si="27"/>
        <v>-2.3018128140709689E-2</v>
      </c>
    </row>
    <row r="92" spans="1:31">
      <c r="A92">
        <v>0.01</v>
      </c>
      <c r="B92">
        <v>0.99</v>
      </c>
      <c r="C92">
        <v>0.05</v>
      </c>
      <c r="D92">
        <v>0.1</v>
      </c>
      <c r="E92">
        <f t="shared" si="1"/>
        <v>0.16312544694127298</v>
      </c>
      <c r="F92">
        <f t="shared" si="2"/>
        <v>0.22625089388254591</v>
      </c>
      <c r="G92">
        <f t="shared" si="3"/>
        <v>0.26267945203857268</v>
      </c>
      <c r="H92">
        <f t="shared" si="4"/>
        <v>0.32535890407714541</v>
      </c>
      <c r="I92">
        <f t="shared" si="5"/>
        <v>3.0781361735318244E-2</v>
      </c>
      <c r="J92">
        <f t="shared" si="6"/>
        <v>0.50769473288512168</v>
      </c>
      <c r="K92">
        <f t="shared" si="7"/>
        <v>4.5669863009643173E-2</v>
      </c>
      <c r="L92">
        <f t="shared" si="8"/>
        <v>0.51141548168092055</v>
      </c>
      <c r="M92">
        <f t="shared" si="9"/>
        <v>-0.62148886249531188</v>
      </c>
      <c r="N92">
        <f t="shared" si="10"/>
        <v>-0.57901071893834566</v>
      </c>
      <c r="O92">
        <f t="shared" si="11"/>
        <v>1.0621854732906084</v>
      </c>
      <c r="P92">
        <f t="shared" si="12"/>
        <v>1.1163253107433286</v>
      </c>
      <c r="Q92">
        <f t="shared" si="13"/>
        <v>-0.61164166775990569</v>
      </c>
      <c r="R92">
        <f t="shared" si="14"/>
        <v>0.3516848023228889</v>
      </c>
      <c r="S92">
        <f t="shared" si="15"/>
        <v>1.1101720166431348</v>
      </c>
      <c r="T92">
        <f t="shared" si="16"/>
        <v>0.75216117926821158</v>
      </c>
      <c r="U92">
        <f t="shared" si="17"/>
        <v>5.8374252069215829E-2</v>
      </c>
      <c r="V92">
        <f t="shared" si="18"/>
        <v>2.8283652323543892E-2</v>
      </c>
      <c r="W92">
        <f t="shared" si="19"/>
        <v>8.6657904392759721E-2</v>
      </c>
      <c r="X92">
        <f t="shared" si="20"/>
        <v>-1.1936030318395706E-3</v>
      </c>
      <c r="Y92">
        <f t="shared" si="21"/>
        <v>-2.3872060636791412E-3</v>
      </c>
      <c r="Z92">
        <f t="shared" si="22"/>
        <v>-1.1822447084172691E-3</v>
      </c>
      <c r="AA92">
        <f t="shared" si="23"/>
        <v>-2.3644894168345382E-3</v>
      </c>
      <c r="AB92">
        <f t="shared" si="24"/>
        <v>3.9551970370714923E-2</v>
      </c>
      <c r="AC92" s="5">
        <f t="shared" si="25"/>
        <v>3.9841835395100764E-2</v>
      </c>
      <c r="AD92">
        <f t="shared" si="26"/>
        <v>-2.2509489695030662E-2</v>
      </c>
      <c r="AE92">
        <f t="shared" si="27"/>
        <v>-2.2674455276219353E-2</v>
      </c>
    </row>
    <row r="93" spans="1:31">
      <c r="A93">
        <v>0.01</v>
      </c>
      <c r="B93">
        <v>0.99</v>
      </c>
      <c r="C93">
        <v>0.05</v>
      </c>
      <c r="D93">
        <v>0.1</v>
      </c>
      <c r="E93">
        <f t="shared" si="1"/>
        <v>0.16372224845719277</v>
      </c>
      <c r="F93">
        <f t="shared" si="2"/>
        <v>0.22744449691438548</v>
      </c>
      <c r="G93">
        <f t="shared" si="3"/>
        <v>0.26327057439278134</v>
      </c>
      <c r="H93">
        <f t="shared" si="4"/>
        <v>0.32654114878556267</v>
      </c>
      <c r="I93">
        <f t="shared" si="5"/>
        <v>3.0930562114298187E-2</v>
      </c>
      <c r="J93">
        <f t="shared" si="6"/>
        <v>0.50773202410299267</v>
      </c>
      <c r="K93">
        <f t="shared" si="7"/>
        <v>4.5817643598195332E-2</v>
      </c>
      <c r="L93">
        <f t="shared" si="8"/>
        <v>0.51145240750793342</v>
      </c>
      <c r="M93">
        <f t="shared" si="9"/>
        <v>-0.64126484768066938</v>
      </c>
      <c r="N93">
        <f t="shared" si="10"/>
        <v>-0.59893163663589599</v>
      </c>
      <c r="O93">
        <f t="shared" si="11"/>
        <v>1.0734402181381237</v>
      </c>
      <c r="P93">
        <f t="shared" si="12"/>
        <v>1.1276625383814383</v>
      </c>
      <c r="Q93">
        <f t="shared" si="13"/>
        <v>-0.63191572658909934</v>
      </c>
      <c r="R93">
        <f t="shared" si="14"/>
        <v>0.34707627961131626</v>
      </c>
      <c r="S93">
        <f t="shared" si="15"/>
        <v>1.1217656948205215</v>
      </c>
      <c r="T93">
        <f t="shared" si="16"/>
        <v>0.75431608780769244</v>
      </c>
      <c r="U93">
        <f t="shared" si="17"/>
        <v>5.6810209138303126E-2</v>
      </c>
      <c r="V93">
        <f t="shared" si="18"/>
        <v>2.7773453233135667E-2</v>
      </c>
      <c r="W93">
        <f t="shared" si="19"/>
        <v>8.45836623714388E-2</v>
      </c>
      <c r="X93">
        <f t="shared" si="20"/>
        <v>-1.1980795352267992E-3</v>
      </c>
      <c r="Y93">
        <f t="shared" si="21"/>
        <v>-2.3961590704535984E-3</v>
      </c>
      <c r="Z93">
        <f t="shared" si="22"/>
        <v>-1.1872649920679403E-3</v>
      </c>
      <c r="AA93">
        <f t="shared" si="23"/>
        <v>-2.3745299841358807E-3</v>
      </c>
      <c r="AB93">
        <f t="shared" si="24"/>
        <v>3.8783779445052E-2</v>
      </c>
      <c r="AC93" s="5">
        <f t="shared" si="25"/>
        <v>3.9067965831922458E-2</v>
      </c>
      <c r="AD93">
        <f t="shared" si="26"/>
        <v>-2.2176580657451768E-2</v>
      </c>
      <c r="AE93">
        <f t="shared" si="27"/>
        <v>-2.2339078547558414E-2</v>
      </c>
    </row>
    <row r="94" spans="1:31">
      <c r="A94">
        <v>0.01</v>
      </c>
      <c r="B94">
        <v>0.99</v>
      </c>
      <c r="C94">
        <v>0.05</v>
      </c>
      <c r="D94">
        <v>0.1</v>
      </c>
      <c r="E94">
        <f t="shared" si="1"/>
        <v>0.16432128822480618</v>
      </c>
      <c r="F94">
        <f t="shared" si="2"/>
        <v>0.22864257644961228</v>
      </c>
      <c r="G94">
        <f t="shared" si="3"/>
        <v>0.26386420688881529</v>
      </c>
      <c r="H94">
        <f t="shared" si="4"/>
        <v>0.32772841377763062</v>
      </c>
      <c r="I94">
        <f t="shared" si="5"/>
        <v>3.1080322056201537E-2</v>
      </c>
      <c r="J94">
        <f t="shared" si="6"/>
        <v>0.50776945509177762</v>
      </c>
      <c r="K94">
        <f t="shared" si="7"/>
        <v>4.5966051722203825E-2</v>
      </c>
      <c r="L94">
        <f t="shared" si="8"/>
        <v>0.51148949001098198</v>
      </c>
      <c r="M94">
        <f t="shared" si="9"/>
        <v>-0.66065673740319542</v>
      </c>
      <c r="N94">
        <f t="shared" si="10"/>
        <v>-0.61846561955185719</v>
      </c>
      <c r="O94">
        <f t="shared" si="11"/>
        <v>1.0845285084668497</v>
      </c>
      <c r="P94">
        <f t="shared" si="12"/>
        <v>1.1388320776552174</v>
      </c>
      <c r="Q94">
        <f t="shared" si="13"/>
        <v>-0.65179997588783767</v>
      </c>
      <c r="R94">
        <f t="shared" si="14"/>
        <v>0.34258403158532968</v>
      </c>
      <c r="S94">
        <f t="shared" si="15"/>
        <v>1.1331910883837248</v>
      </c>
      <c r="T94">
        <f t="shared" si="16"/>
        <v>0.75642732226158038</v>
      </c>
      <c r="U94">
        <f t="shared" si="17"/>
        <v>5.5306069032775781E-2</v>
      </c>
      <c r="V94">
        <f t="shared" si="18"/>
        <v>2.7278097892947811E-2</v>
      </c>
      <c r="W94">
        <f t="shared" si="19"/>
        <v>8.2584166925723596E-2</v>
      </c>
      <c r="X94">
        <f t="shared" si="20"/>
        <v>-1.2016912084242967E-3</v>
      </c>
      <c r="Y94">
        <f t="shared" si="21"/>
        <v>-2.4033824168485933E-3</v>
      </c>
      <c r="Z94">
        <f t="shared" si="22"/>
        <v>-1.1914014668991833E-3</v>
      </c>
      <c r="AA94">
        <f t="shared" si="23"/>
        <v>-2.3828029337983666E-3</v>
      </c>
      <c r="AB94">
        <f t="shared" si="24"/>
        <v>3.8034291484756108E-2</v>
      </c>
      <c r="AC94" s="5">
        <f t="shared" si="25"/>
        <v>3.8312939384962941E-2</v>
      </c>
      <c r="AD94">
        <f t="shared" si="26"/>
        <v>-2.1851657749592537E-2</v>
      </c>
      <c r="AE94">
        <f t="shared" si="27"/>
        <v>-2.201174798159811E-2</v>
      </c>
    </row>
    <row r="95" spans="1:31">
      <c r="A95">
        <v>0.01</v>
      </c>
      <c r="B95">
        <v>0.99</v>
      </c>
      <c r="C95">
        <v>0.05</v>
      </c>
      <c r="D95">
        <v>0.1</v>
      </c>
      <c r="E95">
        <f t="shared" si="1"/>
        <v>0.16492213382901832</v>
      </c>
      <c r="F95">
        <f t="shared" si="2"/>
        <v>0.22984426765803659</v>
      </c>
      <c r="G95">
        <f t="shared" si="3"/>
        <v>0.2644599076222649</v>
      </c>
      <c r="H95">
        <f t="shared" si="4"/>
        <v>0.32891981524452979</v>
      </c>
      <c r="I95">
        <f t="shared" si="5"/>
        <v>3.1230533457254576E-2</v>
      </c>
      <c r="J95">
        <f t="shared" si="6"/>
        <v>0.50780699883072844</v>
      </c>
      <c r="K95">
        <f t="shared" si="7"/>
        <v>4.6114976905566228E-2</v>
      </c>
      <c r="L95">
        <f t="shared" si="8"/>
        <v>0.51152670158370961</v>
      </c>
      <c r="M95">
        <f t="shared" si="9"/>
        <v>-0.67967388314557342</v>
      </c>
      <c r="N95">
        <f t="shared" si="10"/>
        <v>-0.63762208924433872</v>
      </c>
      <c r="O95">
        <f t="shared" si="11"/>
        <v>1.0954543373416459</v>
      </c>
      <c r="P95">
        <f t="shared" si="12"/>
        <v>1.1498379516460164</v>
      </c>
      <c r="Q95">
        <f t="shared" si="13"/>
        <v>-0.67130387895185117</v>
      </c>
      <c r="R95">
        <f t="shared" si="14"/>
        <v>0.33820494199596784</v>
      </c>
      <c r="S95">
        <f t="shared" si="15"/>
        <v>1.1444521941628212</v>
      </c>
      <c r="T95">
        <f t="shared" si="16"/>
        <v>0.75849612915216136</v>
      </c>
      <c r="U95">
        <f t="shared" si="17"/>
        <v>5.3859241975288304E-2</v>
      </c>
      <c r="V95">
        <f t="shared" si="18"/>
        <v>2.6797021108766375E-2</v>
      </c>
      <c r="W95">
        <f t="shared" si="19"/>
        <v>8.0656263084054686E-2</v>
      </c>
      <c r="X95">
        <f t="shared" si="20"/>
        <v>-1.2044976643102224E-3</v>
      </c>
      <c r="Y95">
        <f t="shared" si="21"/>
        <v>-2.4089953286204448E-3</v>
      </c>
      <c r="Z95">
        <f t="shared" si="22"/>
        <v>-1.1947141510494494E-3</v>
      </c>
      <c r="AA95">
        <f t="shared" si="23"/>
        <v>-2.3894283020988987E-3</v>
      </c>
      <c r="AB95">
        <f t="shared" si="24"/>
        <v>3.730330125603238E-2</v>
      </c>
      <c r="AC95" s="5">
        <f t="shared" si="25"/>
        <v>3.7576549148827972E-2</v>
      </c>
      <c r="AD95">
        <f t="shared" si="26"/>
        <v>-2.1534480739023681E-2</v>
      </c>
      <c r="AE95">
        <f t="shared" si="27"/>
        <v>-2.1692221509579043E-2</v>
      </c>
    </row>
    <row r="96" spans="1:31">
      <c r="A96">
        <v>0.01</v>
      </c>
      <c r="B96">
        <v>0.99</v>
      </c>
      <c r="C96">
        <v>0.05</v>
      </c>
      <c r="D96">
        <v>0.1</v>
      </c>
      <c r="E96">
        <f t="shared" si="1"/>
        <v>0.16552438266117345</v>
      </c>
      <c r="F96">
        <f t="shared" si="2"/>
        <v>0.23104876532234681</v>
      </c>
      <c r="G96">
        <f t="shared" si="3"/>
        <v>0.26505726469778962</v>
      </c>
      <c r="H96">
        <f t="shared" si="4"/>
        <v>0.33011452939557923</v>
      </c>
      <c r="I96">
        <f t="shared" si="5"/>
        <v>3.138109566529336E-2</v>
      </c>
      <c r="J96">
        <f t="shared" si="6"/>
        <v>0.50784463016178294</v>
      </c>
      <c r="K96">
        <f t="shared" si="7"/>
        <v>4.6264316174447401E-2</v>
      </c>
      <c r="L96">
        <f t="shared" si="8"/>
        <v>0.51156401649468763</v>
      </c>
      <c r="M96">
        <f t="shared" si="9"/>
        <v>-0.69832553377358964</v>
      </c>
      <c r="N96">
        <f t="shared" si="10"/>
        <v>-0.65641036381875273</v>
      </c>
      <c r="O96">
        <f t="shared" si="11"/>
        <v>1.1062215777111577</v>
      </c>
      <c r="P96">
        <f t="shared" si="12"/>
        <v>1.1606840624008059</v>
      </c>
      <c r="Q96">
        <f t="shared" si="13"/>
        <v>-0.69043679461563867</v>
      </c>
      <c r="R96">
        <f t="shared" si="14"/>
        <v>0.33393591315604843</v>
      </c>
      <c r="S96">
        <f t="shared" si="15"/>
        <v>1.1555528888528339</v>
      </c>
      <c r="T96">
        <f t="shared" si="16"/>
        <v>0.76052371269916075</v>
      </c>
      <c r="U96">
        <f t="shared" si="17"/>
        <v>5.246723791612147E-2</v>
      </c>
      <c r="V96">
        <f t="shared" si="18"/>
        <v>2.6329683216688656E-2</v>
      </c>
      <c r="W96">
        <f t="shared" si="19"/>
        <v>7.879692113281013E-2</v>
      </c>
      <c r="X96">
        <f t="shared" si="20"/>
        <v>-1.2065552117442018E-3</v>
      </c>
      <c r="Y96">
        <f t="shared" si="21"/>
        <v>-2.4131104234884036E-3</v>
      </c>
      <c r="Z96">
        <f t="shared" si="22"/>
        <v>-1.1972597882887678E-3</v>
      </c>
      <c r="AA96">
        <f t="shared" si="23"/>
        <v>-2.3945195765775356E-3</v>
      </c>
      <c r="AB96">
        <f t="shared" si="24"/>
        <v>3.6590564449002883E-2</v>
      </c>
      <c r="AC96" s="5">
        <f t="shared" si="25"/>
        <v>3.685854886242778E-2</v>
      </c>
      <c r="AD96">
        <f t="shared" si="26"/>
        <v>-2.1224817057359284E-2</v>
      </c>
      <c r="AE96">
        <f t="shared" si="27"/>
        <v>-2.1380264786434209E-2</v>
      </c>
    </row>
  </sheetData>
  <mergeCells count="18">
    <mergeCell ref="O39:Q39"/>
    <mergeCell ref="T35:V35"/>
    <mergeCell ref="O34:Q34"/>
    <mergeCell ref="O35:Q35"/>
    <mergeCell ref="O36:Q36"/>
    <mergeCell ref="O37:Q37"/>
    <mergeCell ref="O38:Q38"/>
    <mergeCell ref="V16:W16"/>
    <mergeCell ref="O17:P17"/>
    <mergeCell ref="R17:S17"/>
    <mergeCell ref="V17:W17"/>
    <mergeCell ref="O29:Q30"/>
    <mergeCell ref="R30:S30"/>
    <mergeCell ref="R31:S31"/>
    <mergeCell ref="O8:O9"/>
    <mergeCell ref="N8:N15"/>
    <mergeCell ref="O16:Q16"/>
    <mergeCell ref="S16:T16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AE96"/>
  <sheetViews>
    <sheetView topLeftCell="A43" workbookViewId="0">
      <selection activeCell="A43" sqref="A1:XFD1048576"/>
    </sheetView>
  </sheetViews>
  <sheetFormatPr defaultRowHeight="15"/>
  <cols>
    <col min="4" max="4" width="19.28515625" customWidth="1"/>
    <col min="5" max="5" width="14.85546875" customWidth="1"/>
    <col min="7" max="7" width="13.140625" customWidth="1"/>
    <col min="8" max="8" width="17.5703125" customWidth="1"/>
    <col min="9" max="13" width="9.140625" customWidth="1"/>
    <col min="14" max="14" width="30.5703125" customWidth="1"/>
    <col min="15" max="15" width="19.85546875" customWidth="1"/>
    <col min="17" max="17" width="20.42578125" customWidth="1"/>
    <col min="20" max="20" width="17.42578125" customWidth="1"/>
    <col min="21" max="21" width="4.28515625" customWidth="1"/>
    <col min="29" max="29" width="10.7109375" customWidth="1"/>
    <col min="30" max="30" width="10.5703125" customWidth="1"/>
  </cols>
  <sheetData>
    <row r="4" spans="2:23">
      <c r="N4" t="s">
        <v>21</v>
      </c>
      <c r="O4" t="s">
        <v>22</v>
      </c>
    </row>
    <row r="5" spans="2:23">
      <c r="B5">
        <v>0.05</v>
      </c>
      <c r="N5">
        <v>0.01</v>
      </c>
    </row>
    <row r="6" spans="2:23">
      <c r="N6">
        <v>0.99</v>
      </c>
    </row>
    <row r="8" spans="2:23">
      <c r="N8" s="8" t="s">
        <v>46</v>
      </c>
      <c r="O8" s="7"/>
    </row>
    <row r="9" spans="2:23">
      <c r="N9" s="8"/>
      <c r="O9" s="7"/>
    </row>
    <row r="10" spans="2:23">
      <c r="N10" s="8"/>
    </row>
    <row r="11" spans="2:23">
      <c r="B11">
        <v>0.1</v>
      </c>
      <c r="N11" s="8"/>
    </row>
    <row r="12" spans="2:23">
      <c r="N12" s="8"/>
    </row>
    <row r="13" spans="2:23">
      <c r="N13" s="8"/>
    </row>
    <row r="14" spans="2:23">
      <c r="N14" s="8"/>
    </row>
    <row r="15" spans="2:23">
      <c r="N15" s="8"/>
    </row>
    <row r="16" spans="2:23">
      <c r="M16" s="5" t="s">
        <v>44</v>
      </c>
      <c r="N16" s="9" t="s">
        <v>40</v>
      </c>
      <c r="O16" s="10" t="s">
        <v>42</v>
      </c>
      <c r="P16" s="10"/>
      <c r="Q16" s="10"/>
      <c r="R16" s="5"/>
      <c r="S16" s="10" t="s">
        <v>43</v>
      </c>
      <c r="T16" s="10"/>
      <c r="U16" s="5"/>
      <c r="V16" s="10" t="s">
        <v>41</v>
      </c>
      <c r="W16" s="10"/>
    </row>
    <row r="17" spans="13:23">
      <c r="M17" s="5" t="s">
        <v>45</v>
      </c>
      <c r="N17" s="9" t="s">
        <v>47</v>
      </c>
      <c r="O17" s="10" t="s">
        <v>49</v>
      </c>
      <c r="P17" s="10"/>
      <c r="Q17" s="5"/>
      <c r="R17" s="10" t="s">
        <v>48</v>
      </c>
      <c r="S17" s="10"/>
      <c r="T17" s="5"/>
      <c r="U17" s="5"/>
      <c r="V17" s="10" t="s">
        <v>50</v>
      </c>
      <c r="W17" s="10"/>
    </row>
    <row r="18" spans="13:23">
      <c r="M18" s="5" t="s">
        <v>51</v>
      </c>
      <c r="N18" s="9" t="s">
        <v>52</v>
      </c>
      <c r="O18" s="9" t="s">
        <v>5</v>
      </c>
      <c r="P18" s="5"/>
      <c r="Q18" s="5"/>
      <c r="R18" s="5"/>
      <c r="S18" s="5"/>
      <c r="T18" s="5"/>
      <c r="U18" s="5"/>
      <c r="V18" s="5"/>
      <c r="W18" s="5"/>
    </row>
    <row r="19" spans="13:23">
      <c r="N19" s="11" t="s">
        <v>39</v>
      </c>
      <c r="O19" s="11" t="s">
        <v>53</v>
      </c>
      <c r="P19" s="3"/>
      <c r="Q19" s="3"/>
      <c r="R19" s="3"/>
    </row>
    <row r="20" spans="13:23">
      <c r="N20" s="11" t="s">
        <v>54</v>
      </c>
      <c r="O20" s="11" t="s">
        <v>55</v>
      </c>
      <c r="P20" s="3"/>
      <c r="Q20" s="3"/>
      <c r="R20" s="3"/>
    </row>
    <row r="21" spans="13:23">
      <c r="N21" s="11" t="s">
        <v>56</v>
      </c>
      <c r="O21" s="11" t="s">
        <v>58</v>
      </c>
      <c r="P21" s="3"/>
      <c r="Q21" s="3"/>
      <c r="R21" s="3"/>
    </row>
    <row r="22" spans="13:23">
      <c r="N22" s="11" t="s">
        <v>57</v>
      </c>
      <c r="O22" s="11" t="s">
        <v>59</v>
      </c>
      <c r="P22" s="3"/>
      <c r="Q22" s="3"/>
      <c r="R22" s="3"/>
    </row>
    <row r="24" spans="13:23">
      <c r="N24" s="11" t="s">
        <v>78</v>
      </c>
      <c r="O24" s="11" t="s">
        <v>79</v>
      </c>
      <c r="P24" s="3"/>
      <c r="Q24" s="3"/>
      <c r="R24" s="3"/>
    </row>
    <row r="25" spans="13:23">
      <c r="N25" s="11"/>
      <c r="O25" s="11" t="s">
        <v>80</v>
      </c>
      <c r="P25" s="3"/>
      <c r="Q25" s="3"/>
      <c r="R25" s="3"/>
    </row>
    <row r="26" spans="13:23">
      <c r="N26" s="11"/>
      <c r="O26" s="11"/>
      <c r="P26" s="3"/>
      <c r="Q26" s="3"/>
      <c r="R26" s="3"/>
    </row>
    <row r="27" spans="13:23">
      <c r="N27" s="11"/>
      <c r="O27" s="11"/>
      <c r="P27" s="3"/>
      <c r="Q27" s="3"/>
      <c r="R27" s="3"/>
    </row>
    <row r="29" spans="13:23">
      <c r="M29" t="s">
        <v>44</v>
      </c>
      <c r="N29" s="9" t="s">
        <v>60</v>
      </c>
      <c r="O29" s="10" t="s">
        <v>63</v>
      </c>
      <c r="P29" s="10"/>
      <c r="Q29" s="10"/>
    </row>
    <row r="30" spans="13:23">
      <c r="N30" s="9" t="s">
        <v>61</v>
      </c>
      <c r="O30" s="10"/>
      <c r="P30" s="10"/>
      <c r="Q30" s="10"/>
      <c r="R30" s="10" t="s">
        <v>65</v>
      </c>
      <c r="S30" s="10"/>
    </row>
    <row r="31" spans="13:23">
      <c r="N31" s="9" t="s">
        <v>62</v>
      </c>
      <c r="O31" s="12" t="s">
        <v>64</v>
      </c>
      <c r="P31" s="12"/>
      <c r="Q31" s="12"/>
      <c r="R31" s="10" t="s">
        <v>66</v>
      </c>
      <c r="S31" s="10"/>
    </row>
    <row r="33" spans="3:22">
      <c r="C33" t="s">
        <v>1</v>
      </c>
      <c r="D33" t="s">
        <v>2</v>
      </c>
      <c r="N33" s="9" t="s">
        <v>67</v>
      </c>
      <c r="O33" s="9" t="s">
        <v>68</v>
      </c>
      <c r="P33" s="9"/>
      <c r="Q33" s="9"/>
    </row>
    <row r="34" spans="3:22">
      <c r="C34" t="s">
        <v>3</v>
      </c>
      <c r="D34" t="s">
        <v>4</v>
      </c>
      <c r="N34" s="9" t="s">
        <v>67</v>
      </c>
      <c r="O34" s="10" t="s">
        <v>69</v>
      </c>
      <c r="P34" s="10"/>
      <c r="Q34" s="10"/>
    </row>
    <row r="35" spans="3:22">
      <c r="C35" t="s">
        <v>5</v>
      </c>
      <c r="D35" s="1" t="s">
        <v>7</v>
      </c>
      <c r="E35" t="s">
        <v>38</v>
      </c>
      <c r="N35" s="9" t="s">
        <v>67</v>
      </c>
      <c r="O35" s="10" t="s">
        <v>70</v>
      </c>
      <c r="P35" s="10"/>
      <c r="Q35" s="10"/>
      <c r="S35" s="9" t="s">
        <v>67</v>
      </c>
      <c r="T35" s="13" t="s">
        <v>81</v>
      </c>
      <c r="U35" s="13"/>
      <c r="V35" s="13"/>
    </row>
    <row r="36" spans="3:22">
      <c r="C36" t="s">
        <v>6</v>
      </c>
      <c r="D36" s="1" t="s">
        <v>8</v>
      </c>
      <c r="N36" s="9" t="s">
        <v>67</v>
      </c>
      <c r="O36" s="10" t="s">
        <v>71</v>
      </c>
      <c r="P36" s="10"/>
      <c r="Q36" s="10"/>
    </row>
    <row r="37" spans="3:22">
      <c r="C37" t="s">
        <v>9</v>
      </c>
      <c r="D37" s="1" t="s">
        <v>11</v>
      </c>
      <c r="N37" s="9" t="s">
        <v>72</v>
      </c>
      <c r="O37" s="10" t="s">
        <v>75</v>
      </c>
      <c r="P37" s="10"/>
      <c r="Q37" s="10"/>
    </row>
    <row r="38" spans="3:22">
      <c r="C38" t="s">
        <v>10</v>
      </c>
      <c r="D38" s="1" t="s">
        <v>12</v>
      </c>
      <c r="N38" s="9" t="s">
        <v>73</v>
      </c>
      <c r="O38" s="10" t="s">
        <v>77</v>
      </c>
      <c r="P38" s="10"/>
      <c r="Q38" s="10"/>
    </row>
    <row r="39" spans="3:22">
      <c r="C39" t="s">
        <v>13</v>
      </c>
      <c r="D39" s="1" t="s">
        <v>14</v>
      </c>
      <c r="N39" s="9" t="s">
        <v>74</v>
      </c>
      <c r="O39" s="10" t="s">
        <v>76</v>
      </c>
      <c r="P39" s="10"/>
      <c r="Q39" s="10"/>
    </row>
    <row r="40" spans="3:22">
      <c r="C40" t="s">
        <v>15</v>
      </c>
      <c r="D40" s="1" t="s">
        <v>16</v>
      </c>
    </row>
    <row r="41" spans="3:22">
      <c r="C41" t="s">
        <v>17</v>
      </c>
      <c r="D41" s="1" t="s">
        <v>19</v>
      </c>
    </row>
    <row r="42" spans="3:22">
      <c r="C42" t="s">
        <v>18</v>
      </c>
      <c r="D42" s="1" t="s">
        <v>20</v>
      </c>
    </row>
    <row r="43" spans="3:22">
      <c r="C43" t="s">
        <v>35</v>
      </c>
      <c r="D43" s="1" t="s">
        <v>36</v>
      </c>
    </row>
    <row r="54" spans="1:31">
      <c r="A54" s="2" t="s">
        <v>23</v>
      </c>
      <c r="C54" s="6" t="s">
        <v>37</v>
      </c>
      <c r="D54">
        <v>0.8</v>
      </c>
    </row>
    <row r="55" spans="1:31">
      <c r="A55" s="4" t="s">
        <v>24</v>
      </c>
      <c r="B55" s="4" t="s">
        <v>25</v>
      </c>
      <c r="C55" s="4" t="s">
        <v>27</v>
      </c>
      <c r="D55" s="4" t="s">
        <v>28</v>
      </c>
      <c r="E55" s="4" t="s">
        <v>0</v>
      </c>
      <c r="F55" s="4" t="s">
        <v>26</v>
      </c>
      <c r="G55" s="4" t="s">
        <v>29</v>
      </c>
      <c r="H55" s="4" t="s">
        <v>30</v>
      </c>
      <c r="I55" s="4" t="s">
        <v>1</v>
      </c>
      <c r="J55" s="4" t="s">
        <v>5</v>
      </c>
      <c r="K55" s="4" t="s">
        <v>3</v>
      </c>
      <c r="L55" s="4" t="s">
        <v>6</v>
      </c>
      <c r="M55" s="4" t="s">
        <v>31</v>
      </c>
      <c r="N55" s="4" t="s">
        <v>32</v>
      </c>
      <c r="O55" s="4" t="s">
        <v>33</v>
      </c>
      <c r="P55" s="4" t="s">
        <v>34</v>
      </c>
      <c r="Q55" s="4" t="s">
        <v>9</v>
      </c>
      <c r="R55" s="4" t="s">
        <v>13</v>
      </c>
      <c r="S55" s="4" t="s">
        <v>10</v>
      </c>
      <c r="T55" s="4" t="s">
        <v>15</v>
      </c>
      <c r="U55" s="4" t="s">
        <v>17</v>
      </c>
      <c r="V55" s="4" t="s">
        <v>18</v>
      </c>
      <c r="W55" s="4" t="s">
        <v>35</v>
      </c>
      <c r="X55" s="9" t="s">
        <v>67</v>
      </c>
      <c r="Y55" s="9" t="s">
        <v>72</v>
      </c>
      <c r="Z55" s="9" t="s">
        <v>73</v>
      </c>
      <c r="AA55" s="9" t="s">
        <v>74</v>
      </c>
      <c r="AB55" s="11" t="s">
        <v>39</v>
      </c>
      <c r="AC55" s="11" t="s">
        <v>54</v>
      </c>
      <c r="AD55" s="11" t="s">
        <v>56</v>
      </c>
      <c r="AE55" s="11" t="s">
        <v>57</v>
      </c>
    </row>
    <row r="56" spans="1:31">
      <c r="A56">
        <v>0.01</v>
      </c>
      <c r="B56">
        <v>0.99</v>
      </c>
      <c r="C56">
        <v>0.05</v>
      </c>
      <c r="D56">
        <v>0.1</v>
      </c>
      <c r="E56">
        <v>0.15</v>
      </c>
      <c r="F56">
        <v>0.2</v>
      </c>
      <c r="G56">
        <v>0.25</v>
      </c>
      <c r="H56">
        <v>0.3</v>
      </c>
      <c r="I56">
        <f>(E56*C56+F56*D56)</f>
        <v>2.7500000000000004E-2</v>
      </c>
      <c r="J56">
        <f>1/(1+EXP(-I56))</f>
        <v>0.50687456676453424</v>
      </c>
      <c r="K56">
        <f>(G56*C56+H56*D56)</f>
        <v>4.2499999999999996E-2</v>
      </c>
      <c r="L56">
        <f>1/(1+EXP(-K56))</f>
        <v>0.51062340100496373</v>
      </c>
      <c r="M56">
        <v>0.4</v>
      </c>
      <c r="N56">
        <v>0.45</v>
      </c>
      <c r="O56">
        <v>0.5</v>
      </c>
      <c r="P56">
        <v>0.55000000000000004</v>
      </c>
      <c r="Q56">
        <f>(M56*J56+N56*L56)</f>
        <v>0.43253035715804738</v>
      </c>
      <c r="R56">
        <f>1/(1+EXP(-Q56))</f>
        <v>0.60647773220672796</v>
      </c>
      <c r="S56">
        <f>(O56*J56+P56*L56)</f>
        <v>0.53428015393499717</v>
      </c>
      <c r="T56">
        <f>1/(1+EXP(-S56))</f>
        <v>0.63048083545063482</v>
      </c>
      <c r="U56">
        <f>0.5*(A56-R56)^2</f>
        <v>0.17789284250924053</v>
      </c>
      <c r="V56">
        <f>0.5*(B56-T56)^2</f>
        <v>6.4627014839136757E-2</v>
      </c>
      <c r="W56">
        <f>U56+V56</f>
        <v>0.24251985734837728</v>
      </c>
      <c r="X56">
        <f>((R56-A56)*R56*(1-R56)*M56+(T56-B56)*T56*(1-T56)*O56)*J56*(1-J56)*C56</f>
        <v>1.882556669401121E-4</v>
      </c>
      <c r="Y56">
        <f>((R56-A56)*R56*(1-R56)*M56+(T56-B56)*T56*(1-T56)*O56)*J56*(1-J56)*D56</f>
        <v>3.765113338802242E-4</v>
      </c>
      <c r="Z56">
        <f>((R56-A56)*R56*(1-R56)*N56+(T56-B56)*T56*(1-T56)*P56)*J56*(1-J56)*C56</f>
        <v>2.2487247755452336E-4</v>
      </c>
      <c r="AA56">
        <f>((R56-A56)*R56*(1-R56)*N56+(T56-B56)*T56*(1-T56)*P56)*J56*(1-J56)*D56</f>
        <v>4.4974495510904672E-4</v>
      </c>
      <c r="AB56">
        <f>(R56-A56)*R56*(1-R56)*J56</f>
        <v>7.2157072912136258E-2</v>
      </c>
      <c r="AC56" s="5">
        <f>(R56-A56)*R56*(1-R56)*L56</f>
        <v>7.2690745191944781E-2</v>
      </c>
      <c r="AD56">
        <f>(T56-B56)*T56*(1-T56)*J56</f>
        <v>-4.2455250092604709E-2</v>
      </c>
      <c r="AE56">
        <f>(T56-B56)*T56*(1-T56)*L56</f>
        <v>-4.276924828006376E-2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>E56-$D$54*X56</f>
        <v>0.1498493954664479</v>
      </c>
      <c r="F57">
        <f t="shared" ref="F57:H72" si="0">F56-$D$54*Y56</f>
        <v>0.19969879093289583</v>
      </c>
      <c r="G57">
        <f t="shared" si="0"/>
        <v>0.24982010201795637</v>
      </c>
      <c r="H57">
        <f t="shared" si="0"/>
        <v>0.29964020403591274</v>
      </c>
      <c r="I57">
        <f>(E57*C57+F57*D57)</f>
        <v>2.7462348866611981E-2</v>
      </c>
      <c r="J57">
        <f>1/(1+EXP(-I57))</f>
        <v>0.50686515575813251</v>
      </c>
      <c r="K57">
        <f>(G57*C57+H57*D57)</f>
        <v>4.2455025504489097E-2</v>
      </c>
      <c r="L57">
        <f>1/(1+EXP(-K57))</f>
        <v>0.51061216245138907</v>
      </c>
      <c r="M57">
        <f>M56-$D$54*AB56</f>
        <v>0.34227434167029103</v>
      </c>
      <c r="N57">
        <f>N56-$D$54*AC56</f>
        <v>0.39184740384644418</v>
      </c>
      <c r="O57">
        <f>O56-$D$54*AD56</f>
        <v>0.53396420007408374</v>
      </c>
      <c r="P57">
        <f>P56-$D$54*AE56</f>
        <v>0.58421539862405103</v>
      </c>
      <c r="Q57">
        <f>(M57*J57+N57*L57)</f>
        <v>0.37356898773171993</v>
      </c>
      <c r="R57">
        <f>1/(1+EXP(-Q57))</f>
        <v>0.59232108937248096</v>
      </c>
      <c r="S57">
        <f>(O57*J57+P57*L57)</f>
        <v>0.56895533546864407</v>
      </c>
      <c r="T57">
        <f>1/(1+EXP(-S57))</f>
        <v>0.63852208933399546</v>
      </c>
      <c r="U57">
        <f>0.5*(A57-R57)^2</f>
        <v>0.16954892556397647</v>
      </c>
      <c r="V57">
        <f>0.5*(B57-T57)^2</f>
        <v>6.1768360843069935E-2</v>
      </c>
      <c r="W57">
        <f>U57+V57</f>
        <v>0.23131728640704641</v>
      </c>
      <c r="X57">
        <f>((R57-A57)*R57*(1-R57)*M57+(T57-B57)*T57*(1-T57)*O57)*J57*(1-J57)*C57</f>
        <v>6.0134395151357697E-5</v>
      </c>
      <c r="Y57">
        <f>((R57-A57)*R57*(1-R57)*M57+(T57-B57)*T57*(1-T57)*O57)*J57*(1-J57)*D57</f>
        <v>1.2026879030271539E-4</v>
      </c>
      <c r="Z57">
        <f>((R57-A57)*R57*(1-R57)*N57+(T57-B57)*T57*(1-T57)*P57)*J57*(1-J57)*C57</f>
        <v>9.63048173353587E-5</v>
      </c>
      <c r="AA57">
        <f>((R57-A57)*R57*(1-R57)*N57+(T57-B57)*T57*(1-T57)*P57)*J57*(1-J57)*D57</f>
        <v>1.926096346707174E-4</v>
      </c>
      <c r="AB57">
        <f>(R57-A57)*R57*(1-R57)*J57</f>
        <v>7.1273879309932286E-2</v>
      </c>
      <c r="AC57" s="5">
        <f>(R57-A57)*R57*(1-R57)*L57</f>
        <v>7.1800772310555344E-2</v>
      </c>
      <c r="AD57">
        <f>(T57-B57)*T57*(1-T57)*J57</f>
        <v>-4.1119531933087115E-2</v>
      </c>
      <c r="AE57">
        <f>(T57-B57)*T57*(1-T57)*L57</f>
        <v>-4.1423508562031752E-2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ref="E58:H96" si="1">E57-$D$54*X57</f>
        <v>0.14980128795032682</v>
      </c>
      <c r="F58">
        <f t="shared" si="0"/>
        <v>0.19960257590065367</v>
      </c>
      <c r="G58">
        <f t="shared" si="0"/>
        <v>0.24974305816408809</v>
      </c>
      <c r="H58">
        <f t="shared" si="0"/>
        <v>0.29948611632817618</v>
      </c>
      <c r="I58">
        <f t="shared" ref="I58:I96" si="2">(E58*C58+F58*D58)</f>
        <v>2.7450321987581707E-2</v>
      </c>
      <c r="J58">
        <f t="shared" ref="J58:J96" si="3">1/(1+EXP(-I58))</f>
        <v>0.5068621496049579</v>
      </c>
      <c r="K58">
        <f t="shared" ref="K58:K96" si="4">(G58*C58+H58*D58)</f>
        <v>4.243576454102202E-2</v>
      </c>
      <c r="L58">
        <f t="shared" ref="L58:L96" si="5">1/(1+EXP(-K58))</f>
        <v>0.51060734937866981</v>
      </c>
      <c r="M58">
        <f t="shared" ref="M58:P96" si="6">M57-$D$54*AB57</f>
        <v>0.28525523822234522</v>
      </c>
      <c r="N58">
        <f t="shared" si="6"/>
        <v>0.33440678599799989</v>
      </c>
      <c r="O58">
        <f t="shared" si="6"/>
        <v>0.56685982562055348</v>
      </c>
      <c r="P58">
        <f t="shared" si="6"/>
        <v>0.61735420547367648</v>
      </c>
      <c r="Q58">
        <f t="shared" ref="Q58:Q96" si="7">(M58*J58+N58*L58)</f>
        <v>0.31533564584413104</v>
      </c>
      <c r="R58">
        <f t="shared" ref="R58:R96" si="8">1/(1+EXP(-Q58))</f>
        <v>0.57818709461540552</v>
      </c>
      <c r="S58">
        <f t="shared" ref="S58:S96" si="9">(O58*J58+P58*L58)</f>
        <v>0.60254538422341397</v>
      </c>
      <c r="T58">
        <f t="shared" ref="T58:T96" si="10">1/(1+EXP(-S58))</f>
        <v>0.64623843388315538</v>
      </c>
      <c r="U58">
        <f t="shared" ref="U58:U96" si="11">0.5*(A58-R58)^2</f>
        <v>0.16141828724374788</v>
      </c>
      <c r="V58">
        <f t="shared" ref="V58:V96" si="12">0.5*(B58-T58)^2</f>
        <v>5.9086007169552861E-2</v>
      </c>
      <c r="W58">
        <f t="shared" ref="W58:W96" si="13">U58+V58</f>
        <v>0.22050429441330074</v>
      </c>
      <c r="X58">
        <f t="shared" ref="X58:X96" si="14">((R58-A58)*R58*(1-R58)*M58+(T58-B58)*T58*(1-T58)*O58)*J58*(1-J58)*C58</f>
        <v>-6.2739150662396252E-5</v>
      </c>
      <c r="Y58">
        <f t="shared" ref="Y58:Y96" si="15">((R58-A58)*R58*(1-R58)*M58+(T58-B58)*T58*(1-T58)*O58)*J58*(1-J58)*D58</f>
        <v>-1.254783013247925E-4</v>
      </c>
      <c r="Z58">
        <f t="shared" ref="Z58:Z96" si="16">((R58-A58)*R58*(1-R58)*N58+(T58-B58)*T58*(1-T58)*P58)*J58*(1-J58)*C58</f>
        <v>-2.7210849081295852E-5</v>
      </c>
      <c r="AA58">
        <f t="shared" ref="AA58:AA96" si="17">((R58-A58)*R58*(1-R58)*N58+(T58-B58)*T58*(1-T58)*P58)*J58*(1-J58)*D58</f>
        <v>-5.4421698162591703E-5</v>
      </c>
      <c r="AB58">
        <f t="shared" ref="AB58:AB96" si="18">(R58-A58)*R58*(1-R58)*J58</f>
        <v>7.0237570823088555E-2</v>
      </c>
      <c r="AC58" s="5">
        <f t="shared" ref="AC58:AC96" si="19">(R58-A58)*R58*(1-R58)*L58</f>
        <v>7.0756555589573333E-2</v>
      </c>
      <c r="AD58">
        <f t="shared" ref="AD58:AD96" si="20">(T58-B58)*T58*(1-T58)*J58</f>
        <v>-3.9833696636652198E-2</v>
      </c>
      <c r="AE58">
        <f t="shared" ref="AE58:AE96" si="21">(T58-B58)*T58*(1-T58)*L58</f>
        <v>-4.0128027455684494E-2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1"/>
        <v>0.14985147927085674</v>
      </c>
      <c r="F59">
        <f t="shared" si="0"/>
        <v>0.19970295854171349</v>
      </c>
      <c r="G59">
        <f t="shared" si="0"/>
        <v>0.24976482684335313</v>
      </c>
      <c r="H59">
        <f t="shared" si="0"/>
        <v>0.29952965368670625</v>
      </c>
      <c r="I59">
        <f t="shared" si="2"/>
        <v>2.7462869817714189E-2</v>
      </c>
      <c r="J59">
        <f t="shared" si="3"/>
        <v>0.50686528597135494</v>
      </c>
      <c r="K59">
        <f t="shared" si="4"/>
        <v>4.2441206710838286E-2</v>
      </c>
      <c r="L59">
        <f t="shared" si="5"/>
        <v>0.51060870930871483</v>
      </c>
      <c r="M59">
        <f t="shared" si="6"/>
        <v>0.22906518156387437</v>
      </c>
      <c r="N59">
        <f t="shared" si="6"/>
        <v>0.27780154152634123</v>
      </c>
      <c r="O59">
        <f t="shared" si="6"/>
        <v>0.59872678292987525</v>
      </c>
      <c r="P59">
        <f t="shared" si="6"/>
        <v>0.64945662743822408</v>
      </c>
      <c r="Q59">
        <f t="shared" si="7"/>
        <v>0.25795307532218997</v>
      </c>
      <c r="R59">
        <f t="shared" si="8"/>
        <v>0.56413304597174851</v>
      </c>
      <c r="S59">
        <f t="shared" si="9"/>
        <v>0.6350920323366831</v>
      </c>
      <c r="T59">
        <f t="shared" si="10"/>
        <v>0.65364316674244771</v>
      </c>
      <c r="U59">
        <f t="shared" si="11"/>
        <v>0.15353171631896398</v>
      </c>
      <c r="V59">
        <f t="shared" si="12"/>
        <v>5.6567959639524414E-2</v>
      </c>
      <c r="W59">
        <f t="shared" si="13"/>
        <v>0.21009967595848839</v>
      </c>
      <c r="X59">
        <f t="shared" si="14"/>
        <v>-1.7973404798273611E-4</v>
      </c>
      <c r="Y59">
        <f t="shared" si="15"/>
        <v>-3.5946809596547222E-4</v>
      </c>
      <c r="Z59">
        <f t="shared" si="16"/>
        <v>-1.45021887468432E-4</v>
      </c>
      <c r="AA59">
        <f t="shared" si="17"/>
        <v>-2.90043774936864E-4</v>
      </c>
      <c r="AB59">
        <f t="shared" si="18"/>
        <v>6.906246621755785E-2</v>
      </c>
      <c r="AC59" s="5">
        <f t="shared" si="19"/>
        <v>6.9572522942549356E-2</v>
      </c>
      <c r="AD59">
        <f t="shared" si="20"/>
        <v>-3.8597332309980428E-2</v>
      </c>
      <c r="AE59">
        <f t="shared" si="21"/>
        <v>-3.888239060560255E-2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1"/>
        <v>0.14999526650924291</v>
      </c>
      <c r="F60">
        <f t="shared" si="0"/>
        <v>0.19999053301848588</v>
      </c>
      <c r="G60">
        <f t="shared" si="0"/>
        <v>0.24988084435332789</v>
      </c>
      <c r="H60">
        <f t="shared" si="0"/>
        <v>0.29976168870665576</v>
      </c>
      <c r="I60">
        <f t="shared" si="2"/>
        <v>2.7498816627310737E-2</v>
      </c>
      <c r="J60">
        <f t="shared" si="3"/>
        <v>0.50687427097728532</v>
      </c>
      <c r="K60">
        <f t="shared" si="4"/>
        <v>4.2470211088331974E-2</v>
      </c>
      <c r="L60">
        <f t="shared" si="5"/>
        <v>0.51061595713656827</v>
      </c>
      <c r="M60">
        <f t="shared" si="6"/>
        <v>0.17381520858982807</v>
      </c>
      <c r="N60">
        <f t="shared" si="6"/>
        <v>0.22214352317230174</v>
      </c>
      <c r="O60">
        <f t="shared" si="6"/>
        <v>0.6296046487778596</v>
      </c>
      <c r="P60">
        <f t="shared" si="6"/>
        <v>0.6805625399227061</v>
      </c>
      <c r="Q60">
        <f t="shared" si="7"/>
        <v>0.20153248484504815</v>
      </c>
      <c r="R60">
        <f t="shared" si="8"/>
        <v>0.55021328366878675</v>
      </c>
      <c r="S60">
        <f t="shared" si="9"/>
        <v>0.6666364900671139</v>
      </c>
      <c r="T60">
        <f t="shared" si="10"/>
        <v>0.66074960442521158</v>
      </c>
      <c r="U60">
        <f t="shared" si="11"/>
        <v>0.14591519592610652</v>
      </c>
      <c r="V60">
        <f t="shared" si="12"/>
        <v>5.4202911493077321E-2</v>
      </c>
      <c r="W60">
        <f t="shared" si="13"/>
        <v>0.20011810741918384</v>
      </c>
      <c r="X60">
        <f t="shared" si="14"/>
        <v>-2.9032216509487021E-4</v>
      </c>
      <c r="Y60">
        <f t="shared" si="15"/>
        <v>-5.8064433018974041E-4</v>
      </c>
      <c r="Z60">
        <f t="shared" si="16"/>
        <v>-2.5657674118324759E-4</v>
      </c>
      <c r="AA60">
        <f t="shared" si="17"/>
        <v>-5.1315348236649519E-4</v>
      </c>
      <c r="AB60">
        <f t="shared" si="18"/>
        <v>6.7764650453085135E-2</v>
      </c>
      <c r="AC60" s="5">
        <f t="shared" si="19"/>
        <v>6.8264881120149945E-2</v>
      </c>
      <c r="AD60">
        <f t="shared" si="20"/>
        <v>-3.7409665664886717E-2</v>
      </c>
      <c r="AE60">
        <f t="shared" si="21"/>
        <v>-3.7685819410019271E-2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1"/>
        <v>0.1502275242413188</v>
      </c>
      <c r="F61">
        <f t="shared" si="0"/>
        <v>0.20045504848263768</v>
      </c>
      <c r="G61">
        <f t="shared" si="0"/>
        <v>0.25008610574627449</v>
      </c>
      <c r="H61">
        <f t="shared" si="0"/>
        <v>0.30017221149254897</v>
      </c>
      <c r="I61">
        <f t="shared" si="2"/>
        <v>2.7556881060329712E-2</v>
      </c>
      <c r="J61">
        <f t="shared" si="3"/>
        <v>0.50688878433587325</v>
      </c>
      <c r="K61">
        <f t="shared" si="4"/>
        <v>4.2521526436568619E-2</v>
      </c>
      <c r="L61">
        <f t="shared" si="5"/>
        <v>0.51062878018347402</v>
      </c>
      <c r="M61">
        <f t="shared" si="6"/>
        <v>0.11960348822735997</v>
      </c>
      <c r="N61">
        <f t="shared" si="6"/>
        <v>0.16753161827618179</v>
      </c>
      <c r="O61">
        <f t="shared" si="6"/>
        <v>0.65953238130976899</v>
      </c>
      <c r="P61">
        <f t="shared" si="6"/>
        <v>0.71071119545072148</v>
      </c>
      <c r="Q61">
        <f t="shared" si="7"/>
        <v>0.14617213263242654</v>
      </c>
      <c r="R61">
        <f t="shared" si="8"/>
        <v>0.53647810611874636</v>
      </c>
      <c r="S61">
        <f t="shared" si="9"/>
        <v>0.69721915778799293</v>
      </c>
      <c r="T61">
        <f t="shared" si="10"/>
        <v>0.66757093555193048</v>
      </c>
      <c r="U61">
        <f t="shared" si="11"/>
        <v>0.13858959811119098</v>
      </c>
      <c r="V61">
        <f t="shared" si="12"/>
        <v>5.198025080042868E-2</v>
      </c>
      <c r="W61">
        <f t="shared" si="13"/>
        <v>0.19056984891161965</v>
      </c>
      <c r="X61">
        <f t="shared" si="14"/>
        <v>-3.9409334659989287E-4</v>
      </c>
      <c r="Y61">
        <f t="shared" si="15"/>
        <v>-7.8818669319978573E-4</v>
      </c>
      <c r="Z61">
        <f t="shared" si="16"/>
        <v>-3.6144104005723975E-4</v>
      </c>
      <c r="AA61">
        <f t="shared" si="17"/>
        <v>-7.228820801144795E-4</v>
      </c>
      <c r="AB61">
        <f t="shared" si="18"/>
        <v>6.6361356163886526E-2</v>
      </c>
      <c r="AC61" s="5">
        <f t="shared" si="19"/>
        <v>6.6850992557832917E-2</v>
      </c>
      <c r="AD61">
        <f t="shared" si="20"/>
        <v>-3.6269642317644173E-2</v>
      </c>
      <c r="AE61">
        <f t="shared" si="21"/>
        <v>-3.6537251931140907E-2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1"/>
        <v>0.1505427989185987</v>
      </c>
      <c r="F62">
        <f t="shared" si="0"/>
        <v>0.20108559783719751</v>
      </c>
      <c r="G62">
        <f t="shared" si="0"/>
        <v>0.25037525857832027</v>
      </c>
      <c r="H62">
        <f t="shared" si="0"/>
        <v>0.30075051715664053</v>
      </c>
      <c r="I62">
        <f t="shared" si="2"/>
        <v>2.7635699729649688E-2</v>
      </c>
      <c r="J62">
        <f t="shared" si="3"/>
        <v>0.50690848525212862</v>
      </c>
      <c r="K62">
        <f t="shared" si="4"/>
        <v>4.2593814644580071E-2</v>
      </c>
      <c r="L62">
        <f t="shared" si="5"/>
        <v>0.51064684405512106</v>
      </c>
      <c r="M62">
        <f t="shared" si="6"/>
        <v>6.6514403296250746E-2</v>
      </c>
      <c r="N62">
        <f t="shared" si="6"/>
        <v>0.11405082422991546</v>
      </c>
      <c r="O62">
        <f t="shared" si="6"/>
        <v>0.68854809516388438</v>
      </c>
      <c r="P62">
        <f t="shared" si="6"/>
        <v>0.7399409969956342</v>
      </c>
      <c r="Q62">
        <f t="shared" si="7"/>
        <v>9.1956408877243323E-2</v>
      </c>
      <c r="R62">
        <f t="shared" si="8"/>
        <v>0.52297291628807896</v>
      </c>
      <c r="S62">
        <f t="shared" si="9"/>
        <v>0.7268794068455835</v>
      </c>
      <c r="T62">
        <f t="shared" si="10"/>
        <v>0.67412010669529943</v>
      </c>
      <c r="U62">
        <f t="shared" si="11"/>
        <v>0.13157060642254823</v>
      </c>
      <c r="V62">
        <f t="shared" si="12"/>
        <v>4.9890053497094508E-2</v>
      </c>
      <c r="W62">
        <f t="shared" si="13"/>
        <v>0.18146065991964272</v>
      </c>
      <c r="X62">
        <f t="shared" si="14"/>
        <v>-4.9076293360678699E-4</v>
      </c>
      <c r="Y62">
        <f t="shared" si="15"/>
        <v>-9.8152586721357397E-4</v>
      </c>
      <c r="Z62">
        <f t="shared" si="16"/>
        <v>-4.5930596938198882E-4</v>
      </c>
      <c r="AA62">
        <f t="shared" si="17"/>
        <v>-9.1861193876397764E-4</v>
      </c>
      <c r="AB62">
        <f t="shared" si="18"/>
        <v>6.4870348719592977E-2</v>
      </c>
      <c r="AC62" s="5">
        <f t="shared" si="19"/>
        <v>6.5348755860614616E-2</v>
      </c>
      <c r="AD62">
        <f t="shared" si="20"/>
        <v>-3.5175994927166859E-2</v>
      </c>
      <c r="AE62">
        <f t="shared" si="21"/>
        <v>-3.5435411555840152E-2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1"/>
        <v>0.15093540926548413</v>
      </c>
      <c r="F63">
        <f t="shared" si="0"/>
        <v>0.20187081853096836</v>
      </c>
      <c r="G63">
        <f t="shared" si="0"/>
        <v>0.25074270335382587</v>
      </c>
      <c r="H63">
        <f t="shared" si="0"/>
        <v>0.30148540670765173</v>
      </c>
      <c r="I63">
        <f t="shared" si="2"/>
        <v>2.7733852316371044E-2</v>
      </c>
      <c r="J63">
        <f t="shared" si="3"/>
        <v>0.50693301869760843</v>
      </c>
      <c r="K63">
        <f t="shared" si="4"/>
        <v>4.268567583845647E-2</v>
      </c>
      <c r="L63">
        <f t="shared" si="5"/>
        <v>0.51066979891817132</v>
      </c>
      <c r="M63">
        <f t="shared" si="6"/>
        <v>1.461812432057636E-2</v>
      </c>
      <c r="N63">
        <f t="shared" si="6"/>
        <v>6.1771819541423759E-2</v>
      </c>
      <c r="O63">
        <f t="shared" si="6"/>
        <v>0.71668889110561784</v>
      </c>
      <c r="P63">
        <f t="shared" si="6"/>
        <v>0.76828932624030633</v>
      </c>
      <c r="Q63">
        <f t="shared" si="7"/>
        <v>3.8955412553555141E-2</v>
      </c>
      <c r="R63">
        <f t="shared" si="8"/>
        <v>0.50973762174650528</v>
      </c>
      <c r="S63">
        <f t="shared" si="9"/>
        <v>0.755655418777327</v>
      </c>
      <c r="T63">
        <f t="shared" si="10"/>
        <v>0.680409735886358</v>
      </c>
      <c r="U63">
        <f t="shared" si="11"/>
        <v>0.12486884529442659</v>
      </c>
      <c r="V63">
        <f t="shared" si="12"/>
        <v>4.7923065816977299E-2</v>
      </c>
      <c r="W63">
        <f t="shared" si="13"/>
        <v>0.17279191111140388</v>
      </c>
      <c r="X63">
        <f t="shared" si="14"/>
        <v>-5.8017202192428671E-4</v>
      </c>
      <c r="Y63">
        <f t="shared" si="15"/>
        <v>-1.1603440438485734E-3</v>
      </c>
      <c r="Z63">
        <f t="shared" si="16"/>
        <v>-5.4998926117364225E-4</v>
      </c>
      <c r="AA63">
        <f t="shared" si="17"/>
        <v>-1.0999785223472845E-3</v>
      </c>
      <c r="AB63">
        <f t="shared" si="18"/>
        <v>6.3309353881023656E-2</v>
      </c>
      <c r="AC63" s="5">
        <f t="shared" si="19"/>
        <v>6.377602922595782E-2</v>
      </c>
      <c r="AD63">
        <f t="shared" si="20"/>
        <v>-3.4127300311926637E-2</v>
      </c>
      <c r="AE63">
        <f t="shared" si="21"/>
        <v>-3.4378864554308108E-2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1"/>
        <v>0.15139954688302357</v>
      </c>
      <c r="F64">
        <f t="shared" si="0"/>
        <v>0.20279909376604721</v>
      </c>
      <c r="G64">
        <f t="shared" si="0"/>
        <v>0.25118269476276478</v>
      </c>
      <c r="H64">
        <f t="shared" si="0"/>
        <v>0.30236538952552955</v>
      </c>
      <c r="I64">
        <f t="shared" si="2"/>
        <v>2.78498867207559E-2</v>
      </c>
      <c r="J64">
        <f t="shared" si="3"/>
        <v>0.50696202169794369</v>
      </c>
      <c r="K64">
        <f t="shared" si="4"/>
        <v>4.2795673690691198E-2</v>
      </c>
      <c r="L64">
        <f t="shared" si="5"/>
        <v>0.51069728582627971</v>
      </c>
      <c r="M64">
        <f t="shared" si="6"/>
        <v>-3.6029358784242564E-2</v>
      </c>
      <c r="N64">
        <f t="shared" si="6"/>
        <v>1.07509961606575E-2</v>
      </c>
      <c r="O64">
        <f t="shared" si="6"/>
        <v>0.74399073135515914</v>
      </c>
      <c r="P64">
        <f t="shared" si="6"/>
        <v>0.79579241788375277</v>
      </c>
      <c r="Q64">
        <f t="shared" si="7"/>
        <v>-1.2775012010563639E-2</v>
      </c>
      <c r="R64">
        <f t="shared" si="8"/>
        <v>0.49680629043193913</v>
      </c>
      <c r="S64">
        <f t="shared" si="9"/>
        <v>0.78358407318670831</v>
      </c>
      <c r="T64">
        <f t="shared" si="10"/>
        <v>0.68645204922596992</v>
      </c>
      <c r="U64">
        <f t="shared" si="11"/>
        <v>0.11849018220205274</v>
      </c>
      <c r="V64">
        <f t="shared" si="12"/>
        <v>4.6070679209556493E-2</v>
      </c>
      <c r="W64">
        <f t="shared" si="13"/>
        <v>0.16456086141160922</v>
      </c>
      <c r="X64">
        <f t="shared" si="14"/>
        <v>-6.6228145675490671E-4</v>
      </c>
      <c r="Y64">
        <f t="shared" si="15"/>
        <v>-1.3245629135098134E-3</v>
      </c>
      <c r="Z64">
        <f t="shared" si="16"/>
        <v>-6.3342978006154522E-4</v>
      </c>
      <c r="AA64">
        <f t="shared" si="17"/>
        <v>-1.2668595601230904E-3</v>
      </c>
      <c r="AB64">
        <f t="shared" si="18"/>
        <v>6.16955580657867E-2</v>
      </c>
      <c r="AC64" s="5">
        <f t="shared" si="19"/>
        <v>6.21501270375392E-2</v>
      </c>
      <c r="AD64">
        <f t="shared" si="20"/>
        <v>-3.3122026777778632E-2</v>
      </c>
      <c r="AE64">
        <f t="shared" si="21"/>
        <v>-3.336606777727294E-2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1"/>
        <v>0.15192937204842749</v>
      </c>
      <c r="F65">
        <f t="shared" si="0"/>
        <v>0.20385874409685506</v>
      </c>
      <c r="G65">
        <f t="shared" si="0"/>
        <v>0.25168943858681403</v>
      </c>
      <c r="H65">
        <f t="shared" si="0"/>
        <v>0.30337887717362805</v>
      </c>
      <c r="I65">
        <f t="shared" si="2"/>
        <v>2.7982343012106881E-2</v>
      </c>
      <c r="J65">
        <f t="shared" si="3"/>
        <v>0.50699512932007951</v>
      </c>
      <c r="K65">
        <f t="shared" si="4"/>
        <v>4.2922359646703503E-2</v>
      </c>
      <c r="L65">
        <f t="shared" si="5"/>
        <v>0.51072894277542125</v>
      </c>
      <c r="M65">
        <f t="shared" si="6"/>
        <v>-8.538580523687192E-2</v>
      </c>
      <c r="N65">
        <f t="shared" si="6"/>
        <v>-3.8969105469373863E-2</v>
      </c>
      <c r="O65">
        <f t="shared" si="6"/>
        <v>0.77048835277738204</v>
      </c>
      <c r="P65">
        <f t="shared" si="6"/>
        <v>0.8224852721055711</v>
      </c>
      <c r="Q65">
        <f t="shared" si="7"/>
        <v>-6.3192837405444194E-2</v>
      </c>
      <c r="R65">
        <f t="shared" si="8"/>
        <v>0.4842070458448724</v>
      </c>
      <c r="S65">
        <f t="shared" si="9"/>
        <v>0.8107008755268168</v>
      </c>
      <c r="T65">
        <f t="shared" si="10"/>
        <v>0.69225883651516906</v>
      </c>
      <c r="U65">
        <f t="shared" si="11"/>
        <v>0.11243616116446045</v>
      </c>
      <c r="V65">
        <f t="shared" si="12"/>
        <v>4.4324900216650406E-2</v>
      </c>
      <c r="W65">
        <f t="shared" si="13"/>
        <v>0.15676106138111084</v>
      </c>
      <c r="X65">
        <f t="shared" si="14"/>
        <v>-7.3716093944367872E-4</v>
      </c>
      <c r="Y65">
        <f t="shared" si="15"/>
        <v>-1.4743218788873574E-3</v>
      </c>
      <c r="Z65">
        <f t="shared" si="16"/>
        <v>-7.0967706844639431E-4</v>
      </c>
      <c r="AA65">
        <f t="shared" si="17"/>
        <v>-1.4193541368927886E-3</v>
      </c>
      <c r="AB65">
        <f t="shared" si="18"/>
        <v>6.0045200536370906E-2</v>
      </c>
      <c r="AC65" s="5">
        <f t="shared" si="19"/>
        <v>6.0487409079857425E-2</v>
      </c>
      <c r="AD65">
        <f t="shared" si="20"/>
        <v>-3.215857289425262E-2</v>
      </c>
      <c r="AE65">
        <f t="shared" si="21"/>
        <v>-3.2395407737889438E-2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1"/>
        <v>0.15251910079998243</v>
      </c>
      <c r="F66">
        <f t="shared" si="0"/>
        <v>0.20503820159996494</v>
      </c>
      <c r="G66">
        <f t="shared" si="0"/>
        <v>0.25225718024157112</v>
      </c>
      <c r="H66">
        <f t="shared" si="0"/>
        <v>0.30451436048314229</v>
      </c>
      <c r="I66">
        <f t="shared" si="2"/>
        <v>2.8129775199995617E-2</v>
      </c>
      <c r="J66">
        <f t="shared" si="3"/>
        <v>0.50703198011485306</v>
      </c>
      <c r="K66">
        <f t="shared" si="4"/>
        <v>4.306429506039279E-2</v>
      </c>
      <c r="L66">
        <f t="shared" si="5"/>
        <v>0.51076441023655794</v>
      </c>
      <c r="M66">
        <f t="shared" si="6"/>
        <v>-0.13342196566596864</v>
      </c>
      <c r="N66">
        <f t="shared" si="6"/>
        <v>-8.7359032733259803E-2</v>
      </c>
      <c r="O66">
        <f t="shared" si="6"/>
        <v>0.79621521109278415</v>
      </c>
      <c r="P66">
        <f t="shared" si="6"/>
        <v>0.84840159829588269</v>
      </c>
      <c r="Q66">
        <f t="shared" si="7"/>
        <v>-0.11226908827527163</v>
      </c>
      <c r="R66">
        <f t="shared" si="8"/>
        <v>0.47196217162568771</v>
      </c>
      <c r="S66">
        <f t="shared" si="9"/>
        <v>0.8370399170752898</v>
      </c>
      <c r="T66">
        <f t="shared" si="10"/>
        <v>0.69784142231906798</v>
      </c>
      <c r="U66">
        <f t="shared" si="11"/>
        <v>0.10670452400656066</v>
      </c>
      <c r="V66">
        <f t="shared" si="12"/>
        <v>4.2678317256272594E-2</v>
      </c>
      <c r="W66">
        <f t="shared" si="13"/>
        <v>0.14938284126283324</v>
      </c>
      <c r="X66">
        <f t="shared" si="14"/>
        <v>-8.0497477608253197E-4</v>
      </c>
      <c r="Y66">
        <f t="shared" si="15"/>
        <v>-1.6099495521650639E-3</v>
      </c>
      <c r="Z66">
        <f t="shared" si="16"/>
        <v>-7.7887738335005946E-4</v>
      </c>
      <c r="AA66">
        <f t="shared" si="17"/>
        <v>-1.5577547667001189E-3</v>
      </c>
      <c r="AB66">
        <f t="shared" si="18"/>
        <v>5.837326612763543E-2</v>
      </c>
      <c r="AC66" s="5">
        <f t="shared" si="19"/>
        <v>5.8802971048314653E-2</v>
      </c>
      <c r="AD66">
        <f t="shared" si="20"/>
        <v>-3.1235298904258475E-2</v>
      </c>
      <c r="AE66">
        <f t="shared" si="21"/>
        <v>-3.1465232271507423E-2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1"/>
        <v>0.15316308062084846</v>
      </c>
      <c r="F67">
        <f t="shared" si="0"/>
        <v>0.206326161241697</v>
      </c>
      <c r="G67">
        <f t="shared" si="0"/>
        <v>0.25288028214825115</v>
      </c>
      <c r="H67">
        <f t="shared" si="0"/>
        <v>0.30576056429650239</v>
      </c>
      <c r="I67">
        <f t="shared" si="2"/>
        <v>2.8290770155212124E-2</v>
      </c>
      <c r="J67">
        <f t="shared" si="3"/>
        <v>0.50707222084701487</v>
      </c>
      <c r="K67">
        <f t="shared" si="4"/>
        <v>4.3220070537062796E-2</v>
      </c>
      <c r="L67">
        <f t="shared" si="5"/>
        <v>0.51080333599027661</v>
      </c>
      <c r="M67">
        <f t="shared" si="6"/>
        <v>-0.18012057856807701</v>
      </c>
      <c r="N67">
        <f t="shared" si="6"/>
        <v>-0.13440140957191155</v>
      </c>
      <c r="O67">
        <f t="shared" si="6"/>
        <v>0.8212034502161909</v>
      </c>
      <c r="P67">
        <f t="shared" si="6"/>
        <v>0.87357378411308861</v>
      </c>
      <c r="Q67">
        <f t="shared" si="7"/>
        <v>-0.15998683016589194</v>
      </c>
      <c r="R67">
        <f t="shared" si="8"/>
        <v>0.46008838692252757</v>
      </c>
      <c r="S67">
        <f t="shared" si="9"/>
        <v>0.86263386042697032</v>
      </c>
      <c r="T67">
        <f t="shared" si="10"/>
        <v>0.70321064937797262</v>
      </c>
      <c r="U67">
        <f t="shared" si="11"/>
        <v>0.10128977802126143</v>
      </c>
      <c r="V67">
        <f t="shared" si="12"/>
        <v>4.1124065815102077E-2</v>
      </c>
      <c r="W67">
        <f t="shared" si="13"/>
        <v>0.14241384383636352</v>
      </c>
      <c r="X67">
        <f t="shared" si="14"/>
        <v>-8.6596575999640729E-4</v>
      </c>
      <c r="Y67">
        <f t="shared" si="15"/>
        <v>-1.7319315199928146E-3</v>
      </c>
      <c r="Z67">
        <f t="shared" si="16"/>
        <v>-8.4125773011050958E-4</v>
      </c>
      <c r="AA67">
        <f t="shared" si="17"/>
        <v>-1.6825154602210192E-3</v>
      </c>
      <c r="AB67">
        <f t="shared" si="18"/>
        <v>5.6693277776722416E-2</v>
      </c>
      <c r="AC67" s="5">
        <f t="shared" si="19"/>
        <v>5.7110435606588413E-2</v>
      </c>
      <c r="AD67">
        <f t="shared" si="20"/>
        <v>-3.0350551863837866E-2</v>
      </c>
      <c r="AE67">
        <f t="shared" si="21"/>
        <v>-3.0573875877676283E-2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1"/>
        <v>0.1538558532288456</v>
      </c>
      <c r="F68">
        <f t="shared" si="0"/>
        <v>0.20771170645769124</v>
      </c>
      <c r="G68">
        <f t="shared" si="0"/>
        <v>0.25355328833233953</v>
      </c>
      <c r="H68">
        <f t="shared" si="0"/>
        <v>0.30710657666467922</v>
      </c>
      <c r="I68">
        <f t="shared" si="2"/>
        <v>2.8463963307211404E-2</v>
      </c>
      <c r="J68">
        <f t="shared" si="3"/>
        <v>0.50711551041940084</v>
      </c>
      <c r="K68">
        <f t="shared" si="4"/>
        <v>4.33883220830849E-2</v>
      </c>
      <c r="L68">
        <f t="shared" si="5"/>
        <v>0.51084537916327599</v>
      </c>
      <c r="M68">
        <f t="shared" si="6"/>
        <v>-0.22547520078945493</v>
      </c>
      <c r="N68">
        <f t="shared" si="6"/>
        <v>-0.18008975805718228</v>
      </c>
      <c r="O68">
        <f t="shared" si="6"/>
        <v>0.84548389170726124</v>
      </c>
      <c r="P68">
        <f t="shared" si="6"/>
        <v>0.89803288481522969</v>
      </c>
      <c r="Q68">
        <f t="shared" si="7"/>
        <v>-0.20633999227340527</v>
      </c>
      <c r="R68">
        <f t="shared" si="8"/>
        <v>0.44859725042653603</v>
      </c>
      <c r="S68">
        <f t="shared" si="9"/>
        <v>0.88751394483903578</v>
      </c>
      <c r="T68">
        <f t="shared" si="10"/>
        <v>0.70837687175270703</v>
      </c>
      <c r="U68">
        <f t="shared" si="11"/>
        <v>9.6183774040858774E-2</v>
      </c>
      <c r="V68">
        <f t="shared" si="12"/>
        <v>3.9655793181895611E-2</v>
      </c>
      <c r="W68">
        <f t="shared" si="13"/>
        <v>0.13583956722275439</v>
      </c>
      <c r="X68">
        <f t="shared" si="14"/>
        <v>-9.2043850211156108E-4</v>
      </c>
      <c r="Y68">
        <f t="shared" si="15"/>
        <v>-1.8408770042231222E-3</v>
      </c>
      <c r="Z68">
        <f t="shared" si="16"/>
        <v>-8.9710922698771746E-4</v>
      </c>
      <c r="AA68">
        <f t="shared" si="17"/>
        <v>-1.7942184539754349E-3</v>
      </c>
      <c r="AB68">
        <f t="shared" si="18"/>
        <v>5.50171809206896E-2</v>
      </c>
      <c r="AC68" s="5">
        <f t="shared" si="19"/>
        <v>5.542183599290873E-2</v>
      </c>
      <c r="AD68">
        <f t="shared" si="20"/>
        <v>-2.9502685501156093E-2</v>
      </c>
      <c r="AE68">
        <f t="shared" si="21"/>
        <v>-2.9719679740634455E-2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1"/>
        <v>0.15459220403053484</v>
      </c>
      <c r="F69">
        <f t="shared" si="0"/>
        <v>0.20918440806106975</v>
      </c>
      <c r="G69">
        <f t="shared" si="0"/>
        <v>0.2542709757139297</v>
      </c>
      <c r="H69">
        <f t="shared" si="0"/>
        <v>0.30854195142785956</v>
      </c>
      <c r="I69">
        <f t="shared" si="2"/>
        <v>2.8648051007633717E-2</v>
      </c>
      <c r="J69">
        <f t="shared" si="3"/>
        <v>0.50716152296365535</v>
      </c>
      <c r="K69">
        <f t="shared" si="4"/>
        <v>4.3567743928482443E-2</v>
      </c>
      <c r="L69">
        <f t="shared" si="5"/>
        <v>0.51089021343326113</v>
      </c>
      <c r="M69">
        <f t="shared" si="6"/>
        <v>-0.26948894552600661</v>
      </c>
      <c r="N69">
        <f t="shared" si="6"/>
        <v>-0.22442722685150926</v>
      </c>
      <c r="O69">
        <f t="shared" si="6"/>
        <v>0.86908604010818613</v>
      </c>
      <c r="P69">
        <f t="shared" si="6"/>
        <v>0.92180862860773727</v>
      </c>
      <c r="Q69">
        <f t="shared" si="7"/>
        <v>-0.25133209786124155</v>
      </c>
      <c r="R69">
        <f t="shared" si="8"/>
        <v>0.43749565163151655</v>
      </c>
      <c r="S69">
        <f t="shared" si="9"/>
        <v>0.91171000670174873</v>
      </c>
      <c r="T69">
        <f t="shared" si="10"/>
        <v>0.71334995552425373</v>
      </c>
      <c r="U69">
        <f t="shared" si="11"/>
        <v>9.1376266081927476E-2</v>
      </c>
      <c r="V69">
        <f t="shared" si="12"/>
        <v>3.8267623554216194E-2</v>
      </c>
      <c r="W69">
        <f t="shared" si="13"/>
        <v>0.12964388963614368</v>
      </c>
      <c r="X69">
        <f t="shared" si="14"/>
        <v>-9.6874326294573484E-4</v>
      </c>
      <c r="Y69">
        <f t="shared" si="15"/>
        <v>-1.9374865258914697E-3</v>
      </c>
      <c r="Z69">
        <f t="shared" si="16"/>
        <v>-9.4677087795716529E-4</v>
      </c>
      <c r="AA69">
        <f t="shared" si="17"/>
        <v>-1.8935417559143306E-3</v>
      </c>
      <c r="AB69">
        <f t="shared" si="18"/>
        <v>5.335530707867598E-2</v>
      </c>
      <c r="AC69" s="5">
        <f t="shared" si="19"/>
        <v>5.3747579394297612E-2</v>
      </c>
      <c r="AD69">
        <f t="shared" si="20"/>
        <v>-2.8690075669255421E-2</v>
      </c>
      <c r="AE69">
        <f t="shared" si="21"/>
        <v>-2.8901007309130412E-2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1"/>
        <v>0.15536719864089144</v>
      </c>
      <c r="F70">
        <f t="shared" si="0"/>
        <v>0.21073439728178292</v>
      </c>
      <c r="G70">
        <f t="shared" si="0"/>
        <v>0.25502839241629544</v>
      </c>
      <c r="H70">
        <f t="shared" si="0"/>
        <v>0.31005678483259103</v>
      </c>
      <c r="I70">
        <f t="shared" si="2"/>
        <v>2.8841799660222867E-2</v>
      </c>
      <c r="J70">
        <f t="shared" si="3"/>
        <v>0.50720995012258996</v>
      </c>
      <c r="K70">
        <f t="shared" si="4"/>
        <v>4.3757098104073876E-2</v>
      </c>
      <c r="L70">
        <f t="shared" si="5"/>
        <v>0.51093752942265747</v>
      </c>
      <c r="M70">
        <f t="shared" si="6"/>
        <v>-0.31217319118894737</v>
      </c>
      <c r="N70">
        <f t="shared" si="6"/>
        <v>-0.26742529036694734</v>
      </c>
      <c r="O70">
        <f t="shared" si="6"/>
        <v>0.89203810064359046</v>
      </c>
      <c r="P70">
        <f t="shared" si="6"/>
        <v>0.94492943445504163</v>
      </c>
      <c r="Q70">
        <f t="shared" si="7"/>
        <v>-0.29497496589778061</v>
      </c>
      <c r="R70">
        <f t="shared" si="8"/>
        <v>0.42678635164574114</v>
      </c>
      <c r="S70">
        <f t="shared" si="9"/>
        <v>0.93525051125409331</v>
      </c>
      <c r="T70">
        <f t="shared" si="10"/>
        <v>0.71813928525288817</v>
      </c>
      <c r="U70">
        <f t="shared" si="11"/>
        <v>8.6855431459083685E-2</v>
      </c>
      <c r="V70">
        <f t="shared" si="12"/>
        <v>3.6954124111405251E-2</v>
      </c>
      <c r="W70">
        <f t="shared" si="13"/>
        <v>0.12380955557048894</v>
      </c>
      <c r="X70">
        <f t="shared" si="14"/>
        <v>-1.0112610501834774E-3</v>
      </c>
      <c r="Y70">
        <f t="shared" si="15"/>
        <v>-2.0225221003669549E-3</v>
      </c>
      <c r="Z70">
        <f t="shared" si="16"/>
        <v>-9.9061454174146019E-4</v>
      </c>
      <c r="AA70">
        <f t="shared" si="17"/>
        <v>-1.9812290834829204E-3</v>
      </c>
      <c r="AB70">
        <f t="shared" si="18"/>
        <v>5.1716401510569797E-2</v>
      </c>
      <c r="AC70" s="5">
        <f t="shared" si="19"/>
        <v>5.209647486618553E-2</v>
      </c>
      <c r="AD70">
        <f t="shared" si="20"/>
        <v>-2.7911132153311813E-2</v>
      </c>
      <c r="AE70">
        <f t="shared" si="21"/>
        <v>-2.8116256201905471E-2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1"/>
        <v>0.15617620748103822</v>
      </c>
      <c r="F71">
        <f t="shared" si="0"/>
        <v>0.21235241496207649</v>
      </c>
      <c r="G71">
        <f t="shared" si="0"/>
        <v>0.25582088404968861</v>
      </c>
      <c r="H71">
        <f t="shared" si="0"/>
        <v>0.31164176809937738</v>
      </c>
      <c r="I71">
        <f t="shared" si="2"/>
        <v>2.904405187025956E-2</v>
      </c>
      <c r="J71">
        <f t="shared" si="3"/>
        <v>0.50726050258745625</v>
      </c>
      <c r="K71">
        <f t="shared" si="4"/>
        <v>4.395522101242217E-2</v>
      </c>
      <c r="L71">
        <f t="shared" si="5"/>
        <v>0.510987036340948</v>
      </c>
      <c r="M71">
        <f t="shared" si="6"/>
        <v>-0.3535463123974032</v>
      </c>
      <c r="N71">
        <f t="shared" si="6"/>
        <v>-0.30910247025989579</v>
      </c>
      <c r="O71">
        <f t="shared" si="6"/>
        <v>0.91436700636623991</v>
      </c>
      <c r="P71">
        <f t="shared" si="6"/>
        <v>0.96742243941656603</v>
      </c>
      <c r="Q71">
        <f t="shared" si="7"/>
        <v>-0.33728743531841876</v>
      </c>
      <c r="R71">
        <f t="shared" si="8"/>
        <v>0.41646854156467822</v>
      </c>
      <c r="S71">
        <f t="shared" si="9"/>
        <v>0.95816259240592805</v>
      </c>
      <c r="T71">
        <f t="shared" si="10"/>
        <v>0.72275377473640867</v>
      </c>
      <c r="U71">
        <f t="shared" si="11"/>
        <v>8.2608337640858273E-2</v>
      </c>
      <c r="V71">
        <f t="shared" si="12"/>
        <v>3.5710272458819095E-2</v>
      </c>
      <c r="W71">
        <f t="shared" si="13"/>
        <v>0.11831861009967737</v>
      </c>
      <c r="X71">
        <f t="shared" si="14"/>
        <v>-1.0483904671219255E-3</v>
      </c>
      <c r="Y71">
        <f t="shared" si="15"/>
        <v>-2.096780934243851E-3</v>
      </c>
      <c r="Z71">
        <f t="shared" si="16"/>
        <v>-1.0290316048478226E-3</v>
      </c>
      <c r="AA71">
        <f t="shared" si="17"/>
        <v>-2.0580632096956451E-3</v>
      </c>
      <c r="AB71">
        <f t="shared" si="18"/>
        <v>5.0107699347787131E-2</v>
      </c>
      <c r="AC71" s="5">
        <f t="shared" si="19"/>
        <v>5.0475810075858558E-2</v>
      </c>
      <c r="AD71">
        <f t="shared" si="20"/>
        <v>-2.7164307485461704E-2</v>
      </c>
      <c r="AE71">
        <f t="shared" si="21"/>
        <v>-2.7363867096782613E-2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1"/>
        <v>0.15701491985473576</v>
      </c>
      <c r="F72">
        <f t="shared" si="0"/>
        <v>0.21402983970947156</v>
      </c>
      <c r="G72">
        <f t="shared" si="0"/>
        <v>0.25664410933356685</v>
      </c>
      <c r="H72">
        <f t="shared" si="0"/>
        <v>0.31328821866713391</v>
      </c>
      <c r="I72">
        <f t="shared" si="2"/>
        <v>2.9253729963683944E-2</v>
      </c>
      <c r="J72">
        <f t="shared" si="3"/>
        <v>0.50731291097767606</v>
      </c>
      <c r="K72">
        <f t="shared" si="4"/>
        <v>4.4161027333391736E-2</v>
      </c>
      <c r="L72">
        <f t="shared" si="5"/>
        <v>0.51103846296081956</v>
      </c>
      <c r="M72">
        <f t="shared" si="6"/>
        <v>-0.39363247187563288</v>
      </c>
      <c r="N72">
        <f t="shared" si="6"/>
        <v>-0.34948311832058265</v>
      </c>
      <c r="O72">
        <f t="shared" si="6"/>
        <v>0.93609845235460931</v>
      </c>
      <c r="P72">
        <f t="shared" si="6"/>
        <v>0.98931353309399217</v>
      </c>
      <c r="Q72">
        <f t="shared" si="7"/>
        <v>-0.37829415077987033</v>
      </c>
      <c r="R72">
        <f t="shared" si="8"/>
        <v>0.40653839294998989</v>
      </c>
      <c r="S72">
        <f t="shared" si="9"/>
        <v>0.98047209816440595</v>
      </c>
      <c r="T72">
        <f t="shared" si="10"/>
        <v>0.72720188089189597</v>
      </c>
      <c r="U72">
        <f t="shared" si="11"/>
        <v>7.8621348541680292E-2</v>
      </c>
      <c r="V72">
        <f t="shared" si="12"/>
        <v>3.4531425703378617E-2</v>
      </c>
      <c r="W72">
        <f t="shared" si="13"/>
        <v>0.1131527742450589</v>
      </c>
      <c r="X72">
        <f t="shared" si="14"/>
        <v>-1.0805365559295288E-3</v>
      </c>
      <c r="Y72">
        <f t="shared" si="15"/>
        <v>-2.1610731118590575E-3</v>
      </c>
      <c r="Z72">
        <f t="shared" si="16"/>
        <v>-1.0624216220753043E-3</v>
      </c>
      <c r="AA72">
        <f t="shared" si="17"/>
        <v>-2.1248432441506085E-3</v>
      </c>
      <c r="AB72">
        <f t="shared" si="18"/>
        <v>4.8535035507160984E-2</v>
      </c>
      <c r="AC72" s="5">
        <f t="shared" si="19"/>
        <v>4.8891462071265518E-2</v>
      </c>
      <c r="AD72">
        <f t="shared" si="20"/>
        <v>-2.6448103321718489E-2</v>
      </c>
      <c r="AE72">
        <f t="shared" si="21"/>
        <v>-2.6642330162093438E-2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1"/>
        <v>0.15787934909947937</v>
      </c>
      <c r="F73">
        <f t="shared" si="1"/>
        <v>0.21575869819895882</v>
      </c>
      <c r="G73">
        <f t="shared" si="1"/>
        <v>0.2574940466312271</v>
      </c>
      <c r="H73">
        <f t="shared" si="1"/>
        <v>0.31498809326245442</v>
      </c>
      <c r="I73">
        <f t="shared" si="2"/>
        <v>2.9469837274869855E-2</v>
      </c>
      <c r="J73">
        <f t="shared" si="3"/>
        <v>0.50736692616276735</v>
      </c>
      <c r="K73">
        <f t="shared" si="4"/>
        <v>4.43735116578068E-2</v>
      </c>
      <c r="L73">
        <f t="shared" si="5"/>
        <v>0.51109155802647033</v>
      </c>
      <c r="M73">
        <f t="shared" si="6"/>
        <v>-0.43246050028136168</v>
      </c>
      <c r="N73">
        <f t="shared" si="6"/>
        <v>-0.38859628797759505</v>
      </c>
      <c r="O73">
        <f t="shared" si="6"/>
        <v>0.95725693501198406</v>
      </c>
      <c r="P73">
        <f t="shared" si="6"/>
        <v>1.010627397223667</v>
      </c>
      <c r="Q73">
        <f t="shared" si="7"/>
        <v>-0.41802443698033909</v>
      </c>
      <c r="R73">
        <f t="shared" si="8"/>
        <v>0.39698958152527414</v>
      </c>
      <c r="S73">
        <f t="shared" si="9"/>
        <v>1.0022036396963028</v>
      </c>
      <c r="T73">
        <f t="shared" si="10"/>
        <v>0.73149161982410182</v>
      </c>
      <c r="U73">
        <f t="shared" si="11"/>
        <v>7.4880468104553399E-2</v>
      </c>
      <c r="V73">
        <f t="shared" si="12"/>
        <v>3.3413291310583348E-2</v>
      </c>
      <c r="W73">
        <f t="shared" si="13"/>
        <v>0.10829375941513675</v>
      </c>
      <c r="X73">
        <f t="shared" si="14"/>
        <v>-1.1081016885782587E-3</v>
      </c>
      <c r="Y73">
        <f t="shared" si="15"/>
        <v>-2.2162033771565173E-3</v>
      </c>
      <c r="Z73">
        <f t="shared" si="16"/>
        <v>-1.091182993260125E-3</v>
      </c>
      <c r="AA73">
        <f t="shared" si="17"/>
        <v>-2.18236598652025E-3</v>
      </c>
      <c r="AB73">
        <f t="shared" si="18"/>
        <v>4.7002975504805214E-2</v>
      </c>
      <c r="AC73" s="5">
        <f t="shared" si="19"/>
        <v>4.7348029096646725E-2</v>
      </c>
      <c r="AD73">
        <f t="shared" si="20"/>
        <v>-2.5761074847523772E-2</v>
      </c>
      <c r="AE73">
        <f t="shared" si="21"/>
        <v>-2.5950189500593499E-2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1"/>
        <v>0.15876583045034198</v>
      </c>
      <c r="F74">
        <f t="shared" si="1"/>
        <v>0.21753166090068404</v>
      </c>
      <c r="G74">
        <f t="shared" si="1"/>
        <v>0.25836699302583521</v>
      </c>
      <c r="H74">
        <f t="shared" si="1"/>
        <v>0.31673398605167064</v>
      </c>
      <c r="I74">
        <f t="shared" si="2"/>
        <v>2.9691457612585504E-2</v>
      </c>
      <c r="J74">
        <f t="shared" si="3"/>
        <v>0.50742231912884106</v>
      </c>
      <c r="K74">
        <f t="shared" si="4"/>
        <v>4.4591748256458827E-2</v>
      </c>
      <c r="L74">
        <f t="shared" si="5"/>
        <v>0.51114609019587054</v>
      </c>
      <c r="M74">
        <f t="shared" si="6"/>
        <v>-0.47006288068520585</v>
      </c>
      <c r="N74">
        <f t="shared" si="6"/>
        <v>-0.42647471125491243</v>
      </c>
      <c r="O74">
        <f t="shared" si="6"/>
        <v>0.97786579489000303</v>
      </c>
      <c r="P74">
        <f t="shared" si="6"/>
        <v>1.0313875488241417</v>
      </c>
      <c r="Q74">
        <f t="shared" si="7"/>
        <v>-0.45651127827903215</v>
      </c>
      <c r="R74">
        <f t="shared" si="8"/>
        <v>0.38781377122455579</v>
      </c>
      <c r="S74">
        <f t="shared" si="9"/>
        <v>1.0233806424980154</v>
      </c>
      <c r="T74">
        <f t="shared" si="10"/>
        <v>0.73563058434084894</v>
      </c>
      <c r="U74">
        <f t="shared" si="11"/>
        <v>7.1371622863460493E-2</v>
      </c>
      <c r="V74">
        <f t="shared" si="12"/>
        <v>3.235189981138898E-2</v>
      </c>
      <c r="W74">
        <f t="shared" si="13"/>
        <v>0.10372352267484947</v>
      </c>
      <c r="X74">
        <f t="shared" si="14"/>
        <v>-1.1314784200188769E-3</v>
      </c>
      <c r="Y74">
        <f t="shared" si="15"/>
        <v>-2.2629568400377538E-3</v>
      </c>
      <c r="Z74">
        <f t="shared" si="16"/>
        <v>-1.1157056030143882E-3</v>
      </c>
      <c r="AA74">
        <f t="shared" si="17"/>
        <v>-2.2314112060287765E-3</v>
      </c>
      <c r="AB74">
        <f t="shared" si="18"/>
        <v>4.5514956532242669E-2</v>
      </c>
      <c r="AC74" s="5">
        <f t="shared" si="19"/>
        <v>4.5848972738985111E-2</v>
      </c>
      <c r="AD74">
        <f t="shared" si="20"/>
        <v>-2.5101833601429712E-2</v>
      </c>
      <c r="AE74">
        <f t="shared" si="21"/>
        <v>-2.5286045998422556E-2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1"/>
        <v>0.1596710131863571</v>
      </c>
      <c r="F75">
        <f t="shared" si="1"/>
        <v>0.21934202637271424</v>
      </c>
      <c r="G75">
        <f t="shared" si="1"/>
        <v>0.2592595575082467</v>
      </c>
      <c r="H75">
        <f t="shared" si="1"/>
        <v>0.31851911501649366</v>
      </c>
      <c r="I75">
        <f t="shared" si="2"/>
        <v>2.9917753296589279E-2</v>
      </c>
      <c r="J75">
        <f t="shared" si="3"/>
        <v>0.50747888048778278</v>
      </c>
      <c r="K75">
        <f t="shared" si="4"/>
        <v>4.4814889377061698E-2</v>
      </c>
      <c r="L75">
        <f t="shared" si="5"/>
        <v>0.51120184761510279</v>
      </c>
      <c r="M75">
        <f t="shared" si="6"/>
        <v>-0.506474845911</v>
      </c>
      <c r="N75">
        <f t="shared" si="6"/>
        <v>-0.46315388944610053</v>
      </c>
      <c r="O75">
        <f t="shared" si="6"/>
        <v>0.99794726177114679</v>
      </c>
      <c r="P75">
        <f t="shared" si="6"/>
        <v>1.0516163856228797</v>
      </c>
      <c r="Q75">
        <f t="shared" si="7"/>
        <v>-0.49379041181310424</v>
      </c>
      <c r="R75">
        <f t="shared" si="8"/>
        <v>0.37900105088743424</v>
      </c>
      <c r="S75">
        <f t="shared" si="9"/>
        <v>1.0440253985022023</v>
      </c>
      <c r="T75">
        <f t="shared" si="10"/>
        <v>0.73962596233705935</v>
      </c>
      <c r="U75">
        <f t="shared" si="11"/>
        <v>6.8080887778015409E-2</v>
      </c>
      <c r="V75">
        <f t="shared" si="12"/>
        <v>3.1343579367821811E-2</v>
      </c>
      <c r="W75">
        <f t="shared" si="13"/>
        <v>9.942446714583722E-2</v>
      </c>
      <c r="X75">
        <f t="shared" si="14"/>
        <v>-1.1510441282821479E-3</v>
      </c>
      <c r="Y75">
        <f t="shared" si="15"/>
        <v>-2.3020882565642957E-3</v>
      </c>
      <c r="Z75">
        <f t="shared" si="16"/>
        <v>-1.1363652568647949E-3</v>
      </c>
      <c r="AA75">
        <f t="shared" si="17"/>
        <v>-2.2727305137295898E-3</v>
      </c>
      <c r="AB75">
        <f t="shared" si="18"/>
        <v>4.407343049681408E-2</v>
      </c>
      <c r="AC75" s="5">
        <f t="shared" si="19"/>
        <v>4.4396762046631767E-2</v>
      </c>
      <c r="AD75">
        <f t="shared" si="20"/>
        <v>-2.4469049039935305E-2</v>
      </c>
      <c r="AE75">
        <f t="shared" si="21"/>
        <v>-2.4648558904710169E-2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1"/>
        <v>0.16059184848898281</v>
      </c>
      <c r="F76">
        <f t="shared" si="1"/>
        <v>0.22118369697796569</v>
      </c>
      <c r="G76">
        <f t="shared" si="1"/>
        <v>0.26016864971373854</v>
      </c>
      <c r="H76">
        <f t="shared" si="1"/>
        <v>0.32033729942747735</v>
      </c>
      <c r="I76">
        <f t="shared" si="2"/>
        <v>3.014796212224571E-2</v>
      </c>
      <c r="J76">
        <f t="shared" si="3"/>
        <v>0.50753641971845664</v>
      </c>
      <c r="K76">
        <f t="shared" si="4"/>
        <v>4.5042162428434666E-2</v>
      </c>
      <c r="L76">
        <f t="shared" si="5"/>
        <v>0.51125863721458364</v>
      </c>
      <c r="M76">
        <f t="shared" si="6"/>
        <v>-0.54173359030845125</v>
      </c>
      <c r="N76">
        <f t="shared" si="6"/>
        <v>-0.49867129908340596</v>
      </c>
      <c r="O76">
        <f t="shared" si="6"/>
        <v>1.017522501003095</v>
      </c>
      <c r="P76">
        <f t="shared" si="6"/>
        <v>1.0713352327466479</v>
      </c>
      <c r="Q76">
        <f t="shared" si="7"/>
        <v>-0.52989953565378478</v>
      </c>
      <c r="R76">
        <f t="shared" si="8"/>
        <v>0.37054032005115345</v>
      </c>
      <c r="S76">
        <f t="shared" si="9"/>
        <v>1.0641591182361005</v>
      </c>
      <c r="T76">
        <f t="shared" si="10"/>
        <v>0.74348455559957438</v>
      </c>
      <c r="U76">
        <f t="shared" si="11"/>
        <v>6.4994661191294073E-2</v>
      </c>
      <c r="V76">
        <f t="shared" si="12"/>
        <v>3.0384932163969664E-2</v>
      </c>
      <c r="W76">
        <f t="shared" si="13"/>
        <v>9.5379593355263734E-2</v>
      </c>
      <c r="X76">
        <f t="shared" si="14"/>
        <v>-1.1671572165843603E-3</v>
      </c>
      <c r="Y76">
        <f t="shared" si="15"/>
        <v>-2.3343144331687206E-3</v>
      </c>
      <c r="Z76">
        <f t="shared" si="16"/>
        <v>-1.1535196946033739E-3</v>
      </c>
      <c r="AA76">
        <f t="shared" si="17"/>
        <v>-2.3070393892067479E-3</v>
      </c>
      <c r="AB76">
        <f t="shared" si="18"/>
        <v>4.2680002928185863E-2</v>
      </c>
      <c r="AC76" s="5">
        <f t="shared" si="19"/>
        <v>4.2993013477699085E-2</v>
      </c>
      <c r="AD76">
        <f t="shared" si="20"/>
        <v>-2.3861449109825985E-2</v>
      </c>
      <c r="AE76">
        <f t="shared" si="21"/>
        <v>-2.4036446410332632E-2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1"/>
        <v>0.16152557426225031</v>
      </c>
      <c r="F77">
        <f t="shared" si="1"/>
        <v>0.22305114852450067</v>
      </c>
      <c r="G77">
        <f t="shared" si="1"/>
        <v>0.26109146546942125</v>
      </c>
      <c r="H77">
        <f t="shared" si="1"/>
        <v>0.32218293093884276</v>
      </c>
      <c r="I77">
        <f t="shared" si="2"/>
        <v>3.0381393565562586E-2</v>
      </c>
      <c r="J77">
        <f t="shared" si="3"/>
        <v>0.50759476421802818</v>
      </c>
      <c r="K77">
        <f t="shared" si="4"/>
        <v>4.5272866367355342E-2</v>
      </c>
      <c r="L77">
        <f t="shared" si="5"/>
        <v>0.51131628380600735</v>
      </c>
      <c r="M77">
        <f t="shared" si="6"/>
        <v>-0.57587759265099991</v>
      </c>
      <c r="N77">
        <f t="shared" si="6"/>
        <v>-0.53306570986556523</v>
      </c>
      <c r="O77">
        <f t="shared" si="6"/>
        <v>1.0366116602909559</v>
      </c>
      <c r="P77">
        <f t="shared" si="6"/>
        <v>1.090564389874914</v>
      </c>
      <c r="Q77">
        <f t="shared" si="7"/>
        <v>-0.56487762865300217</v>
      </c>
      <c r="R77">
        <f t="shared" si="8"/>
        <v>0.36241962344982509</v>
      </c>
      <c r="S77">
        <f t="shared" si="9"/>
        <v>1.0838019823730534</v>
      </c>
      <c r="T77">
        <f t="shared" si="10"/>
        <v>0.74721279868980928</v>
      </c>
      <c r="U77">
        <f t="shared" si="11"/>
        <v>6.2099795496258249E-2</v>
      </c>
      <c r="V77">
        <f t="shared" si="12"/>
        <v>2.9472812560017537E-2</v>
      </c>
      <c r="W77">
        <f t="shared" si="13"/>
        <v>9.1572608056275789E-2</v>
      </c>
      <c r="X77">
        <f t="shared" si="14"/>
        <v>-1.1801546337920281E-3</v>
      </c>
      <c r="Y77">
        <f t="shared" si="15"/>
        <v>-2.3603092675840561E-3</v>
      </c>
      <c r="Z77">
        <f t="shared" si="16"/>
        <v>-1.1675059405083154E-3</v>
      </c>
      <c r="AA77">
        <f t="shared" si="17"/>
        <v>-2.3350118810166309E-3</v>
      </c>
      <c r="AB77">
        <f t="shared" si="18"/>
        <v>4.1335563576388915E-2</v>
      </c>
      <c r="AC77" s="5">
        <f t="shared" si="19"/>
        <v>4.1638622473709641E-2</v>
      </c>
      <c r="AD77">
        <f t="shared" si="20"/>
        <v>-2.3277820046505714E-2</v>
      </c>
      <c r="AE77">
        <f t="shared" si="21"/>
        <v>-2.3448485446102538E-2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1"/>
        <v>0.16246969796928393</v>
      </c>
      <c r="F78">
        <f t="shared" si="1"/>
        <v>0.2249393959385679</v>
      </c>
      <c r="G78">
        <f t="shared" si="1"/>
        <v>0.26202547022182787</v>
      </c>
      <c r="H78">
        <f t="shared" si="1"/>
        <v>0.32405094044365607</v>
      </c>
      <c r="I78">
        <f t="shared" si="2"/>
        <v>3.0617424492320987E-2</v>
      </c>
      <c r="J78">
        <f t="shared" si="3"/>
        <v>0.50765375822932268</v>
      </c>
      <c r="K78">
        <f t="shared" si="4"/>
        <v>4.5506367555457006E-2</v>
      </c>
      <c r="L78">
        <f t="shared" si="5"/>
        <v>0.51137462904683795</v>
      </c>
      <c r="M78">
        <f t="shared" si="6"/>
        <v>-0.60894604351211101</v>
      </c>
      <c r="N78">
        <f t="shared" si="6"/>
        <v>-0.56637660784453292</v>
      </c>
      <c r="O78">
        <f t="shared" si="6"/>
        <v>1.0552339163281603</v>
      </c>
      <c r="P78">
        <f t="shared" si="6"/>
        <v>1.109323178231796</v>
      </c>
      <c r="Q78">
        <f t="shared" si="7"/>
        <v>-0.59876437528510418</v>
      </c>
      <c r="R78">
        <f t="shared" si="8"/>
        <v>0.35462643608709887</v>
      </c>
      <c r="S78">
        <f t="shared" si="9"/>
        <v>1.1029731921963812</v>
      </c>
      <c r="T78">
        <f t="shared" si="10"/>
        <v>0.75081677764500188</v>
      </c>
      <c r="U78">
        <f t="shared" si="11"/>
        <v>5.9383690225047622E-2</v>
      </c>
      <c r="V78">
        <f t="shared" si="12"/>
        <v>2.8604306928060236E-2</v>
      </c>
      <c r="W78">
        <f t="shared" si="13"/>
        <v>8.7987997153107858E-2</v>
      </c>
      <c r="X78">
        <f t="shared" si="14"/>
        <v>-1.1903504727099167E-3</v>
      </c>
      <c r="Y78">
        <f t="shared" si="15"/>
        <v>-2.3807009454198335E-3</v>
      </c>
      <c r="Z78">
        <f t="shared" si="16"/>
        <v>-1.1786387513330696E-3</v>
      </c>
      <c r="AA78">
        <f t="shared" si="17"/>
        <v>-2.3572775026661393E-3</v>
      </c>
      <c r="AB78">
        <f t="shared" si="18"/>
        <v>4.0040406114407491E-2</v>
      </c>
      <c r="AC78" s="5">
        <f t="shared" si="19"/>
        <v>4.0333884053292871E-2</v>
      </c>
      <c r="AD78">
        <f t="shared" si="20"/>
        <v>-2.271700557670011E-2</v>
      </c>
      <c r="AE78">
        <f t="shared" si="21"/>
        <v>-2.2883510880248932E-2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1"/>
        <v>0.16342197834745187</v>
      </c>
      <c r="F79">
        <f t="shared" si="1"/>
        <v>0.22684395669490376</v>
      </c>
      <c r="G79">
        <f t="shared" si="1"/>
        <v>0.26296838122289434</v>
      </c>
      <c r="H79">
        <f t="shared" si="1"/>
        <v>0.32593676244578895</v>
      </c>
      <c r="I79">
        <f t="shared" si="2"/>
        <v>3.0855494586862972E-2</v>
      </c>
      <c r="J79">
        <f t="shared" si="3"/>
        <v>0.50771326169810438</v>
      </c>
      <c r="K79">
        <f t="shared" si="4"/>
        <v>4.574209530572361E-2</v>
      </c>
      <c r="L79">
        <f t="shared" si="5"/>
        <v>0.51143353032722727</v>
      </c>
      <c r="M79">
        <f t="shared" si="6"/>
        <v>-0.64097836840363698</v>
      </c>
      <c r="N79">
        <f t="shared" si="6"/>
        <v>-0.59864371508716718</v>
      </c>
      <c r="O79">
        <f t="shared" si="6"/>
        <v>1.0734075207895204</v>
      </c>
      <c r="P79">
        <f t="shared" si="6"/>
        <v>1.1276299869359951</v>
      </c>
      <c r="Q79">
        <f t="shared" si="7"/>
        <v>-0.63159968671537636</v>
      </c>
      <c r="R79">
        <f t="shared" si="8"/>
        <v>0.34714790223829306</v>
      </c>
      <c r="S79">
        <f t="shared" si="9"/>
        <v>1.1216910186328444</v>
      </c>
      <c r="T79">
        <f t="shared" si="10"/>
        <v>0.75430224830528392</v>
      </c>
      <c r="U79">
        <f t="shared" si="11"/>
        <v>5.6834353991840801E-2</v>
      </c>
      <c r="V79">
        <f t="shared" si="12"/>
        <v>2.7776715076972016E-2</v>
      </c>
      <c r="W79">
        <f t="shared" si="13"/>
        <v>8.4611069068812814E-2</v>
      </c>
      <c r="X79">
        <f t="shared" si="14"/>
        <v>-1.1980354228093492E-3</v>
      </c>
      <c r="Y79">
        <f t="shared" si="15"/>
        <v>-2.3960708456186985E-3</v>
      </c>
      <c r="Z79">
        <f t="shared" si="16"/>
        <v>-1.187209938755242E-3</v>
      </c>
      <c r="AA79">
        <f t="shared" si="17"/>
        <v>-2.374419877510484E-3</v>
      </c>
      <c r="AB79">
        <f t="shared" si="18"/>
        <v>3.8794335603502886E-2</v>
      </c>
      <c r="AC79" s="5">
        <f t="shared" si="19"/>
        <v>3.9078601075022514E-2</v>
      </c>
      <c r="AD79">
        <f t="shared" si="20"/>
        <v>-2.2177905670496774E-2</v>
      </c>
      <c r="AE79">
        <f t="shared" si="21"/>
        <v>-2.2340414261368794E-2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1"/>
        <v>0.16438040668569934</v>
      </c>
      <c r="F80">
        <f t="shared" si="1"/>
        <v>0.22876081337139872</v>
      </c>
      <c r="G80">
        <f t="shared" si="1"/>
        <v>0.26391814917389855</v>
      </c>
      <c r="H80">
        <f t="shared" si="1"/>
        <v>0.32783629834779732</v>
      </c>
      <c r="I80">
        <f t="shared" si="2"/>
        <v>3.1095101671424839E-2</v>
      </c>
      <c r="J80">
        <f t="shared" si="3"/>
        <v>0.50777314910299609</v>
      </c>
      <c r="K80">
        <f t="shared" si="4"/>
        <v>4.5979537293474662E-2</v>
      </c>
      <c r="L80">
        <f t="shared" si="5"/>
        <v>0.51149285962306901</v>
      </c>
      <c r="M80">
        <f t="shared" si="6"/>
        <v>-0.67201383688643923</v>
      </c>
      <c r="N80">
        <f t="shared" si="6"/>
        <v>-0.62990659594718523</v>
      </c>
      <c r="O80">
        <f t="shared" si="6"/>
        <v>1.0911498453259179</v>
      </c>
      <c r="P80">
        <f t="shared" si="6"/>
        <v>1.1455023183450901</v>
      </c>
      <c r="Q80">
        <f t="shared" si="7"/>
        <v>-0.66342330825307327</v>
      </c>
      <c r="R80">
        <f t="shared" si="8"/>
        <v>0.33997103261322176</v>
      </c>
      <c r="S80">
        <f t="shared" si="9"/>
        <v>1.1399728496195736</v>
      </c>
      <c r="T80">
        <f t="shared" si="10"/>
        <v>0.75767465412630486</v>
      </c>
      <c r="U80">
        <f t="shared" si="11"/>
        <v>5.4440441181917924E-2</v>
      </c>
      <c r="V80">
        <f t="shared" si="12"/>
        <v>2.6987533167666035E-2</v>
      </c>
      <c r="W80">
        <f t="shared" si="13"/>
        <v>8.1427974349583959E-2</v>
      </c>
      <c r="X80">
        <f t="shared" si="14"/>
        <v>-1.2034768790403459E-3</v>
      </c>
      <c r="Y80">
        <f t="shared" si="15"/>
        <v>-2.4069537580806918E-3</v>
      </c>
      <c r="Z80">
        <f t="shared" si="16"/>
        <v>-1.193488367075982E-3</v>
      </c>
      <c r="AA80">
        <f t="shared" si="17"/>
        <v>-2.3869767341519639E-3</v>
      </c>
      <c r="AB80">
        <f t="shared" si="18"/>
        <v>3.7596763308928763E-2</v>
      </c>
      <c r="AC80" s="5">
        <f t="shared" si="19"/>
        <v>3.7872179754733282E-2</v>
      </c>
      <c r="AD80">
        <f t="shared" si="20"/>
        <v>-2.1659474959998679E-2</v>
      </c>
      <c r="AE80">
        <f t="shared" si="21"/>
        <v>-2.1818142225115567E-2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1"/>
        <v>0.16534318818893162</v>
      </c>
      <c r="F81">
        <f t="shared" si="1"/>
        <v>0.23068637637786327</v>
      </c>
      <c r="G81">
        <f t="shared" si="1"/>
        <v>0.26487293986755933</v>
      </c>
      <c r="H81">
        <f t="shared" si="1"/>
        <v>0.32974587973511887</v>
      </c>
      <c r="I81">
        <f t="shared" si="2"/>
        <v>3.1335797047232911E-2</v>
      </c>
      <c r="J81">
        <f t="shared" si="3"/>
        <v>0.50783330829084306</v>
      </c>
      <c r="K81">
        <f t="shared" si="4"/>
        <v>4.6218234966889857E-2</v>
      </c>
      <c r="L81">
        <f t="shared" si="5"/>
        <v>0.51155250234894212</v>
      </c>
      <c r="M81">
        <f t="shared" si="6"/>
        <v>-0.70209124753358221</v>
      </c>
      <c r="N81">
        <f t="shared" si="6"/>
        <v>-0.66020433975097181</v>
      </c>
      <c r="O81">
        <f t="shared" si="6"/>
        <v>1.1084774252939169</v>
      </c>
      <c r="P81">
        <f t="shared" si="6"/>
        <v>1.1629568321251826</v>
      </c>
      <c r="Q81">
        <f t="shared" si="7"/>
        <v>-0.6942745030182651</v>
      </c>
      <c r="R81">
        <f t="shared" si="8"/>
        <v>0.33308286431790135</v>
      </c>
      <c r="S81">
        <f t="shared" si="9"/>
        <v>1.1578352356501616</v>
      </c>
      <c r="T81">
        <f t="shared" si="10"/>
        <v>0.76093914337843582</v>
      </c>
      <c r="U81">
        <f t="shared" si="11"/>
        <v>5.2191268607929726E-2</v>
      </c>
      <c r="V81">
        <f t="shared" si="12"/>
        <v>2.623443801810239E-2</v>
      </c>
      <c r="W81">
        <f t="shared" si="13"/>
        <v>7.8425706626032113E-2</v>
      </c>
      <c r="X81">
        <f t="shared" si="14"/>
        <v>-1.2069195367263191E-3</v>
      </c>
      <c r="Y81">
        <f t="shared" si="15"/>
        <v>-2.4138390734526382E-3</v>
      </c>
      <c r="Z81">
        <f t="shared" si="16"/>
        <v>-1.1977204547344378E-3</v>
      </c>
      <c r="AA81">
        <f t="shared" si="17"/>
        <v>-2.3954409094688756E-3</v>
      </c>
      <c r="AB81">
        <f t="shared" si="18"/>
        <v>3.644678911143566E-2</v>
      </c>
      <c r="AC81" s="5">
        <f t="shared" si="19"/>
        <v>3.6713712685149752E-2</v>
      </c>
      <c r="AD81">
        <f t="shared" si="20"/>
        <v>-2.1160720919009644E-2</v>
      </c>
      <c r="AE81">
        <f t="shared" si="21"/>
        <v>-2.1315694659845879E-2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1"/>
        <v>0.16630872381831269</v>
      </c>
      <c r="F82">
        <f t="shared" si="1"/>
        <v>0.23261744763662537</v>
      </c>
      <c r="G82">
        <f t="shared" si="1"/>
        <v>0.26583111623134686</v>
      </c>
      <c r="H82">
        <f t="shared" si="1"/>
        <v>0.331662232462694</v>
      </c>
      <c r="I82">
        <f t="shared" si="2"/>
        <v>3.157718095457817E-2</v>
      </c>
      <c r="J82">
        <f t="shared" si="3"/>
        <v>0.5078936393418203</v>
      </c>
      <c r="K82">
        <f t="shared" si="4"/>
        <v>4.6457779057836747E-2</v>
      </c>
      <c r="L82">
        <f t="shared" si="5"/>
        <v>0.51161235623612822</v>
      </c>
      <c r="M82">
        <f t="shared" si="6"/>
        <v>-0.7312486788227307</v>
      </c>
      <c r="N82">
        <f t="shared" si="6"/>
        <v>-0.68957530989909166</v>
      </c>
      <c r="O82">
        <f t="shared" si="6"/>
        <v>1.1254060020291246</v>
      </c>
      <c r="P82">
        <f t="shared" si="6"/>
        <v>1.1800093878530593</v>
      </c>
      <c r="Q82">
        <f t="shared" si="7"/>
        <v>-0.72419180185090715</v>
      </c>
      <c r="R82">
        <f t="shared" si="8"/>
        <v>0.32647058832126979</v>
      </c>
      <c r="S82">
        <f t="shared" si="9"/>
        <v>1.1752939334079551</v>
      </c>
      <c r="T82">
        <f t="shared" si="10"/>
        <v>0.76410058566590744</v>
      </c>
      <c r="U82">
        <f t="shared" si="11"/>
        <v>5.0076816636205307E-2</v>
      </c>
      <c r="V82">
        <f t="shared" si="12"/>
        <v>2.5515272698243011E-2</v>
      </c>
      <c r="W82">
        <f t="shared" si="13"/>
        <v>7.5592089334448317E-2</v>
      </c>
      <c r="X82">
        <f t="shared" si="14"/>
        <v>-1.2085863311107519E-3</v>
      </c>
      <c r="Y82">
        <f t="shared" si="15"/>
        <v>-2.4171726622215037E-3</v>
      </c>
      <c r="Z82">
        <f t="shared" si="16"/>
        <v>-1.2001310364554568E-3</v>
      </c>
      <c r="AA82">
        <f t="shared" si="17"/>
        <v>-2.4002620729109136E-3</v>
      </c>
      <c r="AB82">
        <f t="shared" si="18"/>
        <v>3.534327219593246E-2</v>
      </c>
      <c r="AC82" s="5">
        <f t="shared" si="19"/>
        <v>3.5602050044746356E-2</v>
      </c>
      <c r="AD82">
        <f t="shared" si="20"/>
        <v>-2.0680701879369927E-2</v>
      </c>
      <c r="AE82">
        <f t="shared" si="21"/>
        <v>-2.0832122707487841E-2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1"/>
        <v>0.16727559288320129</v>
      </c>
      <c r="F83">
        <f t="shared" si="1"/>
        <v>0.23455118576640258</v>
      </c>
      <c r="G83">
        <f t="shared" si="1"/>
        <v>0.26679122106051123</v>
      </c>
      <c r="H83">
        <f t="shared" si="1"/>
        <v>0.33358244212102273</v>
      </c>
      <c r="I83">
        <f t="shared" si="2"/>
        <v>3.1818898220800328E-2</v>
      </c>
      <c r="J83">
        <f t="shared" si="3"/>
        <v>0.50795405348151756</v>
      </c>
      <c r="K83">
        <f t="shared" si="4"/>
        <v>4.6697805265127838E-2</v>
      </c>
      <c r="L83">
        <f t="shared" si="5"/>
        <v>0.51167233025372916</v>
      </c>
      <c r="M83">
        <f t="shared" si="6"/>
        <v>-0.7595232965794767</v>
      </c>
      <c r="N83">
        <f t="shared" si="6"/>
        <v>-0.71805694993488878</v>
      </c>
      <c r="O83">
        <f t="shared" si="6"/>
        <v>1.1419505635326206</v>
      </c>
      <c r="P83">
        <f t="shared" si="6"/>
        <v>1.1966750860190496</v>
      </c>
      <c r="Q83">
        <f t="shared" si="7"/>
        <v>-0.75321281003925988</v>
      </c>
      <c r="R83">
        <f t="shared" si="8"/>
        <v>0.32012164896954121</v>
      </c>
      <c r="S83">
        <f t="shared" si="9"/>
        <v>1.1923639474418468</v>
      </c>
      <c r="T83">
        <f t="shared" si="10"/>
        <v>0.76716358772439774</v>
      </c>
      <c r="U83">
        <f t="shared" si="11"/>
        <v>4.8087718579793666E-2</v>
      </c>
      <c r="V83">
        <f t="shared" si="12"/>
        <v>2.4828033317931087E-2</v>
      </c>
      <c r="W83">
        <f t="shared" si="13"/>
        <v>7.2915751897724757E-2</v>
      </c>
      <c r="X83">
        <f t="shared" si="14"/>
        <v>-1.2086796069558465E-3</v>
      </c>
      <c r="Y83">
        <f t="shared" si="15"/>
        <v>-2.417359213911693E-3</v>
      </c>
      <c r="Z83">
        <f t="shared" si="16"/>
        <v>-1.2009244695542708E-3</v>
      </c>
      <c r="AA83">
        <f t="shared" si="17"/>
        <v>-2.4018489391085416E-3</v>
      </c>
      <c r="AB83">
        <f t="shared" si="18"/>
        <v>3.4284890961681767E-2</v>
      </c>
      <c r="AC83" s="5">
        <f t="shared" si="19"/>
        <v>3.4535859947610464E-2</v>
      </c>
      <c r="AD83">
        <f t="shared" si="20"/>
        <v>-2.0218524944144264E-2</v>
      </c>
      <c r="AE83">
        <f t="shared" si="21"/>
        <v>-2.036652666034856E-2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1"/>
        <v>0.16824253656876598</v>
      </c>
      <c r="F84">
        <f t="shared" si="1"/>
        <v>0.23648507313753192</v>
      </c>
      <c r="G84">
        <f t="shared" si="1"/>
        <v>0.26775196063615464</v>
      </c>
      <c r="H84">
        <f t="shared" si="1"/>
        <v>0.33550392127230955</v>
      </c>
      <c r="I84">
        <f t="shared" si="2"/>
        <v>3.2060634142191492E-2</v>
      </c>
      <c r="J84">
        <f t="shared" si="3"/>
        <v>0.50801447205150108</v>
      </c>
      <c r="K84">
        <f t="shared" si="4"/>
        <v>4.6937990159038684E-2</v>
      </c>
      <c r="L84">
        <f t="shared" si="5"/>
        <v>0.51173234358508901</v>
      </c>
      <c r="M84">
        <f t="shared" si="6"/>
        <v>-0.78695120934882212</v>
      </c>
      <c r="N84">
        <f t="shared" si="6"/>
        <v>-0.74568563789297715</v>
      </c>
      <c r="O84">
        <f t="shared" si="6"/>
        <v>1.1581253834879359</v>
      </c>
      <c r="P84">
        <f t="shared" si="6"/>
        <v>1.2129683073473285</v>
      </c>
      <c r="Q84">
        <f t="shared" si="7"/>
        <v>-0.78137406220434746</v>
      </c>
      <c r="R84">
        <f t="shared" si="8"/>
        <v>0.31402381978091631</v>
      </c>
      <c r="S84">
        <f t="shared" si="9"/>
        <v>1.209059569875353</v>
      </c>
      <c r="T84">
        <f t="shared" si="10"/>
        <v>0.77013250847507297</v>
      </c>
      <c r="U84">
        <f t="shared" si="11"/>
        <v>4.621524149708954E-2</v>
      </c>
      <c r="V84">
        <f t="shared" si="12"/>
        <v>2.4170856914731927E-2</v>
      </c>
      <c r="W84">
        <f t="shared" si="13"/>
        <v>7.0386098411821474E-2</v>
      </c>
      <c r="X84">
        <f t="shared" si="14"/>
        <v>-1.2073824276000206E-3</v>
      </c>
      <c r="Y84">
        <f t="shared" si="15"/>
        <v>-2.4147648552000412E-3</v>
      </c>
      <c r="Z84">
        <f t="shared" si="16"/>
        <v>-1.2002858919365261E-3</v>
      </c>
      <c r="AA84">
        <f t="shared" si="17"/>
        <v>-2.4005717838730522E-3</v>
      </c>
      <c r="AB84">
        <f t="shared" si="18"/>
        <v>3.3270193232113207E-2</v>
      </c>
      <c r="AC84" s="5">
        <f t="shared" si="19"/>
        <v>3.351367902068756E-2</v>
      </c>
      <c r="AD84">
        <f t="shared" si="20"/>
        <v>-1.9773343845255337E-2</v>
      </c>
      <c r="AE84">
        <f t="shared" si="21"/>
        <v>-1.9918053801861985E-2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1"/>
        <v>0.16920844251084599</v>
      </c>
      <c r="F85">
        <f t="shared" si="1"/>
        <v>0.23841688502169195</v>
      </c>
      <c r="G85">
        <f t="shared" si="1"/>
        <v>0.26871218934970387</v>
      </c>
      <c r="H85">
        <f t="shared" si="1"/>
        <v>0.337424378699408</v>
      </c>
      <c r="I85">
        <f t="shared" si="2"/>
        <v>3.2302110627711496E-2</v>
      </c>
      <c r="J85">
        <f t="shared" si="3"/>
        <v>0.50807482554532502</v>
      </c>
      <c r="K85">
        <f t="shared" si="4"/>
        <v>4.7178047337425991E-2</v>
      </c>
      <c r="L85">
        <f t="shared" si="5"/>
        <v>0.51179232466710189</v>
      </c>
      <c r="M85">
        <f t="shared" si="6"/>
        <v>-0.81356736393451268</v>
      </c>
      <c r="N85">
        <f t="shared" si="6"/>
        <v>-0.77249658110952724</v>
      </c>
      <c r="O85">
        <f t="shared" si="6"/>
        <v>1.1739440585641403</v>
      </c>
      <c r="P85">
        <f t="shared" si="6"/>
        <v>1.2289027503888181</v>
      </c>
      <c r="Q85">
        <f t="shared" si="7"/>
        <v>-0.80871091754383084</v>
      </c>
      <c r="R85">
        <f t="shared" si="8"/>
        <v>0.30816525936146016</v>
      </c>
      <c r="S85">
        <f t="shared" si="9"/>
        <v>1.2253944181662351</v>
      </c>
      <c r="T85">
        <f t="shared" si="10"/>
        <v>0.77301147332803244</v>
      </c>
      <c r="U85">
        <f t="shared" si="11"/>
        <v>4.4451260945043404E-2</v>
      </c>
      <c r="V85">
        <f t="shared" si="12"/>
        <v>2.3542010353635588E-2</v>
      </c>
      <c r="W85">
        <f t="shared" si="13"/>
        <v>6.7993271298678992E-2</v>
      </c>
      <c r="X85">
        <f t="shared" si="14"/>
        <v>-1.2048599535984634E-3</v>
      </c>
      <c r="Y85">
        <f t="shared" si="15"/>
        <v>-2.4097199071969268E-3</v>
      </c>
      <c r="Z85">
        <f t="shared" si="16"/>
        <v>-1.1983825601429837E-3</v>
      </c>
      <c r="AA85">
        <f t="shared" si="17"/>
        <v>-2.3967651202859673E-3</v>
      </c>
      <c r="AB85">
        <f t="shared" si="18"/>
        <v>3.2297637883491777E-2</v>
      </c>
      <c r="AC85" s="5">
        <f t="shared" si="19"/>
        <v>3.2533954336168763E-2</v>
      </c>
      <c r="AD85">
        <f t="shared" si="20"/>
        <v>-1.9344356782873842E-2</v>
      </c>
      <c r="AE85">
        <f t="shared" si="21"/>
        <v>-1.9485896228908169E-2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1"/>
        <v>0.17017233047372476</v>
      </c>
      <c r="F86">
        <f t="shared" si="1"/>
        <v>0.2403446609474495</v>
      </c>
      <c r="G86">
        <f t="shared" si="1"/>
        <v>0.26967089539781824</v>
      </c>
      <c r="H86">
        <f t="shared" si="1"/>
        <v>0.33934179079563676</v>
      </c>
      <c r="I86">
        <f t="shared" si="2"/>
        <v>3.2543082618431189E-2</v>
      </c>
      <c r="J86">
        <f t="shared" si="3"/>
        <v>0.5081350527134727</v>
      </c>
      <c r="K86">
        <f t="shared" si="4"/>
        <v>4.7417723849454592E-2</v>
      </c>
      <c r="L86">
        <f t="shared" si="5"/>
        <v>0.51185221029640782</v>
      </c>
      <c r="M86">
        <f t="shared" si="6"/>
        <v>-0.83940547424130607</v>
      </c>
      <c r="N86">
        <f t="shared" si="6"/>
        <v>-0.7985237445784622</v>
      </c>
      <c r="O86">
        <f t="shared" si="6"/>
        <v>1.1894195439904394</v>
      </c>
      <c r="P86">
        <f t="shared" si="6"/>
        <v>1.2444914673719447</v>
      </c>
      <c r="Q86">
        <f t="shared" si="7"/>
        <v>-0.83525748853823367</v>
      </c>
      <c r="R86">
        <f t="shared" si="8"/>
        <v>0.30253455085570874</v>
      </c>
      <c r="S86">
        <f t="shared" si="9"/>
        <v>1.2413814709533664</v>
      </c>
      <c r="T86">
        <f t="shared" si="10"/>
        <v>0.77580438773948623</v>
      </c>
      <c r="U86">
        <f t="shared" si="11"/>
        <v>4.2788231722175621E-2</v>
      </c>
      <c r="V86">
        <f t="shared" si="12"/>
        <v>2.2939880155828176E-2</v>
      </c>
      <c r="W86">
        <f t="shared" si="13"/>
        <v>6.57281118780038E-2</v>
      </c>
      <c r="X86">
        <f t="shared" si="14"/>
        <v>-1.2012608384411889E-3</v>
      </c>
      <c r="Y86">
        <f t="shared" si="15"/>
        <v>-2.4025216768823777E-3</v>
      </c>
      <c r="Z86">
        <f t="shared" si="16"/>
        <v>-1.1953652133028473E-3</v>
      </c>
      <c r="AA86">
        <f t="shared" si="17"/>
        <v>-2.3907304266056945E-3</v>
      </c>
      <c r="AB86">
        <f t="shared" si="18"/>
        <v>3.1365628989785455E-2</v>
      </c>
      <c r="AC86" s="5">
        <f t="shared" si="19"/>
        <v>3.1595077804663127E-2</v>
      </c>
      <c r="AD86">
        <f t="shared" si="20"/>
        <v>-1.8930804275509895E-2</v>
      </c>
      <c r="AE86">
        <f t="shared" si="21"/>
        <v>-1.9069288684896726E-2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1"/>
        <v>0.1711333391444777</v>
      </c>
      <c r="F87">
        <f t="shared" si="1"/>
        <v>0.2422666782889554</v>
      </c>
      <c r="G87">
        <f t="shared" si="1"/>
        <v>0.27062718756846055</v>
      </c>
      <c r="H87">
        <f t="shared" si="1"/>
        <v>0.34125437513692131</v>
      </c>
      <c r="I87">
        <f t="shared" si="2"/>
        <v>3.2783334786119431E-2</v>
      </c>
      <c r="J87">
        <f t="shared" si="3"/>
        <v>0.50819509973807808</v>
      </c>
      <c r="K87">
        <f t="shared" si="4"/>
        <v>4.7656796892115161E-2</v>
      </c>
      <c r="L87">
        <f t="shared" si="5"/>
        <v>0.511911944803769</v>
      </c>
      <c r="M87">
        <f t="shared" si="6"/>
        <v>-0.86449797743313439</v>
      </c>
      <c r="N87">
        <f t="shared" si="6"/>
        <v>-0.82379980682219267</v>
      </c>
      <c r="O87">
        <f t="shared" si="6"/>
        <v>1.2045641874108473</v>
      </c>
      <c r="P87">
        <f t="shared" si="6"/>
        <v>1.2597468983198621</v>
      </c>
      <c r="Q87">
        <f t="shared" si="7"/>
        <v>-0.86104659710431641</v>
      </c>
      <c r="R87">
        <f t="shared" si="8"/>
        <v>0.29712072791522587</v>
      </c>
      <c r="S87">
        <f t="shared" si="9"/>
        <v>1.257033102041609</v>
      </c>
      <c r="T87">
        <f t="shared" si="10"/>
        <v>0.77851495003551485</v>
      </c>
      <c r="U87">
        <f t="shared" si="11"/>
        <v>4.1219156199284582E-2</v>
      </c>
      <c r="V87">
        <f t="shared" si="12"/>
        <v>2.2362963179240389E-2</v>
      </c>
      <c r="W87">
        <f t="shared" si="13"/>
        <v>6.3582119378524968E-2</v>
      </c>
      <c r="X87">
        <f t="shared" si="14"/>
        <v>-1.19671860305852E-3</v>
      </c>
      <c r="Y87">
        <f t="shared" si="15"/>
        <v>-2.3934372061170401E-3</v>
      </c>
      <c r="Z87">
        <f t="shared" si="16"/>
        <v>-1.1913694232448427E-3</v>
      </c>
      <c r="AA87">
        <f t="shared" si="17"/>
        <v>-2.3827388464896853E-3</v>
      </c>
      <c r="AB87">
        <f t="shared" si="18"/>
        <v>3.04725435189101E-2</v>
      </c>
      <c r="AC87" s="5">
        <f t="shared" si="19"/>
        <v>3.0695414072120251E-2</v>
      </c>
      <c r="AD87">
        <f t="shared" si="20"/>
        <v>-1.8531967042965801E-2</v>
      </c>
      <c r="AE87">
        <f t="shared" si="21"/>
        <v>-1.8667506425963973E-2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1"/>
        <v>0.17209071402692452</v>
      </c>
      <c r="F88">
        <f t="shared" si="1"/>
        <v>0.24418142805384904</v>
      </c>
      <c r="G88">
        <f t="shared" si="1"/>
        <v>0.2715802831070564</v>
      </c>
      <c r="H88">
        <f t="shared" si="1"/>
        <v>0.34316056621411306</v>
      </c>
      <c r="I88">
        <f t="shared" si="2"/>
        <v>3.3022678506731129E-2</v>
      </c>
      <c r="J88">
        <f t="shared" si="3"/>
        <v>0.50825491947636947</v>
      </c>
      <c r="K88">
        <f t="shared" si="4"/>
        <v>4.789507077676413E-2</v>
      </c>
      <c r="L88">
        <f t="shared" si="5"/>
        <v>0.51197147929593567</v>
      </c>
      <c r="M88">
        <f t="shared" si="6"/>
        <v>-0.88887601224826251</v>
      </c>
      <c r="N88">
        <f t="shared" si="6"/>
        <v>-0.84835613807988886</v>
      </c>
      <c r="O88">
        <f t="shared" si="6"/>
        <v>1.2193897610452198</v>
      </c>
      <c r="P88">
        <f t="shared" si="6"/>
        <v>1.2746809034606332</v>
      </c>
      <c r="Q88">
        <f t="shared" si="7"/>
        <v>-0.8861097530122648</v>
      </c>
      <c r="R88">
        <f t="shared" si="8"/>
        <v>0.29191328975595338</v>
      </c>
      <c r="S88">
        <f t="shared" si="9"/>
        <v>1.2723611125853678</v>
      </c>
      <c r="T88">
        <f t="shared" si="10"/>
        <v>0.78114666352154072</v>
      </c>
      <c r="U88">
        <f t="shared" si="11"/>
        <v>3.9737551470512063E-2</v>
      </c>
      <c r="V88">
        <f t="shared" si="12"/>
        <v>2.1809858079092262E-2</v>
      </c>
      <c r="W88">
        <f t="shared" si="13"/>
        <v>6.1547409549604325E-2</v>
      </c>
      <c r="X88">
        <f t="shared" si="14"/>
        <v>-1.1913529622113344E-3</v>
      </c>
      <c r="Y88">
        <f t="shared" si="15"/>
        <v>-2.3827059244226688E-3</v>
      </c>
      <c r="Z88">
        <f t="shared" si="16"/>
        <v>-1.186516902579933E-3</v>
      </c>
      <c r="AA88">
        <f t="shared" si="17"/>
        <v>-2.3730338051598659E-3</v>
      </c>
      <c r="AB88">
        <f t="shared" si="18"/>
        <v>2.961675353003743E-2</v>
      </c>
      <c r="AC88" s="5">
        <f t="shared" si="19"/>
        <v>2.9833322877303434E-2</v>
      </c>
      <c r="AD88">
        <f t="shared" si="20"/>
        <v>-1.8147163938822656E-2</v>
      </c>
      <c r="AE88">
        <f t="shared" si="21"/>
        <v>-1.8279863137098187E-2</v>
      </c>
    </row>
    <row r="89" spans="1:31">
      <c r="A89">
        <v>0.01</v>
      </c>
      <c r="B89">
        <v>0.99</v>
      </c>
      <c r="C89">
        <v>0.05</v>
      </c>
      <c r="D89">
        <v>0.1</v>
      </c>
      <c r="E89">
        <f t="shared" si="1"/>
        <v>0.17304379639669359</v>
      </c>
      <c r="F89">
        <f t="shared" si="1"/>
        <v>0.24608759279338718</v>
      </c>
      <c r="G89">
        <f t="shared" si="1"/>
        <v>0.27252949662912035</v>
      </c>
      <c r="H89">
        <f t="shared" si="1"/>
        <v>0.34505899325824096</v>
      </c>
      <c r="I89">
        <f t="shared" si="2"/>
        <v>3.3260949099173404E-2</v>
      </c>
      <c r="J89">
        <f t="shared" si="3"/>
        <v>0.50831447077042791</v>
      </c>
      <c r="K89">
        <f t="shared" si="4"/>
        <v>4.8132374157280111E-2</v>
      </c>
      <c r="L89">
        <f t="shared" si="5"/>
        <v>0.51203077096290006</v>
      </c>
      <c r="M89">
        <f t="shared" si="6"/>
        <v>-0.9125694150722925</v>
      </c>
      <c r="N89">
        <f t="shared" si="6"/>
        <v>-0.87222279638173161</v>
      </c>
      <c r="O89">
        <f t="shared" si="6"/>
        <v>1.2339074921962778</v>
      </c>
      <c r="P89">
        <f t="shared" si="6"/>
        <v>1.2893047939703117</v>
      </c>
      <c r="Q89">
        <f t="shared" si="7"/>
        <v>-0.91047715014650588</v>
      </c>
      <c r="R89">
        <f t="shared" si="8"/>
        <v>0.28690220749343359</v>
      </c>
      <c r="S89">
        <f t="shared" si="9"/>
        <v>1.2873767615381986</v>
      </c>
      <c r="T89">
        <f t="shared" si="10"/>
        <v>0.78370284790114786</v>
      </c>
      <c r="U89">
        <f t="shared" si="11"/>
        <v>3.8337416257368272E-2</v>
      </c>
      <c r="V89">
        <f t="shared" si="12"/>
        <v>2.1279257482048466E-2</v>
      </c>
      <c r="W89">
        <f t="shared" si="13"/>
        <v>5.9616673739416738E-2</v>
      </c>
      <c r="X89">
        <f t="shared" si="14"/>
        <v>-1.185271084806108E-3</v>
      </c>
      <c r="Y89">
        <f t="shared" si="15"/>
        <v>-2.370542169612216E-3</v>
      </c>
      <c r="Z89">
        <f t="shared" si="16"/>
        <v>-1.180916751685716E-3</v>
      </c>
      <c r="AA89">
        <f t="shared" si="17"/>
        <v>-2.361833503371432E-3</v>
      </c>
      <c r="AB89">
        <f t="shared" si="18"/>
        <v>2.8796643724993121E-2</v>
      </c>
      <c r="AC89" s="5">
        <f t="shared" si="19"/>
        <v>2.9007176729209081E-2</v>
      </c>
      <c r="AD89">
        <f t="shared" si="20"/>
        <v>-1.7775749944710154E-2</v>
      </c>
      <c r="AE89">
        <f t="shared" si="21"/>
        <v>-1.790570891054628E-2</v>
      </c>
    </row>
    <row r="90" spans="1:31">
      <c r="A90">
        <v>0.01</v>
      </c>
      <c r="B90">
        <v>0.99</v>
      </c>
      <c r="C90">
        <v>0.05</v>
      </c>
      <c r="D90">
        <v>0.1</v>
      </c>
      <c r="E90">
        <f t="shared" si="1"/>
        <v>0.17399201326453848</v>
      </c>
      <c r="F90">
        <f t="shared" si="1"/>
        <v>0.24798402652907695</v>
      </c>
      <c r="G90">
        <f t="shared" si="1"/>
        <v>0.27347423003046895</v>
      </c>
      <c r="H90">
        <f t="shared" si="1"/>
        <v>0.3469484600609381</v>
      </c>
      <c r="I90">
        <f t="shared" si="2"/>
        <v>3.3498003316134624E-2</v>
      </c>
      <c r="J90">
        <f t="shared" si="3"/>
        <v>0.50837371781995744</v>
      </c>
      <c r="K90">
        <f t="shared" si="4"/>
        <v>4.836855750761726E-2</v>
      </c>
      <c r="L90">
        <f t="shared" si="5"/>
        <v>0.51208978244748249</v>
      </c>
      <c r="M90">
        <f t="shared" si="6"/>
        <v>-0.93560673005228701</v>
      </c>
      <c r="N90">
        <f t="shared" si="6"/>
        <v>-0.8954285377650989</v>
      </c>
      <c r="O90">
        <f t="shared" si="6"/>
        <v>1.2481280921520459</v>
      </c>
      <c r="P90">
        <f t="shared" si="6"/>
        <v>1.3036293610987488</v>
      </c>
      <c r="Q90">
        <f t="shared" si="7"/>
        <v>-0.93417767687545128</v>
      </c>
      <c r="R90">
        <f t="shared" si="8"/>
        <v>0.28207792360043832</v>
      </c>
      <c r="S90">
        <f t="shared" si="9"/>
        <v>1.3020907944400748</v>
      </c>
      <c r="T90">
        <f t="shared" si="10"/>
        <v>0.78618665003097865</v>
      </c>
      <c r="U90">
        <f t="shared" si="11"/>
        <v>3.7013198255362971E-2</v>
      </c>
      <c r="V90">
        <f t="shared" si="12"/>
        <v>2.0769940812797386E-2</v>
      </c>
      <c r="W90">
        <f t="shared" si="13"/>
        <v>5.7783139068160357E-2</v>
      </c>
      <c r="X90">
        <f t="shared" si="14"/>
        <v>-1.1785687770624758E-3</v>
      </c>
      <c r="Y90">
        <f t="shared" si="15"/>
        <v>-2.3571375541249517E-3</v>
      </c>
      <c r="Z90">
        <f t="shared" si="16"/>
        <v>-1.1746666325727186E-3</v>
      </c>
      <c r="AA90">
        <f t="shared" si="17"/>
        <v>-2.3493332651454372E-3</v>
      </c>
      <c r="AB90">
        <f t="shared" si="18"/>
        <v>2.8010625107333709E-2</v>
      </c>
      <c r="AC90" s="5">
        <f t="shared" si="19"/>
        <v>2.8215374663629795E-2</v>
      </c>
      <c r="AD90">
        <f t="shared" si="20"/>
        <v>-1.7417114235061704E-2</v>
      </c>
      <c r="AE90">
        <f t="shared" si="21"/>
        <v>-1.754442829527714E-2</v>
      </c>
    </row>
    <row r="91" spans="1:31">
      <c r="A91">
        <v>0.01</v>
      </c>
      <c r="B91">
        <v>0.99</v>
      </c>
      <c r="C91">
        <v>0.05</v>
      </c>
      <c r="D91">
        <v>0.1</v>
      </c>
      <c r="E91">
        <f t="shared" si="1"/>
        <v>0.17493486828618846</v>
      </c>
      <c r="F91">
        <f t="shared" si="1"/>
        <v>0.2498697365723769</v>
      </c>
      <c r="G91">
        <f t="shared" si="1"/>
        <v>0.27441396333652712</v>
      </c>
      <c r="H91">
        <f t="shared" si="1"/>
        <v>0.34882792667305446</v>
      </c>
      <c r="I91">
        <f t="shared" si="2"/>
        <v>3.3733717071547112E-2</v>
      </c>
      <c r="J91">
        <f t="shared" si="3"/>
        <v>0.50843262961420943</v>
      </c>
      <c r="K91">
        <f t="shared" si="4"/>
        <v>4.8603490834131804E-2</v>
      </c>
      <c r="L91">
        <f t="shared" si="5"/>
        <v>0.51214848127359724</v>
      </c>
      <c r="M91">
        <f t="shared" si="6"/>
        <v>-0.95801523013815393</v>
      </c>
      <c r="N91">
        <f t="shared" si="6"/>
        <v>-0.9180008374960027</v>
      </c>
      <c r="O91">
        <f t="shared" si="6"/>
        <v>1.2620617835400953</v>
      </c>
      <c r="P91">
        <f t="shared" si="6"/>
        <v>1.3176649037349706</v>
      </c>
      <c r="Q91">
        <f t="shared" si="7"/>
        <v>-0.95723893740107169</v>
      </c>
      <c r="R91">
        <f t="shared" si="8"/>
        <v>0.27743134602659925</v>
      </c>
      <c r="S91">
        <f t="shared" si="9"/>
        <v>1.3165134706162758</v>
      </c>
      <c r="T91">
        <f t="shared" si="10"/>
        <v>0.78860105404045699</v>
      </c>
      <c r="U91">
        <f t="shared" si="11"/>
        <v>3.5759762418799329E-2</v>
      </c>
      <c r="V91">
        <f t="shared" si="12"/>
        <v>2.0280767716807459E-2</v>
      </c>
      <c r="W91">
        <f t="shared" si="13"/>
        <v>5.6040530135606788E-2</v>
      </c>
      <c r="X91">
        <f t="shared" si="14"/>
        <v>-1.1713315826597645E-3</v>
      </c>
      <c r="Y91">
        <f t="shared" si="15"/>
        <v>-2.3426631653195289E-3</v>
      </c>
      <c r="Z91">
        <f t="shared" si="16"/>
        <v>-1.1678538629591856E-3</v>
      </c>
      <c r="AA91">
        <f t="shared" si="17"/>
        <v>-2.3357077259183712E-3</v>
      </c>
      <c r="AB91">
        <f t="shared" si="18"/>
        <v>2.7257145405975968E-2</v>
      </c>
      <c r="AC91" s="5">
        <f t="shared" si="19"/>
        <v>2.7456352740611086E-2</v>
      </c>
      <c r="AD91">
        <f t="shared" si="20"/>
        <v>-1.7070678318219703E-2</v>
      </c>
      <c r="AE91">
        <f t="shared" si="21"/>
        <v>-1.7195438423415477E-2</v>
      </c>
    </row>
    <row r="92" spans="1:31">
      <c r="A92">
        <v>0.01</v>
      </c>
      <c r="B92">
        <v>0.99</v>
      </c>
      <c r="C92">
        <v>0.05</v>
      </c>
      <c r="D92">
        <v>0.1</v>
      </c>
      <c r="E92">
        <f t="shared" si="1"/>
        <v>0.17587193355231626</v>
      </c>
      <c r="F92">
        <f t="shared" si="1"/>
        <v>0.25174386710463253</v>
      </c>
      <c r="G92">
        <f t="shared" si="1"/>
        <v>0.27534824642689448</v>
      </c>
      <c r="H92">
        <f t="shared" si="1"/>
        <v>0.35069649285378918</v>
      </c>
      <c r="I92">
        <f t="shared" si="2"/>
        <v>3.3967983388079069E-2</v>
      </c>
      <c r="J92">
        <f t="shared" si="3"/>
        <v>0.50849117941891031</v>
      </c>
      <c r="K92">
        <f t="shared" si="4"/>
        <v>4.8837061606723645E-2</v>
      </c>
      <c r="L92">
        <f t="shared" si="5"/>
        <v>0.51220683932920508</v>
      </c>
      <c r="M92">
        <f t="shared" si="6"/>
        <v>-0.97982094646293472</v>
      </c>
      <c r="N92">
        <f t="shared" si="6"/>
        <v>-0.93996591968849152</v>
      </c>
      <c r="O92">
        <f t="shared" si="6"/>
        <v>1.2757183261946712</v>
      </c>
      <c r="P92">
        <f t="shared" si="6"/>
        <v>1.331421254473703</v>
      </c>
      <c r="Q92">
        <f t="shared" si="7"/>
        <v>-0.97968728148710227</v>
      </c>
      <c r="R92">
        <f t="shared" si="8"/>
        <v>0.27295383825392283</v>
      </c>
      <c r="S92">
        <f t="shared" si="9"/>
        <v>1.330654588862747</v>
      </c>
      <c r="T92">
        <f t="shared" si="10"/>
        <v>0.79094889084622533</v>
      </c>
      <c r="U92">
        <f t="shared" si="11"/>
        <v>3.4572360526235101E-2</v>
      </c>
      <c r="V92">
        <f t="shared" si="12"/>
        <v>1.9810672027673958E-2</v>
      </c>
      <c r="W92">
        <f t="shared" si="13"/>
        <v>5.4383032553909055E-2</v>
      </c>
      <c r="X92">
        <f t="shared" si="14"/>
        <v>-1.1636357978266165E-3</v>
      </c>
      <c r="Y92">
        <f t="shared" si="15"/>
        <v>-2.327271595653233E-3</v>
      </c>
      <c r="Z92">
        <f t="shared" si="16"/>
        <v>-1.1605564278497368E-3</v>
      </c>
      <c r="AA92">
        <f t="shared" si="17"/>
        <v>-2.3211128556994737E-3</v>
      </c>
      <c r="AB92">
        <f t="shared" si="18"/>
        <v>2.6534696829642053E-2</v>
      </c>
      <c r="AC92" s="5">
        <f t="shared" si="19"/>
        <v>2.6728591853257599E-2</v>
      </c>
      <c r="AD92">
        <f t="shared" si="20"/>
        <v>-1.673589425750634E-2</v>
      </c>
      <c r="AE92">
        <f t="shared" si="21"/>
        <v>-1.6858187217291036E-2</v>
      </c>
    </row>
    <row r="93" spans="1:31">
      <c r="A93">
        <v>0.01</v>
      </c>
      <c r="B93">
        <v>0.99</v>
      </c>
      <c r="C93">
        <v>0.05</v>
      </c>
      <c r="D93">
        <v>0.1</v>
      </c>
      <c r="E93">
        <f t="shared" si="1"/>
        <v>0.17680284219057754</v>
      </c>
      <c r="F93">
        <f t="shared" si="1"/>
        <v>0.25360568438115511</v>
      </c>
      <c r="G93">
        <f t="shared" si="1"/>
        <v>0.27627669156917428</v>
      </c>
      <c r="H93">
        <f t="shared" si="1"/>
        <v>0.35255338313834877</v>
      </c>
      <c r="I93">
        <f t="shared" si="2"/>
        <v>3.420071054764439E-2</v>
      </c>
      <c r="J93">
        <f t="shared" si="3"/>
        <v>0.50854934431393994</v>
      </c>
      <c r="K93">
        <f t="shared" si="4"/>
        <v>4.9069172892293594E-2</v>
      </c>
      <c r="L93">
        <f t="shared" si="5"/>
        <v>0.51226483239983356</v>
      </c>
      <c r="M93">
        <f t="shared" si="6"/>
        <v>-1.0010487039266485</v>
      </c>
      <c r="N93">
        <f t="shared" si="6"/>
        <v>-0.96134879317109756</v>
      </c>
      <c r="O93">
        <f t="shared" si="6"/>
        <v>1.2891070416006762</v>
      </c>
      <c r="P93">
        <f t="shared" si="6"/>
        <v>1.3449078042475358</v>
      </c>
      <c r="Q93">
        <f t="shared" si="7"/>
        <v>-1.0015478404197911</v>
      </c>
      <c r="R93">
        <f t="shared" si="8"/>
        <v>0.268637206333463</v>
      </c>
      <c r="S93">
        <f t="shared" si="9"/>
        <v>1.3445235116925989</v>
      </c>
      <c r="T93">
        <f t="shared" si="10"/>
        <v>0.79323284709167641</v>
      </c>
      <c r="U93">
        <f t="shared" si="11"/>
        <v>3.3446602249989153E-2</v>
      </c>
      <c r="V93">
        <f t="shared" si="12"/>
        <v>1.9358656231823798E-2</v>
      </c>
      <c r="W93">
        <f t="shared" si="13"/>
        <v>5.2805258481812951E-2</v>
      </c>
      <c r="X93">
        <f t="shared" si="14"/>
        <v>-1.1555494020967529E-3</v>
      </c>
      <c r="Y93">
        <f t="shared" si="15"/>
        <v>-2.3110988041935058E-3</v>
      </c>
      <c r="Z93">
        <f t="shared" si="16"/>
        <v>-1.1528439087866418E-3</v>
      </c>
      <c r="AA93">
        <f t="shared" si="17"/>
        <v>-2.3056878175732837E-3</v>
      </c>
      <c r="AB93">
        <f t="shared" si="18"/>
        <v>2.5841821635730098E-2</v>
      </c>
      <c r="AC93" s="5">
        <f t="shared" si="19"/>
        <v>2.6030623335071335E-2</v>
      </c>
      <c r="AD93">
        <f t="shared" si="20"/>
        <v>-1.6412242974098573E-2</v>
      </c>
      <c r="AE93">
        <f t="shared" si="21"/>
        <v>-1.6532151678956542E-2</v>
      </c>
    </row>
    <row r="94" spans="1:31">
      <c r="A94">
        <v>0.01</v>
      </c>
      <c r="B94">
        <v>0.99</v>
      </c>
      <c r="C94">
        <v>0.05</v>
      </c>
      <c r="D94">
        <v>0.1</v>
      </c>
      <c r="E94">
        <f t="shared" si="1"/>
        <v>0.17772728171225494</v>
      </c>
      <c r="F94">
        <f t="shared" si="1"/>
        <v>0.2554545634245099</v>
      </c>
      <c r="G94">
        <f t="shared" si="1"/>
        <v>0.27719896669620359</v>
      </c>
      <c r="H94">
        <f t="shared" si="1"/>
        <v>0.35439793339240738</v>
      </c>
      <c r="I94">
        <f t="shared" si="2"/>
        <v>3.4431820428063739E-2</v>
      </c>
      <c r="J94">
        <f t="shared" si="3"/>
        <v>0.50860710477754345</v>
      </c>
      <c r="K94">
        <f t="shared" si="4"/>
        <v>4.929974167405092E-2</v>
      </c>
      <c r="L94">
        <f t="shared" si="5"/>
        <v>0.51232243974854486</v>
      </c>
      <c r="M94">
        <f t="shared" si="6"/>
        <v>-1.0217221612352325</v>
      </c>
      <c r="N94">
        <f t="shared" si="6"/>
        <v>-0.98217329183915458</v>
      </c>
      <c r="O94">
        <f t="shared" si="6"/>
        <v>1.3022368359799552</v>
      </c>
      <c r="P94">
        <f t="shared" si="6"/>
        <v>1.358133525590701</v>
      </c>
      <c r="Q94">
        <f t="shared" si="7"/>
        <v>-1.0228445674438014</v>
      </c>
      <c r="R94">
        <f t="shared" si="8"/>
        <v>0.2644736837538193</v>
      </c>
      <c r="S94">
        <f t="shared" si="9"/>
        <v>1.3581291882173545</v>
      </c>
      <c r="T94">
        <f t="shared" si="10"/>
        <v>0.79545547354193302</v>
      </c>
      <c r="U94">
        <f t="shared" si="11"/>
        <v>3.2378427861619416E-2</v>
      </c>
      <c r="V94">
        <f t="shared" si="12"/>
        <v>1.8923786387396759E-2</v>
      </c>
      <c r="W94">
        <f t="shared" si="13"/>
        <v>5.1302214249016174E-2</v>
      </c>
      <c r="X94">
        <f t="shared" si="14"/>
        <v>-1.1471329073718089E-3</v>
      </c>
      <c r="Y94">
        <f t="shared" si="15"/>
        <v>-2.2942658147436178E-3</v>
      </c>
      <c r="Z94">
        <f t="shared" si="16"/>
        <v>-1.1447783329588399E-3</v>
      </c>
      <c r="AA94">
        <f t="shared" si="17"/>
        <v>-2.2895566659176798E-3</v>
      </c>
      <c r="AB94">
        <f t="shared" si="18"/>
        <v>2.5177115923321738E-2</v>
      </c>
      <c r="AC94" s="5">
        <f t="shared" si="19"/>
        <v>2.5361032778552825E-2</v>
      </c>
      <c r="AD94">
        <f t="shared" si="20"/>
        <v>-1.6099232632158615E-2</v>
      </c>
      <c r="AE94">
        <f t="shared" si="21"/>
        <v>-1.6216836262628362E-2</v>
      </c>
    </row>
    <row r="95" spans="1:31">
      <c r="A95">
        <v>0.01</v>
      </c>
      <c r="B95">
        <v>0.99</v>
      </c>
      <c r="C95">
        <v>0.05</v>
      </c>
      <c r="D95">
        <v>0.1</v>
      </c>
      <c r="E95">
        <f t="shared" si="1"/>
        <v>0.17864498803815237</v>
      </c>
      <c r="F95">
        <f t="shared" si="1"/>
        <v>0.25728997607630477</v>
      </c>
      <c r="G95">
        <f t="shared" si="1"/>
        <v>0.27811478936257067</v>
      </c>
      <c r="H95">
        <f t="shared" si="1"/>
        <v>0.35622957872514155</v>
      </c>
      <c r="I95">
        <f t="shared" si="2"/>
        <v>3.4661247009538099E-2</v>
      </c>
      <c r="J95">
        <f t="shared" si="3"/>
        <v>0.50866444431299429</v>
      </c>
      <c r="K95">
        <f t="shared" si="4"/>
        <v>4.9528697340642691E-2</v>
      </c>
      <c r="L95">
        <f t="shared" si="5"/>
        <v>0.51237964373834799</v>
      </c>
      <c r="M95">
        <f t="shared" si="6"/>
        <v>-1.0418638539738898</v>
      </c>
      <c r="N95">
        <f t="shared" si="6"/>
        <v>-1.0024621180619968</v>
      </c>
      <c r="O95">
        <f t="shared" si="6"/>
        <v>1.315116222085682</v>
      </c>
      <c r="P95">
        <f t="shared" si="6"/>
        <v>1.3711069946008037</v>
      </c>
      <c r="Q95">
        <f t="shared" si="7"/>
        <v>-1.043600281245219</v>
      </c>
      <c r="R95">
        <f t="shared" si="8"/>
        <v>0.26045591482796654</v>
      </c>
      <c r="S95">
        <f t="shared" si="9"/>
        <v>1.3714801757349346</v>
      </c>
      <c r="T95">
        <f t="shared" si="10"/>
        <v>0.79761919296421979</v>
      </c>
      <c r="U95">
        <f t="shared" si="11"/>
        <v>3.1364082636156809E-2</v>
      </c>
      <c r="V95">
        <f t="shared" si="12"/>
        <v>1.8505187457869048E-2</v>
      </c>
      <c r="W95">
        <f t="shared" si="13"/>
        <v>4.9869270094025857E-2</v>
      </c>
      <c r="X95">
        <f t="shared" si="14"/>
        <v>-1.1384401292042446E-3</v>
      </c>
      <c r="Y95">
        <f t="shared" si="15"/>
        <v>-2.2768802584084893E-3</v>
      </c>
      <c r="Z95">
        <f t="shared" si="16"/>
        <v>-1.1364149457096504E-3</v>
      </c>
      <c r="AA95">
        <f t="shared" si="17"/>
        <v>-2.2728298914193009E-3</v>
      </c>
      <c r="AB95">
        <f t="shared" si="18"/>
        <v>2.4539231994986772E-2</v>
      </c>
      <c r="AC95" s="5">
        <f t="shared" si="19"/>
        <v>2.471846241226024E-2</v>
      </c>
      <c r="AD95">
        <f t="shared" si="20"/>
        <v>-1.5796397105597937E-2</v>
      </c>
      <c r="AE95">
        <f t="shared" si="21"/>
        <v>-1.5911771329421735E-2</v>
      </c>
    </row>
    <row r="96" spans="1:31">
      <c r="A96">
        <v>0.01</v>
      </c>
      <c r="B96">
        <v>0.99</v>
      </c>
      <c r="C96">
        <v>0.05</v>
      </c>
      <c r="D96">
        <v>0.1</v>
      </c>
      <c r="E96">
        <f t="shared" si="1"/>
        <v>0.17955574014151576</v>
      </c>
      <c r="F96">
        <f t="shared" si="1"/>
        <v>0.25911148028303155</v>
      </c>
      <c r="G96">
        <f t="shared" si="1"/>
        <v>0.27902392131913839</v>
      </c>
      <c r="H96">
        <f t="shared" si="1"/>
        <v>0.35804784263827699</v>
      </c>
      <c r="I96">
        <f t="shared" si="2"/>
        <v>3.4888935035378946E-2</v>
      </c>
      <c r="J96">
        <f t="shared" si="3"/>
        <v>0.50872134911381639</v>
      </c>
      <c r="K96">
        <f t="shared" si="4"/>
        <v>4.9755980329784621E-2</v>
      </c>
      <c r="L96">
        <f t="shared" si="5"/>
        <v>0.51243642949322588</v>
      </c>
      <c r="M96">
        <f t="shared" si="6"/>
        <v>-1.0614952395698791</v>
      </c>
      <c r="N96">
        <f t="shared" si="6"/>
        <v>-1.0222368879918049</v>
      </c>
      <c r="O96">
        <f t="shared" si="6"/>
        <v>1.3277533397701604</v>
      </c>
      <c r="P96">
        <f t="shared" si="6"/>
        <v>1.3838364116643411</v>
      </c>
      <c r="Q96">
        <f t="shared" si="7"/>
        <v>-1.0638367113306697</v>
      </c>
      <c r="R96">
        <f t="shared" si="8"/>
        <v>0.25657693714754232</v>
      </c>
      <c r="S96">
        <f t="shared" si="9"/>
        <v>1.3845846600942442</v>
      </c>
      <c r="T96">
        <f t="shared" si="10"/>
        <v>0.79972630752287255</v>
      </c>
      <c r="U96">
        <f t="shared" si="11"/>
        <v>3.0400092966531515E-2</v>
      </c>
      <c r="V96">
        <f t="shared" si="12"/>
        <v>1.8102039024440231E-2</v>
      </c>
      <c r="W96">
        <f t="shared" si="13"/>
        <v>4.8502131990971746E-2</v>
      </c>
      <c r="X96">
        <f t="shared" si="14"/>
        <v>-1.129518884997395E-3</v>
      </c>
      <c r="Y96">
        <f t="shared" si="15"/>
        <v>-2.2590377699947899E-3</v>
      </c>
      <c r="Z96">
        <f t="shared" si="16"/>
        <v>-1.1278029108387885E-3</v>
      </c>
      <c r="AA96">
        <f t="shared" si="17"/>
        <v>-2.255605821677577E-3</v>
      </c>
      <c r="AB96">
        <f t="shared" si="18"/>
        <v>2.392687957548937E-2</v>
      </c>
      <c r="AC96" s="5">
        <f t="shared" si="19"/>
        <v>2.4101612326545008E-2</v>
      </c>
      <c r="AD96">
        <f t="shared" si="20"/>
        <v>-1.5503294525034253E-2</v>
      </c>
      <c r="AE96">
        <f t="shared" si="21"/>
        <v>-1.5616511682927256E-2</v>
      </c>
    </row>
  </sheetData>
  <mergeCells count="18">
    <mergeCell ref="O36:Q36"/>
    <mergeCell ref="O37:Q37"/>
    <mergeCell ref="O38:Q38"/>
    <mergeCell ref="O39:Q39"/>
    <mergeCell ref="O29:Q30"/>
    <mergeCell ref="R30:S30"/>
    <mergeCell ref="R31:S31"/>
    <mergeCell ref="O34:Q34"/>
    <mergeCell ref="O35:Q35"/>
    <mergeCell ref="T35:V35"/>
    <mergeCell ref="N8:N15"/>
    <mergeCell ref="O8:O9"/>
    <mergeCell ref="O16:Q16"/>
    <mergeCell ref="S16:T16"/>
    <mergeCell ref="V16:W16"/>
    <mergeCell ref="O17:P17"/>
    <mergeCell ref="R17:S17"/>
    <mergeCell ref="V17:W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E96"/>
  <sheetViews>
    <sheetView tabSelected="1" topLeftCell="A49" workbookViewId="0">
      <selection activeCell="D55" sqref="D55"/>
    </sheetView>
  </sheetViews>
  <sheetFormatPr defaultRowHeight="15"/>
  <cols>
    <col min="4" max="4" width="19.28515625" customWidth="1"/>
    <col min="5" max="5" width="14.85546875" customWidth="1"/>
    <col min="7" max="7" width="13.140625" customWidth="1"/>
    <col min="8" max="8" width="17.5703125" customWidth="1"/>
    <col min="9" max="13" width="9.140625" customWidth="1"/>
    <col min="14" max="14" width="30.5703125" customWidth="1"/>
    <col min="15" max="15" width="19.85546875" customWidth="1"/>
    <col min="17" max="17" width="20.42578125" customWidth="1"/>
    <col min="20" max="20" width="17.42578125" customWidth="1"/>
    <col min="21" max="21" width="4.28515625" customWidth="1"/>
    <col min="29" max="29" width="10.7109375" customWidth="1"/>
    <col min="30" max="30" width="10.5703125" customWidth="1"/>
  </cols>
  <sheetData>
    <row r="4" spans="2:23">
      <c r="N4" t="s">
        <v>21</v>
      </c>
      <c r="O4" t="s">
        <v>22</v>
      </c>
    </row>
    <row r="5" spans="2:23">
      <c r="B5">
        <v>0.05</v>
      </c>
      <c r="N5">
        <v>0.01</v>
      </c>
    </row>
    <row r="6" spans="2:23">
      <c r="N6">
        <v>0.99</v>
      </c>
    </row>
    <row r="8" spans="2:23">
      <c r="N8" s="8" t="s">
        <v>46</v>
      </c>
      <c r="O8" s="7"/>
    </row>
    <row r="9" spans="2:23">
      <c r="N9" s="8"/>
      <c r="O9" s="7"/>
    </row>
    <row r="10" spans="2:23">
      <c r="N10" s="8"/>
    </row>
    <row r="11" spans="2:23">
      <c r="B11">
        <v>0.1</v>
      </c>
      <c r="N11" s="8"/>
    </row>
    <row r="12" spans="2:23">
      <c r="N12" s="8"/>
    </row>
    <row r="13" spans="2:23">
      <c r="N13" s="8"/>
    </row>
    <row r="14" spans="2:23">
      <c r="N14" s="8"/>
    </row>
    <row r="15" spans="2:23">
      <c r="N15" s="8"/>
    </row>
    <row r="16" spans="2:23">
      <c r="M16" s="5" t="s">
        <v>44</v>
      </c>
      <c r="N16" s="9" t="s">
        <v>40</v>
      </c>
      <c r="O16" s="10" t="s">
        <v>42</v>
      </c>
      <c r="P16" s="10"/>
      <c r="Q16" s="10"/>
      <c r="R16" s="5"/>
      <c r="S16" s="10" t="s">
        <v>43</v>
      </c>
      <c r="T16" s="10"/>
      <c r="U16" s="5"/>
      <c r="V16" s="10" t="s">
        <v>41</v>
      </c>
      <c r="W16" s="10"/>
    </row>
    <row r="17" spans="13:23">
      <c r="M17" s="5" t="s">
        <v>45</v>
      </c>
      <c r="N17" s="9" t="s">
        <v>47</v>
      </c>
      <c r="O17" s="10" t="s">
        <v>49</v>
      </c>
      <c r="P17" s="10"/>
      <c r="Q17" s="5"/>
      <c r="R17" s="10" t="s">
        <v>48</v>
      </c>
      <c r="S17" s="10"/>
      <c r="T17" s="5"/>
      <c r="U17" s="5"/>
      <c r="V17" s="10" t="s">
        <v>50</v>
      </c>
      <c r="W17" s="10"/>
    </row>
    <row r="18" spans="13:23">
      <c r="M18" s="5" t="s">
        <v>51</v>
      </c>
      <c r="N18" s="9" t="s">
        <v>52</v>
      </c>
      <c r="O18" s="9" t="s">
        <v>5</v>
      </c>
      <c r="P18" s="5"/>
      <c r="Q18" s="5"/>
      <c r="R18" s="5"/>
      <c r="S18" s="5"/>
      <c r="T18" s="5"/>
      <c r="U18" s="5"/>
      <c r="V18" s="5"/>
      <c r="W18" s="5"/>
    </row>
    <row r="19" spans="13:23">
      <c r="N19" s="11" t="s">
        <v>39</v>
      </c>
      <c r="O19" s="11" t="s">
        <v>53</v>
      </c>
      <c r="P19" s="3"/>
      <c r="Q19" s="3"/>
      <c r="R19" s="3"/>
    </row>
    <row r="20" spans="13:23">
      <c r="N20" s="11" t="s">
        <v>54</v>
      </c>
      <c r="O20" s="11" t="s">
        <v>55</v>
      </c>
      <c r="P20" s="3"/>
      <c r="Q20" s="3"/>
      <c r="R20" s="3"/>
    </row>
    <row r="21" spans="13:23">
      <c r="N21" s="11" t="s">
        <v>56</v>
      </c>
      <c r="O21" s="11" t="s">
        <v>58</v>
      </c>
      <c r="P21" s="3"/>
      <c r="Q21" s="3"/>
      <c r="R21" s="3"/>
    </row>
    <row r="22" spans="13:23">
      <c r="N22" s="11" t="s">
        <v>57</v>
      </c>
      <c r="O22" s="11" t="s">
        <v>59</v>
      </c>
      <c r="P22" s="3"/>
      <c r="Q22" s="3"/>
      <c r="R22" s="3"/>
    </row>
    <row r="24" spans="13:23">
      <c r="N24" s="11" t="s">
        <v>78</v>
      </c>
      <c r="O24" s="11" t="s">
        <v>79</v>
      </c>
      <c r="P24" s="3"/>
      <c r="Q24" s="3"/>
      <c r="R24" s="3"/>
    </row>
    <row r="25" spans="13:23">
      <c r="N25" s="11"/>
      <c r="O25" s="11" t="s">
        <v>80</v>
      </c>
      <c r="P25" s="3"/>
      <c r="Q25" s="3"/>
      <c r="R25" s="3"/>
    </row>
    <row r="26" spans="13:23">
      <c r="N26" s="11"/>
      <c r="O26" s="11"/>
      <c r="P26" s="3"/>
      <c r="Q26" s="3"/>
      <c r="R26" s="3"/>
    </row>
    <row r="27" spans="13:23">
      <c r="N27" s="11"/>
      <c r="O27" s="11"/>
      <c r="P27" s="3"/>
      <c r="Q27" s="3"/>
      <c r="R27" s="3"/>
    </row>
    <row r="29" spans="13:23">
      <c r="M29" t="s">
        <v>44</v>
      </c>
      <c r="N29" s="9" t="s">
        <v>60</v>
      </c>
      <c r="O29" s="10" t="s">
        <v>63</v>
      </c>
      <c r="P29" s="10"/>
      <c r="Q29" s="10"/>
    </row>
    <row r="30" spans="13:23">
      <c r="N30" s="9" t="s">
        <v>61</v>
      </c>
      <c r="O30" s="10"/>
      <c r="P30" s="10"/>
      <c r="Q30" s="10"/>
      <c r="R30" s="10" t="s">
        <v>65</v>
      </c>
      <c r="S30" s="10"/>
    </row>
    <row r="31" spans="13:23">
      <c r="N31" s="9" t="s">
        <v>62</v>
      </c>
      <c r="O31" s="12" t="s">
        <v>64</v>
      </c>
      <c r="P31" s="12"/>
      <c r="Q31" s="12"/>
      <c r="R31" s="10" t="s">
        <v>66</v>
      </c>
      <c r="S31" s="10"/>
    </row>
    <row r="33" spans="3:22">
      <c r="C33" t="s">
        <v>1</v>
      </c>
      <c r="D33" t="s">
        <v>2</v>
      </c>
      <c r="N33" s="9" t="s">
        <v>67</v>
      </c>
      <c r="O33" s="9" t="s">
        <v>68</v>
      </c>
      <c r="P33" s="9"/>
      <c r="Q33" s="9"/>
    </row>
    <row r="34" spans="3:22">
      <c r="C34" t="s">
        <v>3</v>
      </c>
      <c r="D34" t="s">
        <v>4</v>
      </c>
      <c r="N34" s="9" t="s">
        <v>67</v>
      </c>
      <c r="O34" s="10" t="s">
        <v>69</v>
      </c>
      <c r="P34" s="10"/>
      <c r="Q34" s="10"/>
    </row>
    <row r="35" spans="3:22">
      <c r="C35" t="s">
        <v>5</v>
      </c>
      <c r="D35" s="1" t="s">
        <v>7</v>
      </c>
      <c r="E35" t="s">
        <v>38</v>
      </c>
      <c r="N35" s="9" t="s">
        <v>67</v>
      </c>
      <c r="O35" s="10" t="s">
        <v>70</v>
      </c>
      <c r="P35" s="10"/>
      <c r="Q35" s="10"/>
      <c r="S35" s="9" t="s">
        <v>67</v>
      </c>
      <c r="T35" s="13" t="s">
        <v>81</v>
      </c>
      <c r="U35" s="13"/>
      <c r="V35" s="13"/>
    </row>
    <row r="36" spans="3:22">
      <c r="C36" t="s">
        <v>6</v>
      </c>
      <c r="D36" s="1" t="s">
        <v>8</v>
      </c>
      <c r="N36" s="9" t="s">
        <v>67</v>
      </c>
      <c r="O36" s="10" t="s">
        <v>71</v>
      </c>
      <c r="P36" s="10"/>
      <c r="Q36" s="10"/>
    </row>
    <row r="37" spans="3:22">
      <c r="C37" t="s">
        <v>9</v>
      </c>
      <c r="D37" s="1" t="s">
        <v>11</v>
      </c>
      <c r="N37" s="9" t="s">
        <v>72</v>
      </c>
      <c r="O37" s="10" t="s">
        <v>75</v>
      </c>
      <c r="P37" s="10"/>
      <c r="Q37" s="10"/>
    </row>
    <row r="38" spans="3:22">
      <c r="C38" t="s">
        <v>10</v>
      </c>
      <c r="D38" s="1" t="s">
        <v>12</v>
      </c>
      <c r="N38" s="9" t="s">
        <v>73</v>
      </c>
      <c r="O38" s="10" t="s">
        <v>77</v>
      </c>
      <c r="P38" s="10"/>
      <c r="Q38" s="10"/>
    </row>
    <row r="39" spans="3:22">
      <c r="C39" t="s">
        <v>13</v>
      </c>
      <c r="D39" s="1" t="s">
        <v>14</v>
      </c>
      <c r="N39" s="9" t="s">
        <v>74</v>
      </c>
      <c r="O39" s="10" t="s">
        <v>76</v>
      </c>
      <c r="P39" s="10"/>
      <c r="Q39" s="10"/>
    </row>
    <row r="40" spans="3:22">
      <c r="C40" t="s">
        <v>15</v>
      </c>
      <c r="D40" s="1" t="s">
        <v>16</v>
      </c>
    </row>
    <row r="41" spans="3:22">
      <c r="C41" t="s">
        <v>17</v>
      </c>
      <c r="D41" s="1" t="s">
        <v>19</v>
      </c>
    </row>
    <row r="42" spans="3:22">
      <c r="C42" t="s">
        <v>18</v>
      </c>
      <c r="D42" s="1" t="s">
        <v>20</v>
      </c>
    </row>
    <row r="43" spans="3:22">
      <c r="C43" t="s">
        <v>35</v>
      </c>
      <c r="D43" s="1" t="s">
        <v>36</v>
      </c>
    </row>
    <row r="54" spans="1:31">
      <c r="A54" s="2" t="s">
        <v>23</v>
      </c>
      <c r="C54" s="6" t="s">
        <v>37</v>
      </c>
      <c r="D54">
        <v>2</v>
      </c>
    </row>
    <row r="55" spans="1:31">
      <c r="A55" s="4" t="s">
        <v>24</v>
      </c>
      <c r="B55" s="4" t="s">
        <v>25</v>
      </c>
      <c r="C55" s="4" t="s">
        <v>27</v>
      </c>
      <c r="D55" s="4" t="s">
        <v>28</v>
      </c>
      <c r="E55" s="4" t="s">
        <v>0</v>
      </c>
      <c r="F55" s="4" t="s">
        <v>26</v>
      </c>
      <c r="G55" s="4" t="s">
        <v>29</v>
      </c>
      <c r="H55" s="4" t="s">
        <v>30</v>
      </c>
      <c r="I55" s="4" t="s">
        <v>1</v>
      </c>
      <c r="J55" s="4" t="s">
        <v>5</v>
      </c>
      <c r="K55" s="4" t="s">
        <v>3</v>
      </c>
      <c r="L55" s="4" t="s">
        <v>6</v>
      </c>
      <c r="M55" s="4" t="s">
        <v>31</v>
      </c>
      <c r="N55" s="4" t="s">
        <v>32</v>
      </c>
      <c r="O55" s="4" t="s">
        <v>33</v>
      </c>
      <c r="P55" s="4" t="s">
        <v>34</v>
      </c>
      <c r="Q55" s="4" t="s">
        <v>9</v>
      </c>
      <c r="R55" s="4" t="s">
        <v>13</v>
      </c>
      <c r="S55" s="4" t="s">
        <v>10</v>
      </c>
      <c r="T55" s="4" t="s">
        <v>15</v>
      </c>
      <c r="U55" s="4" t="s">
        <v>17</v>
      </c>
      <c r="V55" s="4" t="s">
        <v>18</v>
      </c>
      <c r="W55" s="4" t="s">
        <v>35</v>
      </c>
      <c r="X55" s="9" t="s">
        <v>67</v>
      </c>
      <c r="Y55" s="9" t="s">
        <v>72</v>
      </c>
      <c r="Z55" s="9" t="s">
        <v>73</v>
      </c>
      <c r="AA55" s="9" t="s">
        <v>74</v>
      </c>
      <c r="AB55" s="11" t="s">
        <v>39</v>
      </c>
      <c r="AC55" s="11" t="s">
        <v>54</v>
      </c>
      <c r="AD55" s="11" t="s">
        <v>56</v>
      </c>
      <c r="AE55" s="11" t="s">
        <v>57</v>
      </c>
    </row>
    <row r="56" spans="1:31">
      <c r="A56">
        <v>0.01</v>
      </c>
      <c r="B56">
        <v>0.99</v>
      </c>
      <c r="C56">
        <v>0.05</v>
      </c>
      <c r="D56">
        <v>0.1</v>
      </c>
      <c r="E56">
        <v>0.15</v>
      </c>
      <c r="F56">
        <v>0.2</v>
      </c>
      <c r="G56">
        <v>0.25</v>
      </c>
      <c r="H56">
        <v>0.3</v>
      </c>
      <c r="I56">
        <f>(E56*C56+F56*D56)</f>
        <v>2.7500000000000004E-2</v>
      </c>
      <c r="J56">
        <f>1/(1+EXP(-I56))</f>
        <v>0.50687456676453424</v>
      </c>
      <c r="K56">
        <f>(G56*C56+H56*D56)</f>
        <v>4.2499999999999996E-2</v>
      </c>
      <c r="L56">
        <f>1/(1+EXP(-K56))</f>
        <v>0.51062340100496373</v>
      </c>
      <c r="M56">
        <v>0.4</v>
      </c>
      <c r="N56">
        <v>0.45</v>
      </c>
      <c r="O56">
        <v>0.5</v>
      </c>
      <c r="P56">
        <v>0.55000000000000004</v>
      </c>
      <c r="Q56">
        <f>(M56*J56+N56*L56)</f>
        <v>0.43253035715804738</v>
      </c>
      <c r="R56">
        <f>1/(1+EXP(-Q56))</f>
        <v>0.60647773220672796</v>
      </c>
      <c r="S56">
        <f>(O56*J56+P56*L56)</f>
        <v>0.53428015393499717</v>
      </c>
      <c r="T56">
        <f>1/(1+EXP(-S56))</f>
        <v>0.63048083545063482</v>
      </c>
      <c r="U56">
        <f>0.5*(A56-R56)^2</f>
        <v>0.17789284250924053</v>
      </c>
      <c r="V56">
        <f>0.5*(B56-T56)^2</f>
        <v>6.4627014839136757E-2</v>
      </c>
      <c r="W56">
        <f>U56+V56</f>
        <v>0.24251985734837728</v>
      </c>
      <c r="X56">
        <f>((R56-A56)*R56*(1-R56)*M56+(T56-B56)*T56*(1-T56)*O56)*J56*(1-J56)*C56</f>
        <v>1.882556669401121E-4</v>
      </c>
      <c r="Y56">
        <f>((R56-A56)*R56*(1-R56)*M56+(T56-B56)*T56*(1-T56)*O56)*J56*(1-J56)*D56</f>
        <v>3.765113338802242E-4</v>
      </c>
      <c r="Z56">
        <f>((R56-A56)*R56*(1-R56)*N56+(T56-B56)*T56*(1-T56)*P56)*J56*(1-J56)*C56</f>
        <v>2.2487247755452336E-4</v>
      </c>
      <c r="AA56">
        <f>((R56-A56)*R56*(1-R56)*N56+(T56-B56)*T56*(1-T56)*P56)*J56*(1-J56)*D56</f>
        <v>4.4974495510904672E-4</v>
      </c>
      <c r="AB56">
        <f>(R56-A56)*R56*(1-R56)*J56</f>
        <v>7.2157072912136258E-2</v>
      </c>
      <c r="AC56" s="5">
        <f>(R56-A56)*R56*(1-R56)*L56</f>
        <v>7.2690745191944781E-2</v>
      </c>
      <c r="AD56">
        <f>(T56-B56)*T56*(1-T56)*J56</f>
        <v>-4.2455250092604709E-2</v>
      </c>
      <c r="AE56">
        <f>(T56-B56)*T56*(1-T56)*L56</f>
        <v>-4.276924828006376E-2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>E56-$D$54*X56</f>
        <v>0.14962348866611977</v>
      </c>
      <c r="F57">
        <f t="shared" ref="F57:H72" si="0">F56-$D$54*Y56</f>
        <v>0.19924697733223956</v>
      </c>
      <c r="G57">
        <f t="shared" si="0"/>
        <v>0.24955025504489095</v>
      </c>
      <c r="H57">
        <f t="shared" si="0"/>
        <v>0.29910051008978189</v>
      </c>
      <c r="I57">
        <f>(E57*C57+F57*D57)</f>
        <v>2.7405872166529947E-2</v>
      </c>
      <c r="J57">
        <f>1/(1+EXP(-I57))</f>
        <v>0.50685103923940988</v>
      </c>
      <c r="K57">
        <f>(G57*C57+H57*D57)</f>
        <v>4.2387563761222741E-2</v>
      </c>
      <c r="L57">
        <f>1/(1+EXP(-K57))</f>
        <v>0.51059530460091618</v>
      </c>
      <c r="M57">
        <f>M56-$D$54*AB56</f>
        <v>0.25568585417572753</v>
      </c>
      <c r="N57">
        <f>N56-$D$54*AC56</f>
        <v>0.30461850961611048</v>
      </c>
      <c r="O57">
        <f>O56-$D$54*AD56</f>
        <v>0.5849105001852094</v>
      </c>
      <c r="P57">
        <f>P56-$D$54*AE56</f>
        <v>0.63553849656012762</v>
      </c>
      <c r="Q57">
        <f>(M57*J57+N57*L57)</f>
        <v>0.28513142161229876</v>
      </c>
      <c r="R57">
        <f>1/(1+EXP(-Q57))</f>
        <v>0.57080380875700587</v>
      </c>
      <c r="S57">
        <f>(O57*J57+P57*L57)</f>
        <v>0.62096546711764311</v>
      </c>
      <c r="T57">
        <f>1/(1+EXP(-S57))</f>
        <v>0.65043809713812129</v>
      </c>
      <c r="U57">
        <f>0.5*(A57-R57)^2</f>
        <v>0.15725045595818221</v>
      </c>
      <c r="V57">
        <f>0.5*(B57-T57)^2</f>
        <v>5.7651142937589973E-2</v>
      </c>
      <c r="W57">
        <f>U57+V57</f>
        <v>0.21490159889577218</v>
      </c>
      <c r="X57">
        <f>((R57-A57)*R57*(1-R57)*M57+(T57-B57)*T57*(1-T57)*O57)*J57*(1-J57)*C57</f>
        <v>-1.2534929570232062E-4</v>
      </c>
      <c r="Y57">
        <f>((R57-A57)*R57*(1-R57)*M57+(T57-B57)*T57*(1-T57)*O57)*J57*(1-J57)*D57</f>
        <v>-2.5069859140464123E-4</v>
      </c>
      <c r="Z57">
        <f>((R57-A57)*R57*(1-R57)*N57+(T57-B57)*T57*(1-T57)*P57)*J57*(1-J57)*C57</f>
        <v>-9.0180046183882098E-5</v>
      </c>
      <c r="AA57">
        <f>((R57-A57)*R57*(1-R57)*N57+(T57-B57)*T57*(1-T57)*P57)*J57*(1-J57)*D57</f>
        <v>-1.803600923677642E-4</v>
      </c>
      <c r="AB57">
        <f>(R57-A57)*R57*(1-R57)*J57</f>
        <v>6.9636032206420742E-2</v>
      </c>
      <c r="AC57" s="5">
        <f>(R57-A57)*R57*(1-R57)*L57</f>
        <v>7.0150455110030652E-2</v>
      </c>
      <c r="AD57">
        <f>(T57-B57)*T57*(1-T57)*J57</f>
        <v>-3.9131758564986768E-2</v>
      </c>
      <c r="AE57">
        <f>(T57-B57)*T57*(1-T57)*L57</f>
        <v>-3.9420836966304794E-2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ref="E58:H96" si="1">E57-$D$54*X57</f>
        <v>0.14987418725752441</v>
      </c>
      <c r="F58">
        <f t="shared" si="0"/>
        <v>0.19974837451504884</v>
      </c>
      <c r="G58">
        <f t="shared" si="0"/>
        <v>0.24973061513725872</v>
      </c>
      <c r="H58">
        <f t="shared" si="0"/>
        <v>0.29946123027451743</v>
      </c>
      <c r="I58">
        <f t="shared" ref="I58:I96" si="2">(E58*C58+F58*D58)</f>
        <v>2.7468546814381104E-2</v>
      </c>
      <c r="J58">
        <f t="shared" ref="J58:J96" si="3">1/(1+EXP(-I58))</f>
        <v>0.50686670495289732</v>
      </c>
      <c r="K58">
        <f t="shared" ref="K58:K96" si="4">(G58*C58+H58*D58)</f>
        <v>4.2432653784314683E-2</v>
      </c>
      <c r="L58">
        <f t="shared" ref="L58:L96" si="5">1/(1+EXP(-K58))</f>
        <v>0.51060657203947679</v>
      </c>
      <c r="M58">
        <f t="shared" ref="M58:P96" si="6">M57-$D$54*AB57</f>
        <v>0.11641378976288605</v>
      </c>
      <c r="N58">
        <f t="shared" si="6"/>
        <v>0.16431759939604917</v>
      </c>
      <c r="O58">
        <f t="shared" si="6"/>
        <v>0.663174017315183</v>
      </c>
      <c r="P58">
        <f t="shared" si="6"/>
        <v>0.71438017049273717</v>
      </c>
      <c r="Q58">
        <f t="shared" ref="Q58:Q96" si="7">(M58*J58+N58*L58)</f>
        <v>0.14290792018156606</v>
      </c>
      <c r="R58">
        <f t="shared" ref="R58:R96" si="8">1/(1+EXP(-Q58))</f>
        <v>0.53566630059487497</v>
      </c>
      <c r="S58">
        <f t="shared" ref="S58:S96" si="9">(O58*J58+P58*L58)</f>
        <v>0.70090803895519604</v>
      </c>
      <c r="T58">
        <f t="shared" ref="T58:T96" si="10">1/(1+EXP(-S58))</f>
        <v>0.66838906533844944</v>
      </c>
      <c r="U58">
        <f t="shared" ref="U58:U96" si="11">0.5*(A58-R58)^2</f>
        <v>0.13816252979055071</v>
      </c>
      <c r="V58">
        <f t="shared" ref="V58:V96" si="12">0.5*(B58-T58)^2</f>
        <v>5.1716796646938068E-2</v>
      </c>
      <c r="W58">
        <f t="shared" ref="W58:W96" si="13">U58+V58</f>
        <v>0.18987932643748878</v>
      </c>
      <c r="X58">
        <f t="shared" ref="X58:X96" si="14">((R58-A58)*R58*(1-R58)*M58+(T58-B58)*T58*(1-T58)*O58)*J58*(1-J58)*C58</f>
        <v>-4.0058074904219501E-4</v>
      </c>
      <c r="Y58">
        <f t="shared" ref="Y58:Y96" si="15">((R58-A58)*R58*(1-R58)*M58+(T58-B58)*T58*(1-T58)*O58)*J58*(1-J58)*D58</f>
        <v>-8.0116149808439003E-4</v>
      </c>
      <c r="Z58">
        <f t="shared" ref="Z58:Z96" si="16">((R58-A58)*R58*(1-R58)*N58+(T58-B58)*T58*(1-T58)*P58)*J58*(1-J58)*C58</f>
        <v>-3.6792230821756775E-4</v>
      </c>
      <c r="AA58">
        <f t="shared" ref="AA58:AA96" si="17">((R58-A58)*R58*(1-R58)*N58+(T58-B58)*T58*(1-T58)*P58)*J58*(1-J58)*D58</f>
        <v>-7.358446164351355E-4</v>
      </c>
      <c r="AB58">
        <f t="shared" ref="AB58:AB96" si="18">(R58-A58)*R58*(1-R58)*J58</f>
        <v>6.627174860217809E-2</v>
      </c>
      <c r="AC58" s="5">
        <f t="shared" ref="AC58:AC96" si="19">(R58-A58)*R58*(1-R58)*L58</f>
        <v>6.6760728306201819E-2</v>
      </c>
      <c r="AD58">
        <f t="shared" ref="AD58:AD96" si="20">(T58-B58)*T58*(1-T58)*J58</f>
        <v>-3.6131230261883869E-2</v>
      </c>
      <c r="AE58">
        <f t="shared" ref="AE58:AE96" si="21">(T58-B58)*T58*(1-T58)*L58</f>
        <v>-3.6397821058899431E-2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1"/>
        <v>0.15067534875560881</v>
      </c>
      <c r="F59">
        <f t="shared" si="0"/>
        <v>0.20135069751121762</v>
      </c>
      <c r="G59">
        <f t="shared" si="0"/>
        <v>0.25046645975369386</v>
      </c>
      <c r="H59">
        <f t="shared" si="0"/>
        <v>0.30093291950738771</v>
      </c>
      <c r="I59">
        <f t="shared" si="2"/>
        <v>2.7668837188902205E-2</v>
      </c>
      <c r="J59">
        <f t="shared" si="3"/>
        <v>0.50691676803348773</v>
      </c>
      <c r="K59">
        <f t="shared" si="4"/>
        <v>4.2616614938423468E-2</v>
      </c>
      <c r="L59">
        <f t="shared" si="5"/>
        <v>0.51065254154266471</v>
      </c>
      <c r="M59">
        <f t="shared" si="6"/>
        <v>-1.6129707441470131E-2</v>
      </c>
      <c r="N59">
        <f t="shared" si="6"/>
        <v>3.0796142783645536E-2</v>
      </c>
      <c r="O59">
        <f t="shared" si="6"/>
        <v>0.73543647783895072</v>
      </c>
      <c r="P59">
        <f t="shared" si="6"/>
        <v>0.78717581261053604</v>
      </c>
      <c r="Q59">
        <f t="shared" si="7"/>
        <v>7.5497094166236522E-3</v>
      </c>
      <c r="R59">
        <f t="shared" si="8"/>
        <v>0.50188741838922402</v>
      </c>
      <c r="S59">
        <f t="shared" si="9"/>
        <v>0.77477841179053519</v>
      </c>
      <c r="T59">
        <f t="shared" si="10"/>
        <v>0.68455365253363232</v>
      </c>
      <c r="U59">
        <f t="shared" si="11"/>
        <v>0.12097661618480775</v>
      </c>
      <c r="V59">
        <f t="shared" si="12"/>
        <v>4.6648735590272508E-2</v>
      </c>
      <c r="W59">
        <f t="shared" si="13"/>
        <v>0.16762535177508026</v>
      </c>
      <c r="X59">
        <f t="shared" si="14"/>
        <v>-6.3102223992506643E-4</v>
      </c>
      <c r="Y59">
        <f t="shared" si="15"/>
        <v>-1.2620444798501329E-3</v>
      </c>
      <c r="Z59">
        <f t="shared" si="16"/>
        <v>-6.0155475508272434E-4</v>
      </c>
      <c r="AA59">
        <f t="shared" si="17"/>
        <v>-1.2031095101654487E-3</v>
      </c>
      <c r="AB59">
        <f t="shared" si="18"/>
        <v>6.2335606834351999E-2</v>
      </c>
      <c r="AC59" s="5">
        <f t="shared" si="19"/>
        <v>6.2794995285031269E-2</v>
      </c>
      <c r="AD59">
        <f t="shared" si="20"/>
        <v>-3.3435251060257506E-2</v>
      </c>
      <c r="AE59">
        <f t="shared" si="21"/>
        <v>-3.3681655466385456E-2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1"/>
        <v>0.15193739323545893</v>
      </c>
      <c r="F60">
        <f t="shared" si="0"/>
        <v>0.20387478647091789</v>
      </c>
      <c r="G60">
        <f t="shared" si="0"/>
        <v>0.25166956926385931</v>
      </c>
      <c r="H60">
        <f t="shared" si="0"/>
        <v>0.3033391385277186</v>
      </c>
      <c r="I60">
        <f t="shared" si="2"/>
        <v>2.7984348308864739E-2</v>
      </c>
      <c r="J60">
        <f t="shared" si="3"/>
        <v>0.50699563054613905</v>
      </c>
      <c r="K60">
        <f t="shared" si="4"/>
        <v>4.2917392315964822E-2</v>
      </c>
      <c r="L60">
        <f t="shared" si="5"/>
        <v>0.51072770151446101</v>
      </c>
      <c r="M60">
        <f t="shared" si="6"/>
        <v>-0.14080092111017412</v>
      </c>
      <c r="N60">
        <f t="shared" si="6"/>
        <v>-9.4793847786417001E-2</v>
      </c>
      <c r="O60">
        <f t="shared" si="6"/>
        <v>0.80230697995946576</v>
      </c>
      <c r="P60">
        <f t="shared" si="6"/>
        <v>0.85453912354330697</v>
      </c>
      <c r="Q60">
        <f t="shared" si="7"/>
        <v>-0.11979929577739834</v>
      </c>
      <c r="R60">
        <f t="shared" si="8"/>
        <v>0.47008594439042134</v>
      </c>
      <c r="S60">
        <f t="shared" si="9"/>
        <v>0.84320293561757309</v>
      </c>
      <c r="T60">
        <f t="shared" si="10"/>
        <v>0.69913936215155581</v>
      </c>
      <c r="U60">
        <f t="shared" si="11"/>
        <v>0.10583953811281294</v>
      </c>
      <c r="V60">
        <f t="shared" si="12"/>
        <v>4.2299955324801901E-2</v>
      </c>
      <c r="W60">
        <f t="shared" si="13"/>
        <v>0.14813949343761484</v>
      </c>
      <c r="X60">
        <f t="shared" si="14"/>
        <v>-8.1512570155475254E-4</v>
      </c>
      <c r="Y60">
        <f t="shared" si="15"/>
        <v>-1.6302514031095051E-3</v>
      </c>
      <c r="Z60">
        <f t="shared" si="16"/>
        <v>-7.8916498422505808E-4</v>
      </c>
      <c r="AA60">
        <f t="shared" si="17"/>
        <v>-1.5783299684501162E-3</v>
      </c>
      <c r="AB60">
        <f t="shared" si="18"/>
        <v>5.8106656591676707E-2</v>
      </c>
      <c r="AC60" s="5">
        <f t="shared" si="19"/>
        <v>5.8534388416304962E-2</v>
      </c>
      <c r="AD60">
        <f t="shared" si="20"/>
        <v>-3.1018321604345995E-2</v>
      </c>
      <c r="AE60">
        <f t="shared" si="21"/>
        <v>-3.1246652127472897E-2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1"/>
        <v>0.15356764463856845</v>
      </c>
      <c r="F61">
        <f t="shared" si="0"/>
        <v>0.2071352892771369</v>
      </c>
      <c r="G61">
        <f t="shared" si="0"/>
        <v>0.25324789923230945</v>
      </c>
      <c r="H61">
        <f t="shared" si="0"/>
        <v>0.30649579846461883</v>
      </c>
      <c r="I61">
        <f t="shared" si="2"/>
        <v>2.8391911159642114E-2</v>
      </c>
      <c r="J61">
        <f t="shared" si="3"/>
        <v>0.50709750102131845</v>
      </c>
      <c r="K61">
        <f t="shared" si="4"/>
        <v>4.3311974808077358E-2</v>
      </c>
      <c r="L61">
        <f t="shared" si="5"/>
        <v>0.51082630130887485</v>
      </c>
      <c r="M61">
        <f t="shared" si="6"/>
        <v>-0.25701423429352754</v>
      </c>
      <c r="N61">
        <f t="shared" si="6"/>
        <v>-0.21186262461902694</v>
      </c>
      <c r="O61">
        <f t="shared" si="6"/>
        <v>0.86434362316815772</v>
      </c>
      <c r="P61">
        <f t="shared" si="6"/>
        <v>0.91703242779825278</v>
      </c>
      <c r="Q61">
        <f t="shared" si="7"/>
        <v>-0.23855627685688358</v>
      </c>
      <c r="R61">
        <f t="shared" si="8"/>
        <v>0.44064216421910163</v>
      </c>
      <c r="S61">
        <f t="shared" si="9"/>
        <v>0.90675077460476428</v>
      </c>
      <c r="T61">
        <f t="shared" si="10"/>
        <v>0.71233481084063943</v>
      </c>
      <c r="U61">
        <f t="shared" si="11"/>
        <v>9.2726336801655845E-2</v>
      </c>
      <c r="V61">
        <f t="shared" si="12"/>
        <v>3.8548978635451737E-2</v>
      </c>
      <c r="W61">
        <f t="shared" si="13"/>
        <v>0.13127531543710758</v>
      </c>
      <c r="X61">
        <f t="shared" si="14"/>
        <v>-9.5554846313581883E-4</v>
      </c>
      <c r="Y61">
        <f t="shared" si="15"/>
        <v>-1.9110969262716377E-3</v>
      </c>
      <c r="Z61">
        <f t="shared" si="16"/>
        <v>-9.3311950090827303E-4</v>
      </c>
      <c r="AA61">
        <f t="shared" si="17"/>
        <v>-1.8662390018165461E-3</v>
      </c>
      <c r="AB61">
        <f t="shared" si="18"/>
        <v>5.3824970149984323E-2</v>
      </c>
      <c r="AC61" s="5">
        <f t="shared" si="19"/>
        <v>5.4220757082021558E-2</v>
      </c>
      <c r="AD61">
        <f t="shared" si="20"/>
        <v>-2.8852562117539629E-2</v>
      </c>
      <c r="AE61">
        <f t="shared" si="21"/>
        <v>-2.9064721399933918E-2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1"/>
        <v>0.1554787415648401</v>
      </c>
      <c r="F62">
        <f t="shared" si="0"/>
        <v>0.21095748312968018</v>
      </c>
      <c r="G62">
        <f t="shared" si="0"/>
        <v>0.25511413823412599</v>
      </c>
      <c r="H62">
        <f t="shared" si="0"/>
        <v>0.31022827646825191</v>
      </c>
      <c r="I62">
        <f t="shared" si="2"/>
        <v>2.8869685391210025E-2</v>
      </c>
      <c r="J62">
        <f t="shared" si="3"/>
        <v>0.50721692010434039</v>
      </c>
      <c r="K62">
        <f t="shared" si="4"/>
        <v>4.3778534558531493E-2</v>
      </c>
      <c r="L62">
        <f t="shared" si="5"/>
        <v>0.51094288597058235</v>
      </c>
      <c r="M62">
        <f t="shared" si="6"/>
        <v>-0.3646641745934962</v>
      </c>
      <c r="N62">
        <f t="shared" si="6"/>
        <v>-0.32030413878307007</v>
      </c>
      <c r="O62">
        <f t="shared" si="6"/>
        <v>0.92204874740323695</v>
      </c>
      <c r="P62">
        <f t="shared" si="6"/>
        <v>0.97516187059812065</v>
      </c>
      <c r="Q62">
        <f t="shared" si="7"/>
        <v>-0.34862096056784836</v>
      </c>
      <c r="R62">
        <f t="shared" si="8"/>
        <v>0.41371687444973543</v>
      </c>
      <c r="S62">
        <f t="shared" si="9"/>
        <v>0.96593074629581011</v>
      </c>
      <c r="T62">
        <f t="shared" si="10"/>
        <v>0.72430766663815227</v>
      </c>
      <c r="U62">
        <f t="shared" si="11"/>
        <v>8.1493657357731716E-2</v>
      </c>
      <c r="V62">
        <f t="shared" si="12"/>
        <v>3.5296208003631611E-2</v>
      </c>
      <c r="W62">
        <f t="shared" si="13"/>
        <v>0.11678986536136332</v>
      </c>
      <c r="X62">
        <f t="shared" si="14"/>
        <v>-1.0576370079769457E-3</v>
      </c>
      <c r="Y62">
        <f t="shared" si="15"/>
        <v>-2.1152740159538913E-3</v>
      </c>
      <c r="Z62">
        <f t="shared" si="16"/>
        <v>-1.0385662797453769E-3</v>
      </c>
      <c r="AA62">
        <f t="shared" si="17"/>
        <v>-2.0771325594907538E-3</v>
      </c>
      <c r="AB62">
        <f t="shared" si="18"/>
        <v>4.966852516198967E-2</v>
      </c>
      <c r="AC62" s="5">
        <f t="shared" si="19"/>
        <v>5.0033385287992733E-2</v>
      </c>
      <c r="AD62">
        <f t="shared" si="20"/>
        <v>-2.6910423145545908E-2</v>
      </c>
      <c r="AE62">
        <f t="shared" si="21"/>
        <v>-2.710810448091186E-2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1"/>
        <v>0.157594015580794</v>
      </c>
      <c r="F63">
        <f t="shared" si="0"/>
        <v>0.21518803116158797</v>
      </c>
      <c r="G63">
        <f t="shared" si="0"/>
        <v>0.25719127079361676</v>
      </c>
      <c r="H63">
        <f t="shared" si="0"/>
        <v>0.31438254158723339</v>
      </c>
      <c r="I63">
        <f t="shared" si="2"/>
        <v>2.9398503895198498E-2</v>
      </c>
      <c r="J63">
        <f t="shared" si="3"/>
        <v>0.50734909667986416</v>
      </c>
      <c r="K63">
        <f t="shared" si="4"/>
        <v>4.4297817698404178E-2</v>
      </c>
      <c r="L63">
        <f t="shared" si="5"/>
        <v>0.51107264383282125</v>
      </c>
      <c r="M63">
        <f t="shared" si="6"/>
        <v>-0.46400122491747553</v>
      </c>
      <c r="N63">
        <f t="shared" si="6"/>
        <v>-0.42037090935905552</v>
      </c>
      <c r="O63">
        <f t="shared" si="6"/>
        <v>0.9758695936943288</v>
      </c>
      <c r="P63">
        <f t="shared" si="6"/>
        <v>1.0293780795599443</v>
      </c>
      <c r="Q63">
        <f t="shared" si="7"/>
        <v>-0.45025067435677146</v>
      </c>
      <c r="R63">
        <f t="shared" si="8"/>
        <v>0.38930116762967526</v>
      </c>
      <c r="S63">
        <f t="shared" si="9"/>
        <v>1.0211935334624167</v>
      </c>
      <c r="T63">
        <f t="shared" si="10"/>
        <v>0.73520502010697264</v>
      </c>
      <c r="U63">
        <f t="shared" si="11"/>
        <v>7.1934687882617504E-2</v>
      </c>
      <c r="V63">
        <f t="shared" si="12"/>
        <v>3.2460240889344107E-2</v>
      </c>
      <c r="W63">
        <f t="shared" si="13"/>
        <v>0.1043949287719616</v>
      </c>
      <c r="X63">
        <f t="shared" si="14"/>
        <v>-1.1278630281738749E-3</v>
      </c>
      <c r="Y63">
        <f t="shared" si="15"/>
        <v>-2.2557260563477498E-3</v>
      </c>
      <c r="Z63">
        <f t="shared" si="16"/>
        <v>-1.1118630678776599E-3</v>
      </c>
      <c r="AA63">
        <f t="shared" si="17"/>
        <v>-2.2237261357553198E-3</v>
      </c>
      <c r="AB63">
        <f t="shared" si="18"/>
        <v>4.5751345108682777E-2</v>
      </c>
      <c r="AC63" s="5">
        <f t="shared" si="19"/>
        <v>4.6087124342228725E-2</v>
      </c>
      <c r="AD63">
        <f t="shared" si="20"/>
        <v>-2.516610299231907E-2</v>
      </c>
      <c r="AE63">
        <f t="shared" si="21"/>
        <v>-2.5350802584298837E-2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1"/>
        <v>0.15984974163714175</v>
      </c>
      <c r="F64">
        <f t="shared" si="0"/>
        <v>0.21969948327428346</v>
      </c>
      <c r="G64">
        <f t="shared" si="0"/>
        <v>0.25941499692937209</v>
      </c>
      <c r="H64">
        <f t="shared" si="0"/>
        <v>0.31882999385874405</v>
      </c>
      <c r="I64">
        <f t="shared" si="2"/>
        <v>2.9962435409285434E-2</v>
      </c>
      <c r="J64">
        <f t="shared" si="3"/>
        <v>0.50749004851298918</v>
      </c>
      <c r="K64">
        <f t="shared" si="4"/>
        <v>4.4853749232343011E-2</v>
      </c>
      <c r="L64">
        <f t="shared" si="5"/>
        <v>0.51121155769850635</v>
      </c>
      <c r="M64">
        <f t="shared" si="6"/>
        <v>-0.5555039151348411</v>
      </c>
      <c r="N64">
        <f t="shared" si="6"/>
        <v>-0.51254515804351297</v>
      </c>
      <c r="O64">
        <f t="shared" si="6"/>
        <v>1.026201799678967</v>
      </c>
      <c r="P64">
        <f t="shared" si="6"/>
        <v>1.0800796847285419</v>
      </c>
      <c r="Q64">
        <f t="shared" si="7"/>
        <v>-0.54393171747518732</v>
      </c>
      <c r="R64">
        <f t="shared" si="8"/>
        <v>0.36727343950467189</v>
      </c>
      <c r="S64">
        <f t="shared" si="9"/>
        <v>1.0729364191717852</v>
      </c>
      <c r="T64">
        <f t="shared" si="10"/>
        <v>0.74515494036234975</v>
      </c>
      <c r="U64">
        <f t="shared" si="11"/>
        <v>6.3822155287749219E-2</v>
      </c>
      <c r="V64">
        <f t="shared" si="12"/>
        <v>2.9974551614482252E-2</v>
      </c>
      <c r="W64">
        <f t="shared" si="13"/>
        <v>9.3796706902231464E-2</v>
      </c>
      <c r="X64">
        <f t="shared" si="14"/>
        <v>-1.1726687955818317E-3</v>
      </c>
      <c r="Y64">
        <f t="shared" si="15"/>
        <v>-2.3453375911636635E-3</v>
      </c>
      <c r="Z64">
        <f t="shared" si="16"/>
        <v>-1.1594026242357145E-3</v>
      </c>
      <c r="AA64">
        <f t="shared" si="17"/>
        <v>-2.3188052484714289E-3</v>
      </c>
      <c r="AB64">
        <f t="shared" si="18"/>
        <v>4.2134112375527923E-2</v>
      </c>
      <c r="AC64" s="5">
        <f t="shared" si="19"/>
        <v>4.2443088850413674E-2</v>
      </c>
      <c r="AD64">
        <f t="shared" si="20"/>
        <v>-2.3596178888182787E-2</v>
      </c>
      <c r="AE64">
        <f t="shared" si="21"/>
        <v>-2.3769213604297484E-2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1"/>
        <v>0.16219507922830542</v>
      </c>
      <c r="F65">
        <f t="shared" si="0"/>
        <v>0.22439015845661078</v>
      </c>
      <c r="G65">
        <f t="shared" si="0"/>
        <v>0.26173380217784353</v>
      </c>
      <c r="H65">
        <f t="shared" si="0"/>
        <v>0.32346760435568689</v>
      </c>
      <c r="I65">
        <f t="shared" si="2"/>
        <v>3.054876980707635E-2</v>
      </c>
      <c r="J65">
        <f t="shared" si="3"/>
        <v>0.50763659857079391</v>
      </c>
      <c r="K65">
        <f t="shared" si="4"/>
        <v>4.5433450544460866E-2</v>
      </c>
      <c r="L65">
        <f t="shared" si="5"/>
        <v>0.51135640921314762</v>
      </c>
      <c r="M65">
        <f t="shared" si="6"/>
        <v>-0.63977213988589698</v>
      </c>
      <c r="N65">
        <f t="shared" si="6"/>
        <v>-0.59743133574434037</v>
      </c>
      <c r="O65">
        <f t="shared" si="6"/>
        <v>1.0733941574553325</v>
      </c>
      <c r="P65">
        <f t="shared" si="6"/>
        <v>1.1276181119371369</v>
      </c>
      <c r="Q65">
        <f t="shared" si="7"/>
        <v>-0.63027209554967523</v>
      </c>
      <c r="R65">
        <f t="shared" si="8"/>
        <v>0.34744884352765193</v>
      </c>
      <c r="S65">
        <f t="shared" si="9"/>
        <v>1.1215089077002718</v>
      </c>
      <c r="T65">
        <f t="shared" si="10"/>
        <v>0.7542684960563909</v>
      </c>
      <c r="U65">
        <f t="shared" si="11"/>
        <v>5.6935860999074855E-2</v>
      </c>
      <c r="V65">
        <f t="shared" si="12"/>
        <v>2.7784670975757892E-2</v>
      </c>
      <c r="W65">
        <f t="shared" si="13"/>
        <v>8.4720531974832744E-2</v>
      </c>
      <c r="X65">
        <f t="shared" si="14"/>
        <v>-1.1978134109233156E-3</v>
      </c>
      <c r="Y65">
        <f t="shared" si="15"/>
        <v>-2.3956268218466312E-3</v>
      </c>
      <c r="Z65">
        <f t="shared" si="16"/>
        <v>-1.1869372956423234E-3</v>
      </c>
      <c r="AA65">
        <f t="shared" si="17"/>
        <v>-2.3738745912846469E-3</v>
      </c>
      <c r="AB65">
        <f t="shared" si="18"/>
        <v>3.8838844772315168E-2</v>
      </c>
      <c r="AC65" s="5">
        <f t="shared" si="19"/>
        <v>3.9123444323505001E-2</v>
      </c>
      <c r="AD65">
        <f t="shared" si="20"/>
        <v>-2.2179786417685352E-2</v>
      </c>
      <c r="AE65">
        <f t="shared" si="21"/>
        <v>-2.2342313323337786E-2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1"/>
        <v>0.16459070605015205</v>
      </c>
      <c r="F66">
        <f t="shared" si="0"/>
        <v>0.22918141210030404</v>
      </c>
      <c r="G66">
        <f t="shared" si="0"/>
        <v>0.26410767676912816</v>
      </c>
      <c r="H66">
        <f t="shared" si="0"/>
        <v>0.3282153535382562</v>
      </c>
      <c r="I66">
        <f t="shared" si="2"/>
        <v>3.1147676512538011E-2</v>
      </c>
      <c r="J66">
        <f t="shared" si="3"/>
        <v>0.50778628963123218</v>
      </c>
      <c r="K66">
        <f t="shared" si="4"/>
        <v>4.602691919228203E-2</v>
      </c>
      <c r="L66">
        <f t="shared" si="5"/>
        <v>0.51150469883284444</v>
      </c>
      <c r="M66">
        <f t="shared" si="6"/>
        <v>-0.71744982943052737</v>
      </c>
      <c r="N66">
        <f t="shared" si="6"/>
        <v>-0.67567822439135039</v>
      </c>
      <c r="O66">
        <f t="shared" si="6"/>
        <v>1.1177537302907032</v>
      </c>
      <c r="P66">
        <f t="shared" si="6"/>
        <v>1.1723027385838125</v>
      </c>
      <c r="Q66">
        <f t="shared" si="7"/>
        <v>-0.70992377355829661</v>
      </c>
      <c r="R66">
        <f t="shared" si="8"/>
        <v>0.32961568366704314</v>
      </c>
      <c r="S66">
        <f t="shared" si="9"/>
        <v>1.1672183786660169</v>
      </c>
      <c r="T66">
        <f t="shared" si="10"/>
        <v>0.76264185662234119</v>
      </c>
      <c r="U66">
        <f t="shared" si="11"/>
        <v>5.1077092622975689E-2</v>
      </c>
      <c r="V66">
        <f t="shared" si="12"/>
        <v>2.584586268006803E-2</v>
      </c>
      <c r="W66">
        <f t="shared" si="13"/>
        <v>7.6922955303043716E-2</v>
      </c>
      <c r="X66">
        <f t="shared" si="14"/>
        <v>-1.2081138047366281E-3</v>
      </c>
      <c r="Y66">
        <f t="shared" si="15"/>
        <v>-2.4162276094732561E-3</v>
      </c>
      <c r="Z66">
        <f t="shared" si="16"/>
        <v>-1.1993022085999389E-3</v>
      </c>
      <c r="AA66">
        <f t="shared" si="17"/>
        <v>-2.3986044171998779E-3</v>
      </c>
      <c r="AB66">
        <f t="shared" si="18"/>
        <v>3.5862516921490187E-2</v>
      </c>
      <c r="AC66" s="5">
        <f t="shared" si="19"/>
        <v>3.6125130378444073E-2</v>
      </c>
      <c r="AD66">
        <f t="shared" si="20"/>
        <v>-2.0898554990327323E-2</v>
      </c>
      <c r="AE66">
        <f t="shared" si="21"/>
        <v>-2.10515905896793E-2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1"/>
        <v>0.1670069336596253</v>
      </c>
      <c r="F67">
        <f t="shared" si="0"/>
        <v>0.23401386731925056</v>
      </c>
      <c r="G67">
        <f t="shared" si="0"/>
        <v>0.26650628118632802</v>
      </c>
      <c r="H67">
        <f t="shared" si="0"/>
        <v>0.33301256237265597</v>
      </c>
      <c r="I67">
        <f t="shared" si="2"/>
        <v>3.1751733414906322E-2</v>
      </c>
      <c r="J67">
        <f t="shared" si="3"/>
        <v>0.50793726652039584</v>
      </c>
      <c r="K67">
        <f t="shared" si="4"/>
        <v>4.6626570296582001E-2</v>
      </c>
      <c r="L67">
        <f t="shared" si="5"/>
        <v>0.51165453120208748</v>
      </c>
      <c r="M67">
        <f t="shared" si="6"/>
        <v>-0.78917486327350772</v>
      </c>
      <c r="N67">
        <f t="shared" si="6"/>
        <v>-0.74792848514823851</v>
      </c>
      <c r="O67">
        <f t="shared" si="6"/>
        <v>1.1595508402713579</v>
      </c>
      <c r="P67">
        <f t="shared" si="6"/>
        <v>1.2144059197631711</v>
      </c>
      <c r="Q67">
        <f t="shared" si="7"/>
        <v>-0.783532321298962</v>
      </c>
      <c r="R67">
        <f t="shared" si="8"/>
        <v>0.31355908973184571</v>
      </c>
      <c r="S67">
        <f t="shared" si="9"/>
        <v>1.2103353757643269</v>
      </c>
      <c r="T67">
        <f t="shared" si="10"/>
        <v>0.77035828454452737</v>
      </c>
      <c r="U67">
        <f t="shared" si="11"/>
        <v>4.6074060479413377E-2</v>
      </c>
      <c r="V67">
        <f t="shared" si="12"/>
        <v>2.41212415841114E-2</v>
      </c>
      <c r="W67">
        <f t="shared" si="13"/>
        <v>7.0195302063524784E-2</v>
      </c>
      <c r="X67">
        <f t="shared" si="14"/>
        <v>-1.2074286309826671E-3</v>
      </c>
      <c r="Y67">
        <f t="shared" si="15"/>
        <v>-2.4148572619653343E-3</v>
      </c>
      <c r="Z67">
        <f t="shared" si="16"/>
        <v>-1.200386590111552E-3</v>
      </c>
      <c r="AA67">
        <f t="shared" si="17"/>
        <v>-2.4007731802231039E-3</v>
      </c>
      <c r="AB67">
        <f t="shared" si="18"/>
        <v>3.3187601975388885E-2</v>
      </c>
      <c r="AC67" s="5">
        <f t="shared" si="19"/>
        <v>3.3430480592148537E-2</v>
      </c>
      <c r="AD67">
        <f t="shared" si="20"/>
        <v>-1.9736422987664683E-2</v>
      </c>
      <c r="AE67">
        <f t="shared" si="21"/>
        <v>-1.9880861116053174E-2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1"/>
        <v>0.16942179092159063</v>
      </c>
      <c r="F68">
        <f t="shared" si="0"/>
        <v>0.23884358184318122</v>
      </c>
      <c r="G68">
        <f t="shared" si="0"/>
        <v>0.2689070543665511</v>
      </c>
      <c r="H68">
        <f t="shared" si="0"/>
        <v>0.33781410873310219</v>
      </c>
      <c r="I68">
        <f t="shared" si="2"/>
        <v>3.2355447730397655E-2</v>
      </c>
      <c r="J68">
        <f t="shared" si="3"/>
        <v>0.50808815633752313</v>
      </c>
      <c r="K68">
        <f t="shared" si="4"/>
        <v>4.7226763591637778E-2</v>
      </c>
      <c r="L68">
        <f t="shared" si="5"/>
        <v>0.51180449694923003</v>
      </c>
      <c r="M68">
        <f t="shared" si="6"/>
        <v>-0.8555500672242855</v>
      </c>
      <c r="N68">
        <f t="shared" si="6"/>
        <v>-0.81478944633253558</v>
      </c>
      <c r="O68">
        <f t="shared" si="6"/>
        <v>1.1990236862466872</v>
      </c>
      <c r="P68">
        <f t="shared" si="6"/>
        <v>1.2541676419952774</v>
      </c>
      <c r="Q68">
        <f t="shared" si="7"/>
        <v>-0.85170775901019624</v>
      </c>
      <c r="R68">
        <f t="shared" si="8"/>
        <v>0.29907473885022379</v>
      </c>
      <c r="S68">
        <f t="shared" si="9"/>
        <v>1.2510983732514949</v>
      </c>
      <c r="T68">
        <f t="shared" si="10"/>
        <v>0.77748993693028401</v>
      </c>
      <c r="U68">
        <f t="shared" si="11"/>
        <v>4.178210232066254E-2</v>
      </c>
      <c r="V68">
        <f t="shared" si="12"/>
        <v>2.2580263452947332E-2</v>
      </c>
      <c r="W68">
        <f t="shared" si="13"/>
        <v>6.4362365773609875E-2</v>
      </c>
      <c r="X68">
        <f t="shared" si="14"/>
        <v>-1.1987617663217491E-3</v>
      </c>
      <c r="Y68">
        <f t="shared" si="15"/>
        <v>-2.3975235326434982E-3</v>
      </c>
      <c r="Z68">
        <f t="shared" si="16"/>
        <v>-1.1932293022997055E-3</v>
      </c>
      <c r="AA68">
        <f t="shared" si="17"/>
        <v>-2.3864586045994111E-3</v>
      </c>
      <c r="AB68">
        <f t="shared" si="18"/>
        <v>3.0789359731510719E-2</v>
      </c>
      <c r="AC68" s="5">
        <f t="shared" si="19"/>
        <v>3.1014564248780858E-2</v>
      </c>
      <c r="AD68">
        <f t="shared" si="20"/>
        <v>-1.8679403570506438E-2</v>
      </c>
      <c r="AE68">
        <f t="shared" si="21"/>
        <v>-1.8816031486795479E-2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1"/>
        <v>0.17181931445423412</v>
      </c>
      <c r="F69">
        <f t="shared" si="0"/>
        <v>0.24363862890846821</v>
      </c>
      <c r="G69">
        <f t="shared" si="0"/>
        <v>0.27129351297115051</v>
      </c>
      <c r="H69">
        <f t="shared" si="0"/>
        <v>0.342587025942301</v>
      </c>
      <c r="I69">
        <f t="shared" si="2"/>
        <v>3.2954828613558529E-2</v>
      </c>
      <c r="J69">
        <f t="shared" si="3"/>
        <v>0.50823796161712731</v>
      </c>
      <c r="K69">
        <f t="shared" si="4"/>
        <v>4.782337824278763E-2</v>
      </c>
      <c r="L69">
        <f t="shared" si="5"/>
        <v>0.51195356642178513</v>
      </c>
      <c r="M69">
        <f t="shared" si="6"/>
        <v>-0.91712878668730691</v>
      </c>
      <c r="N69">
        <f t="shared" si="6"/>
        <v>-0.87681857483009729</v>
      </c>
      <c r="O69">
        <f t="shared" si="6"/>
        <v>1.2363824933877001</v>
      </c>
      <c r="P69">
        <f t="shared" si="6"/>
        <v>1.2917997049688683</v>
      </c>
      <c r="Q69">
        <f t="shared" si="7"/>
        <v>-0.91501006157548126</v>
      </c>
      <c r="R69">
        <f t="shared" si="8"/>
        <v>0.28597571870888433</v>
      </c>
      <c r="S69">
        <f t="shared" si="9"/>
        <v>1.289717984279888</v>
      </c>
      <c r="T69">
        <f t="shared" si="10"/>
        <v>0.78409945126586433</v>
      </c>
      <c r="U69">
        <f t="shared" si="11"/>
        <v>3.8081298658442619E-2</v>
      </c>
      <c r="V69">
        <f t="shared" si="12"/>
        <v>2.1197517984509088E-2</v>
      </c>
      <c r="W69">
        <f t="shared" si="13"/>
        <v>5.9278816642951704E-2</v>
      </c>
      <c r="X69">
        <f t="shared" si="14"/>
        <v>-1.1844072612963944E-3</v>
      </c>
      <c r="Y69">
        <f t="shared" si="15"/>
        <v>-2.3688145225927888E-3</v>
      </c>
      <c r="Z69">
        <f t="shared" si="16"/>
        <v>-1.1801592098660051E-3</v>
      </c>
      <c r="AA69">
        <f t="shared" si="17"/>
        <v>-2.3603184197320101E-3</v>
      </c>
      <c r="AB69">
        <f t="shared" si="18"/>
        <v>2.8640468272535125E-2</v>
      </c>
      <c r="AC69" s="5">
        <f t="shared" si="19"/>
        <v>2.8849851808512014E-2</v>
      </c>
      <c r="AD69">
        <f t="shared" si="20"/>
        <v>-1.7715340355156206E-2</v>
      </c>
      <c r="AE69">
        <f t="shared" si="21"/>
        <v>-1.7844852923501808E-2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1"/>
        <v>0.17418812897682692</v>
      </c>
      <c r="F70">
        <f t="shared" si="0"/>
        <v>0.24837625795365378</v>
      </c>
      <c r="G70">
        <f t="shared" si="0"/>
        <v>0.27365383139088251</v>
      </c>
      <c r="H70">
        <f t="shared" si="0"/>
        <v>0.347307662781765</v>
      </c>
      <c r="I70">
        <f t="shared" si="2"/>
        <v>3.3547032244206729E-2</v>
      </c>
      <c r="J70">
        <f t="shared" si="3"/>
        <v>0.50838597160907539</v>
      </c>
      <c r="K70">
        <f t="shared" si="4"/>
        <v>4.8413457847720623E-2</v>
      </c>
      <c r="L70">
        <f t="shared" si="5"/>
        <v>0.51210100096365541</v>
      </c>
      <c r="M70">
        <f t="shared" si="6"/>
        <v>-0.97440972323237718</v>
      </c>
      <c r="N70">
        <f t="shared" si="6"/>
        <v>-0.93451827844712132</v>
      </c>
      <c r="O70">
        <f t="shared" si="6"/>
        <v>1.2718131740980125</v>
      </c>
      <c r="P70">
        <f t="shared" si="6"/>
        <v>1.3274894108158719</v>
      </c>
      <c r="Q70">
        <f t="shared" si="7"/>
        <v>-0.97394397970242519</v>
      </c>
      <c r="R70">
        <f t="shared" si="8"/>
        <v>0.27409508176369357</v>
      </c>
      <c r="S70">
        <f t="shared" si="9"/>
        <v>1.3263806322665015</v>
      </c>
      <c r="T70">
        <f t="shared" si="10"/>
        <v>0.79024131870481351</v>
      </c>
      <c r="U70">
        <f t="shared" si="11"/>
        <v>3.4873106105885995E-2</v>
      </c>
      <c r="V70">
        <f t="shared" si="12"/>
        <v>1.9951765376395942E-2</v>
      </c>
      <c r="W70">
        <f t="shared" si="13"/>
        <v>5.4824871482281934E-2</v>
      </c>
      <c r="X70">
        <f t="shared" si="14"/>
        <v>-1.166094345328548E-3</v>
      </c>
      <c r="Y70">
        <f t="shared" si="15"/>
        <v>-2.332188690657096E-3</v>
      </c>
      <c r="Z70">
        <f t="shared" si="16"/>
        <v>-1.1629378271983384E-3</v>
      </c>
      <c r="AA70">
        <f t="shared" si="17"/>
        <v>-2.3258756543966769E-3</v>
      </c>
      <c r="AB70">
        <f t="shared" si="18"/>
        <v>2.6713749751854116E-2</v>
      </c>
      <c r="AC70" s="5">
        <f t="shared" si="19"/>
        <v>2.6908960418633401E-2</v>
      </c>
      <c r="AD70">
        <f t="shared" si="20"/>
        <v>-1.6833673445140654E-2</v>
      </c>
      <c r="AE70">
        <f t="shared" si="21"/>
        <v>-1.6956685476326675E-2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1"/>
        <v>0.17652031766748402</v>
      </c>
      <c r="F71">
        <f t="shared" si="0"/>
        <v>0.25304063533496796</v>
      </c>
      <c r="G71">
        <f t="shared" si="0"/>
        <v>0.27597970704527919</v>
      </c>
      <c r="H71">
        <f t="shared" si="0"/>
        <v>0.35195941409055836</v>
      </c>
      <c r="I71">
        <f t="shared" si="2"/>
        <v>3.4130079416870997E-2</v>
      </c>
      <c r="J71">
        <f t="shared" si="3"/>
        <v>0.50853169168311474</v>
      </c>
      <c r="K71">
        <f t="shared" si="4"/>
        <v>4.89949267613198E-2</v>
      </c>
      <c r="L71">
        <f t="shared" si="5"/>
        <v>0.51224628201876332</v>
      </c>
      <c r="M71">
        <f t="shared" si="6"/>
        <v>-1.0278372227360855</v>
      </c>
      <c r="N71">
        <f t="shared" si="6"/>
        <v>-0.98833619928438809</v>
      </c>
      <c r="O71">
        <f t="shared" si="6"/>
        <v>1.3054805209882938</v>
      </c>
      <c r="P71">
        <f t="shared" si="6"/>
        <v>1.3614027817685252</v>
      </c>
      <c r="Q71">
        <f t="shared" si="7"/>
        <v>-1.0289593451208394</v>
      </c>
      <c r="R71">
        <f t="shared" si="8"/>
        <v>0.26328590655689793</v>
      </c>
      <c r="S71">
        <f t="shared" si="9"/>
        <v>1.3612517310884598</v>
      </c>
      <c r="T71">
        <f t="shared" si="10"/>
        <v>0.79596306150046148</v>
      </c>
      <c r="U71">
        <f t="shared" si="11"/>
        <v>3.2076875230174814E-2</v>
      </c>
      <c r="V71">
        <f t="shared" si="12"/>
        <v>1.8825166751136845E-2</v>
      </c>
      <c r="W71">
        <f t="shared" si="13"/>
        <v>5.0902041981311659E-2</v>
      </c>
      <c r="X71">
        <f t="shared" si="14"/>
        <v>-1.1451145354667948E-3</v>
      </c>
      <c r="Y71">
        <f t="shared" si="15"/>
        <v>-2.2902290709335897E-3</v>
      </c>
      <c r="Z71">
        <f t="shared" si="16"/>
        <v>-1.1428854234179161E-3</v>
      </c>
      <c r="AA71">
        <f t="shared" si="17"/>
        <v>-2.2857708468358323E-3</v>
      </c>
      <c r="AB71">
        <f t="shared" si="18"/>
        <v>2.4983635723628043E-2</v>
      </c>
      <c r="AC71" s="5">
        <f t="shared" si="19"/>
        <v>2.5166129702520874E-2</v>
      </c>
      <c r="AD71">
        <f t="shared" si="20"/>
        <v>-1.6025225495385854E-2</v>
      </c>
      <c r="AE71">
        <f t="shared" si="21"/>
        <v>-1.6142282403982307E-2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1"/>
        <v>0.17881054673841762</v>
      </c>
      <c r="F72">
        <f t="shared" si="0"/>
        <v>0.25762109347683515</v>
      </c>
      <c r="G72">
        <f t="shared" si="0"/>
        <v>0.27826547789211503</v>
      </c>
      <c r="H72">
        <f t="shared" si="0"/>
        <v>0.35653095578423005</v>
      </c>
      <c r="I72">
        <f t="shared" si="2"/>
        <v>3.4702636684604396E-2</v>
      </c>
      <c r="J72">
        <f t="shared" si="3"/>
        <v>0.50867478862081938</v>
      </c>
      <c r="K72">
        <f t="shared" si="4"/>
        <v>4.9566369473028761E-2</v>
      </c>
      <c r="L72">
        <f t="shared" si="5"/>
        <v>0.51238905599358942</v>
      </c>
      <c r="M72">
        <f t="shared" si="6"/>
        <v>-1.0778044941833416</v>
      </c>
      <c r="N72">
        <f t="shared" si="6"/>
        <v>-1.0386684586894299</v>
      </c>
      <c r="O72">
        <f t="shared" si="6"/>
        <v>1.3375309719790656</v>
      </c>
      <c r="P72">
        <f t="shared" si="6"/>
        <v>1.3936873465764898</v>
      </c>
      <c r="Q72">
        <f t="shared" si="7"/>
        <v>-1.0804543242914739</v>
      </c>
      <c r="R72">
        <f t="shared" si="8"/>
        <v>0.25342004963681364</v>
      </c>
      <c r="S72">
        <f t="shared" si="9"/>
        <v>1.3944784283077885</v>
      </c>
      <c r="T72">
        <f t="shared" si="10"/>
        <v>0.80130623636136611</v>
      </c>
      <c r="U72">
        <f t="shared" si="11"/>
        <v>2.9626660282594405E-2</v>
      </c>
      <c r="V72">
        <f t="shared" si="12"/>
        <v>1.7802668218056317E-2</v>
      </c>
      <c r="W72">
        <f t="shared" si="13"/>
        <v>4.7429328500650722E-2</v>
      </c>
      <c r="X72">
        <f t="shared" si="14"/>
        <v>-1.1224256968358018E-3</v>
      </c>
      <c r="Y72">
        <f t="shared" si="15"/>
        <v>-2.2448513936716035E-3</v>
      </c>
      <c r="Z72">
        <f t="shared" si="16"/>
        <v>-1.1209848466730704E-3</v>
      </c>
      <c r="AA72">
        <f t="shared" si="17"/>
        <v>-2.2419696933461408E-3</v>
      </c>
      <c r="AB72">
        <f t="shared" si="18"/>
        <v>2.3426847702210481E-2</v>
      </c>
      <c r="AC72" s="5">
        <f t="shared" si="19"/>
        <v>2.3597907047028997E-2</v>
      </c>
      <c r="AD72">
        <f t="shared" si="20"/>
        <v>-1.5282011393942842E-2</v>
      </c>
      <c r="AE72">
        <f t="shared" si="21"/>
        <v>-1.5393598359879801E-2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1"/>
        <v>0.18105539813208923</v>
      </c>
      <c r="F73">
        <f t="shared" si="1"/>
        <v>0.26211079626417838</v>
      </c>
      <c r="G73">
        <f t="shared" si="1"/>
        <v>0.2805074475854612</v>
      </c>
      <c r="H73">
        <f t="shared" si="1"/>
        <v>0.36101489517092233</v>
      </c>
      <c r="I73">
        <f t="shared" si="2"/>
        <v>3.52638495330223E-2</v>
      </c>
      <c r="J73">
        <f t="shared" si="3"/>
        <v>0.5088150489140334</v>
      </c>
      <c r="K73">
        <f t="shared" si="4"/>
        <v>5.0126861896365296E-2</v>
      </c>
      <c r="L73">
        <f t="shared" si="5"/>
        <v>0.51252909209409259</v>
      </c>
      <c r="M73">
        <f t="shared" si="6"/>
        <v>-1.1246581895877625</v>
      </c>
      <c r="N73">
        <f t="shared" si="6"/>
        <v>-1.085864272783488</v>
      </c>
      <c r="O73">
        <f t="shared" si="6"/>
        <v>1.3680949947669512</v>
      </c>
      <c r="P73">
        <f t="shared" si="6"/>
        <v>1.4244745432962493</v>
      </c>
      <c r="Q73">
        <f t="shared" si="7"/>
        <v>-1.1287800416137987</v>
      </c>
      <c r="R73">
        <f t="shared" si="8"/>
        <v>0.24438631016669393</v>
      </c>
      <c r="S73">
        <f t="shared" si="9"/>
        <v>1.4261919660681643</v>
      </c>
      <c r="T73">
        <f t="shared" si="10"/>
        <v>0.80630728645545935</v>
      </c>
      <c r="U73">
        <f t="shared" si="11"/>
        <v>2.7468471196778824E-2</v>
      </c>
      <c r="V73">
        <f t="shared" si="12"/>
        <v>1.6871506504678332E-2</v>
      </c>
      <c r="W73">
        <f t="shared" si="13"/>
        <v>4.4339977701457159E-2</v>
      </c>
      <c r="X73">
        <f t="shared" si="14"/>
        <v>-1.0987339493824246E-3</v>
      </c>
      <c r="Y73">
        <f t="shared" si="15"/>
        <v>-2.1974678987648493E-3</v>
      </c>
      <c r="Z73">
        <f t="shared" si="16"/>
        <v>-1.0979635954128063E-3</v>
      </c>
      <c r="AA73">
        <f t="shared" si="17"/>
        <v>-2.1959271908256126E-3</v>
      </c>
      <c r="AB73">
        <f t="shared" si="18"/>
        <v>2.2022614762964757E-2</v>
      </c>
      <c r="AC73" s="5">
        <f t="shared" si="19"/>
        <v>2.2183366577090601E-2</v>
      </c>
      <c r="AD73">
        <f t="shared" si="20"/>
        <v>-1.4597071835855558E-2</v>
      </c>
      <c r="AE73">
        <f t="shared" si="21"/>
        <v>-1.4703621662195214E-2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1"/>
        <v>0.18325286603085408</v>
      </c>
      <c r="F74">
        <f t="shared" si="1"/>
        <v>0.26650573206170808</v>
      </c>
      <c r="G74">
        <f t="shared" si="1"/>
        <v>0.28270337477628682</v>
      </c>
      <c r="H74">
        <f t="shared" si="1"/>
        <v>0.36540674955257357</v>
      </c>
      <c r="I74">
        <f t="shared" si="2"/>
        <v>3.5813216507713512E-2</v>
      </c>
      <c r="J74">
        <f t="shared" si="3"/>
        <v>0.5089523473007499</v>
      </c>
      <c r="K74">
        <f t="shared" si="4"/>
        <v>5.0675843694071701E-2</v>
      </c>
      <c r="L74">
        <f t="shared" si="5"/>
        <v>0.51266625041851976</v>
      </c>
      <c r="M74">
        <f t="shared" si="6"/>
        <v>-1.168703419113692</v>
      </c>
      <c r="N74">
        <f t="shared" si="6"/>
        <v>-1.1302310059376692</v>
      </c>
      <c r="O74">
        <f t="shared" si="6"/>
        <v>1.3972891384386623</v>
      </c>
      <c r="P74">
        <f t="shared" si="6"/>
        <v>1.4538817866206397</v>
      </c>
      <c r="Q74">
        <f t="shared" si="7"/>
        <v>-1.1742456403771424</v>
      </c>
      <c r="R74">
        <f t="shared" si="8"/>
        <v>0.23608842238655534</v>
      </c>
      <c r="S74">
        <f t="shared" si="9"/>
        <v>1.4565097109647813</v>
      </c>
      <c r="T74">
        <f t="shared" si="10"/>
        <v>0.81099826363542404</v>
      </c>
      <c r="U74">
        <f t="shared" si="11"/>
        <v>2.5557987368620725E-2</v>
      </c>
      <c r="V74">
        <f t="shared" si="12"/>
        <v>1.6020810810766575E-2</v>
      </c>
      <c r="W74">
        <f t="shared" si="13"/>
        <v>4.1578798179387297E-2</v>
      </c>
      <c r="X74">
        <f t="shared" si="14"/>
        <v>-1.0745566346008273E-3</v>
      </c>
      <c r="Y74">
        <f t="shared" si="15"/>
        <v>-2.1491132692016547E-3</v>
      </c>
      <c r="Z74">
        <f t="shared" si="16"/>
        <v>-1.0743571334469882E-3</v>
      </c>
      <c r="AA74">
        <f t="shared" si="17"/>
        <v>-2.1487142668939765E-3</v>
      </c>
      <c r="AB74">
        <f t="shared" si="18"/>
        <v>2.0752634024980007E-2</v>
      </c>
      <c r="AC74" s="5">
        <f t="shared" si="19"/>
        <v>2.0904069169382172E-2</v>
      </c>
      <c r="AD74">
        <f t="shared" si="20"/>
        <v>-1.3964329374523653E-2</v>
      </c>
      <c r="AE74">
        <f t="shared" si="21"/>
        <v>-1.4066229221683534E-2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1"/>
        <v>0.18540197930005572</v>
      </c>
      <c r="F75">
        <f t="shared" si="1"/>
        <v>0.27080395860011136</v>
      </c>
      <c r="G75">
        <f t="shared" si="1"/>
        <v>0.28485208904318082</v>
      </c>
      <c r="H75">
        <f t="shared" si="1"/>
        <v>0.36970417808636152</v>
      </c>
      <c r="I75">
        <f t="shared" si="2"/>
        <v>3.6350494825013929E-2</v>
      </c>
      <c r="J75">
        <f t="shared" si="3"/>
        <v>0.50908662317107711</v>
      </c>
      <c r="K75">
        <f t="shared" si="4"/>
        <v>5.1213022260795202E-2</v>
      </c>
      <c r="L75">
        <f t="shared" si="5"/>
        <v>0.51280045796216789</v>
      </c>
      <c r="M75">
        <f t="shared" si="6"/>
        <v>-1.2102086871636519</v>
      </c>
      <c r="N75">
        <f t="shared" si="6"/>
        <v>-1.1720391442764335</v>
      </c>
      <c r="O75">
        <f t="shared" si="6"/>
        <v>1.4252177971877096</v>
      </c>
      <c r="P75">
        <f t="shared" si="6"/>
        <v>1.4820142450640068</v>
      </c>
      <c r="Q75">
        <f t="shared" si="7"/>
        <v>-1.2171232638149885</v>
      </c>
      <c r="R75">
        <f t="shared" si="8"/>
        <v>0.22844309888807837</v>
      </c>
      <c r="S75">
        <f t="shared" si="9"/>
        <v>1.4855368992288913</v>
      </c>
      <c r="T75">
        <f t="shared" si="10"/>
        <v>0.81540744036533119</v>
      </c>
      <c r="U75">
        <f t="shared" si="11"/>
        <v>2.3858693725913392E-2</v>
      </c>
      <c r="V75">
        <f t="shared" si="12"/>
        <v>1.5241280939892691E-2</v>
      </c>
      <c r="W75">
        <f t="shared" si="13"/>
        <v>3.9099974665806086E-2</v>
      </c>
      <c r="X75">
        <f t="shared" si="14"/>
        <v>-1.0502700390337446E-3</v>
      </c>
      <c r="Y75">
        <f t="shared" si="15"/>
        <v>-2.1005400780674892E-3</v>
      </c>
      <c r="Z75">
        <f t="shared" si="16"/>
        <v>-1.0505570239607936E-3</v>
      </c>
      <c r="AA75">
        <f t="shared" si="17"/>
        <v>-2.1011140479215871E-3</v>
      </c>
      <c r="AB75">
        <f t="shared" si="18"/>
        <v>1.960090020288114E-2</v>
      </c>
      <c r="AC75" s="5">
        <f t="shared" si="19"/>
        <v>1.9743890613151054E-2</v>
      </c>
      <c r="AD75">
        <f t="shared" si="20"/>
        <v>-1.3378464776696479E-2</v>
      </c>
      <c r="AE75">
        <f t="shared" si="21"/>
        <v>-1.3476061935367807E-2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1"/>
        <v>0.18750251937812321</v>
      </c>
      <c r="F76">
        <f t="shared" si="1"/>
        <v>0.27500503875624632</v>
      </c>
      <c r="G76">
        <f t="shared" si="1"/>
        <v>0.28695320309110239</v>
      </c>
      <c r="H76">
        <f t="shared" si="1"/>
        <v>0.37390640618220472</v>
      </c>
      <c r="I76">
        <f t="shared" si="2"/>
        <v>3.68756298445308E-2</v>
      </c>
      <c r="J76">
        <f t="shared" si="3"/>
        <v>0.50921786293802662</v>
      </c>
      <c r="K76">
        <f t="shared" si="4"/>
        <v>5.1738300772775594E-2</v>
      </c>
      <c r="L76">
        <f t="shared" si="5"/>
        <v>0.51293169063697275</v>
      </c>
      <c r="M76">
        <f t="shared" si="6"/>
        <v>-1.2494104875694143</v>
      </c>
      <c r="N76">
        <f t="shared" si="6"/>
        <v>-1.2115269255027357</v>
      </c>
      <c r="O76">
        <f t="shared" si="6"/>
        <v>1.4519747267411025</v>
      </c>
      <c r="P76">
        <f t="shared" si="6"/>
        <v>1.5089663689347423</v>
      </c>
      <c r="Q76">
        <f t="shared" si="7"/>
        <v>-1.2576526925627869</v>
      </c>
      <c r="R76">
        <f t="shared" si="8"/>
        <v>0.22137823276501697</v>
      </c>
      <c r="S76">
        <f t="shared" si="9"/>
        <v>1.5133681381231607</v>
      </c>
      <c r="T76">
        <f t="shared" si="10"/>
        <v>0.81955982842561537</v>
      </c>
      <c r="U76">
        <f t="shared" si="11"/>
        <v>2.2340378643430844E-2</v>
      </c>
      <c r="V76">
        <f t="shared" si="12"/>
        <v>1.4524926043152834E-2</v>
      </c>
      <c r="W76">
        <f t="shared" si="13"/>
        <v>3.686530468658368E-2</v>
      </c>
      <c r="X76">
        <f t="shared" si="14"/>
        <v>-1.0261452652832383E-3</v>
      </c>
      <c r="Y76">
        <f t="shared" si="15"/>
        <v>-2.0522905305664766E-3</v>
      </c>
      <c r="Z76">
        <f t="shared" si="16"/>
        <v>-1.0268472091411328E-3</v>
      </c>
      <c r="AA76">
        <f t="shared" si="17"/>
        <v>-2.0536944182822656E-3</v>
      </c>
      <c r="AB76">
        <f t="shared" si="18"/>
        <v>1.8553478679971525E-2</v>
      </c>
      <c r="AC76" s="5">
        <f t="shared" si="19"/>
        <v>1.8688792909986804E-2</v>
      </c>
      <c r="AD76">
        <f t="shared" si="20"/>
        <v>-1.2834811268078058E-2</v>
      </c>
      <c r="AE76">
        <f t="shared" si="21"/>
        <v>-1.2928418113138666E-2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1"/>
        <v>0.18955480990868967</v>
      </c>
      <c r="F77">
        <f t="shared" si="1"/>
        <v>0.27910961981737925</v>
      </c>
      <c r="G77">
        <f t="shared" si="1"/>
        <v>0.28900689750938469</v>
      </c>
      <c r="H77">
        <f t="shared" si="1"/>
        <v>0.37801379501876925</v>
      </c>
      <c r="I77">
        <f t="shared" si="2"/>
        <v>3.7388702477172409E-2</v>
      </c>
      <c r="J77">
        <f t="shared" si="3"/>
        <v>0.50934608689168037</v>
      </c>
      <c r="K77">
        <f t="shared" si="4"/>
        <v>5.2251724377346161E-2</v>
      </c>
      <c r="L77">
        <f t="shared" si="5"/>
        <v>0.51305995982454045</v>
      </c>
      <c r="M77">
        <f t="shared" si="6"/>
        <v>-1.2865174449293573</v>
      </c>
      <c r="N77">
        <f t="shared" si="6"/>
        <v>-1.2489045113227093</v>
      </c>
      <c r="O77">
        <f t="shared" si="6"/>
        <v>1.4776443492772586</v>
      </c>
      <c r="P77">
        <f t="shared" si="6"/>
        <v>1.5348232051610198</v>
      </c>
      <c r="Q77">
        <f t="shared" si="7"/>
        <v>-1.2960455246965674</v>
      </c>
      <c r="R77">
        <f t="shared" si="8"/>
        <v>0.21483130092617514</v>
      </c>
      <c r="S77">
        <f t="shared" si="9"/>
        <v>1.5400886990996603</v>
      </c>
      <c r="T77">
        <f t="shared" si="10"/>
        <v>0.82347761908974892</v>
      </c>
      <c r="U77">
        <f t="shared" si="11"/>
        <v>2.0977930919554657E-2</v>
      </c>
      <c r="V77">
        <f t="shared" si="12"/>
        <v>1.3864851672009374E-2</v>
      </c>
      <c r="W77">
        <f t="shared" si="13"/>
        <v>3.484278259156403E-2</v>
      </c>
      <c r="X77">
        <f t="shared" si="14"/>
        <v>-1.0023750731600132E-3</v>
      </c>
      <c r="Y77">
        <f t="shared" si="15"/>
        <v>-2.0047501463200264E-3</v>
      </c>
      <c r="Z77">
        <f t="shared" si="16"/>
        <v>-1.0034312273698004E-3</v>
      </c>
      <c r="AA77">
        <f t="shared" si="17"/>
        <v>-2.0068624547396009E-3</v>
      </c>
      <c r="AB77">
        <f t="shared" si="18"/>
        <v>1.759826421084933E-2</v>
      </c>
      <c r="AC77" s="5">
        <f t="shared" si="19"/>
        <v>1.7726581123062878E-2</v>
      </c>
      <c r="AD77">
        <f t="shared" si="20"/>
        <v>-1.2329264295978783E-2</v>
      </c>
      <c r="AE77">
        <f t="shared" si="21"/>
        <v>-1.2419162544202002E-2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1"/>
        <v>0.19155956005500971</v>
      </c>
      <c r="F78">
        <f t="shared" si="1"/>
        <v>0.28311912011001933</v>
      </c>
      <c r="G78">
        <f t="shared" si="1"/>
        <v>0.29101375996412426</v>
      </c>
      <c r="H78">
        <f t="shared" si="1"/>
        <v>0.38202751992824846</v>
      </c>
      <c r="I78">
        <f t="shared" si="2"/>
        <v>3.7889890013752418E-2</v>
      </c>
      <c r="J78">
        <f t="shared" si="3"/>
        <v>0.5094713394081023</v>
      </c>
      <c r="K78">
        <f t="shared" si="4"/>
        <v>5.2753439991031062E-2</v>
      </c>
      <c r="L78">
        <f t="shared" si="5"/>
        <v>0.51318530233014525</v>
      </c>
      <c r="M78">
        <f t="shared" si="6"/>
        <v>-1.3217139733510559</v>
      </c>
      <c r="N78">
        <f t="shared" si="6"/>
        <v>-1.2843576735688351</v>
      </c>
      <c r="O78">
        <f t="shared" si="6"/>
        <v>1.5023028778692162</v>
      </c>
      <c r="P78">
        <f t="shared" si="6"/>
        <v>1.5596615302494239</v>
      </c>
      <c r="Q78">
        <f t="shared" si="7"/>
        <v>-1.3324888693280319</v>
      </c>
      <c r="R78">
        <f t="shared" si="8"/>
        <v>0.20874797504685508</v>
      </c>
      <c r="S78">
        <f t="shared" si="9"/>
        <v>1.5657756333184238</v>
      </c>
      <c r="T78">
        <f t="shared" si="10"/>
        <v>0.82718055726242856</v>
      </c>
      <c r="U78">
        <f t="shared" si="11"/>
        <v>1.9750378792612662E-2</v>
      </c>
      <c r="V78">
        <f t="shared" si="12"/>
        <v>1.3255085466686651E-2</v>
      </c>
      <c r="W78">
        <f t="shared" si="13"/>
        <v>3.3005464259299316E-2</v>
      </c>
      <c r="X78">
        <f t="shared" si="14"/>
        <v>-9.790939237402914E-4</v>
      </c>
      <c r="Y78">
        <f t="shared" si="15"/>
        <v>-1.9581878474805828E-3</v>
      </c>
      <c r="Z78">
        <f t="shared" si="16"/>
        <v>-9.8045258870276572E-4</v>
      </c>
      <c r="AA78">
        <f t="shared" si="17"/>
        <v>-1.9609051774055314E-3</v>
      </c>
      <c r="AB78">
        <f t="shared" si="18"/>
        <v>1.6724747734005167E-2</v>
      </c>
      <c r="AC78" s="5">
        <f t="shared" si="19"/>
        <v>1.6846668415621491E-2</v>
      </c>
      <c r="AD78">
        <f t="shared" si="20"/>
        <v>-1.1858204612947702E-2</v>
      </c>
      <c r="AE78">
        <f t="shared" si="21"/>
        <v>-1.1944648989398107E-2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1"/>
        <v>0.19351774790249029</v>
      </c>
      <c r="F79">
        <f t="shared" si="1"/>
        <v>0.2870354958049805</v>
      </c>
      <c r="G79">
        <f t="shared" si="1"/>
        <v>0.29297466514152981</v>
      </c>
      <c r="H79">
        <f t="shared" si="1"/>
        <v>0.3859493302830595</v>
      </c>
      <c r="I79">
        <f t="shared" si="2"/>
        <v>3.8379436975622565E-2</v>
      </c>
      <c r="J79">
        <f t="shared" si="3"/>
        <v>0.50959368166343444</v>
      </c>
      <c r="K79">
        <f t="shared" si="4"/>
        <v>5.3243666285382442E-2</v>
      </c>
      <c r="L79">
        <f t="shared" si="5"/>
        <v>0.51330777288273888</v>
      </c>
      <c r="M79">
        <f t="shared" si="6"/>
        <v>-1.3551634688190661</v>
      </c>
      <c r="N79">
        <f t="shared" si="6"/>
        <v>-1.3180510104000782</v>
      </c>
      <c r="O79">
        <f t="shared" si="6"/>
        <v>1.5260192870951117</v>
      </c>
      <c r="P79">
        <f t="shared" si="6"/>
        <v>1.58355082822822</v>
      </c>
      <c r="Q79">
        <f t="shared" si="7"/>
        <v>-1.3671485700256065</v>
      </c>
      <c r="R79">
        <f t="shared" si="8"/>
        <v>0.20308092850729939</v>
      </c>
      <c r="S79">
        <f t="shared" si="9"/>
        <v>1.5904987356846516</v>
      </c>
      <c r="T79">
        <f t="shared" si="10"/>
        <v>0.83068626011221536</v>
      </c>
      <c r="U79">
        <f t="shared" si="11"/>
        <v>1.8640122476620429E-2</v>
      </c>
      <c r="V79">
        <f t="shared" si="12"/>
        <v>1.2690433858516351E-2</v>
      </c>
      <c r="W79">
        <f t="shared" si="13"/>
        <v>3.1330556335136782E-2</v>
      </c>
      <c r="X79">
        <f t="shared" si="14"/>
        <v>-9.5639294154866979E-4</v>
      </c>
      <c r="Y79">
        <f t="shared" si="15"/>
        <v>-1.9127858830973396E-3</v>
      </c>
      <c r="Z79">
        <f t="shared" si="16"/>
        <v>-9.5801002169217076E-4</v>
      </c>
      <c r="AA79">
        <f t="shared" si="17"/>
        <v>-1.9160200433843415E-3</v>
      </c>
      <c r="AB79">
        <f t="shared" si="18"/>
        <v>1.5923802186893255E-2</v>
      </c>
      <c r="AC79" s="5">
        <f t="shared" si="19"/>
        <v>1.6039860246497183E-2</v>
      </c>
      <c r="AD79">
        <f t="shared" si="20"/>
        <v>-1.141843272056014E-2</v>
      </c>
      <c r="AE79">
        <f t="shared" si="21"/>
        <v>-1.1501654122692164E-2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1"/>
        <v>0.19543053378558764</v>
      </c>
      <c r="F80">
        <f t="shared" si="1"/>
        <v>0.29086106757117519</v>
      </c>
      <c r="G80">
        <f t="shared" si="1"/>
        <v>0.29489068518491413</v>
      </c>
      <c r="H80">
        <f t="shared" si="1"/>
        <v>0.38978137036982818</v>
      </c>
      <c r="I80">
        <f t="shared" si="2"/>
        <v>3.8857633446396908E-2</v>
      </c>
      <c r="J80">
        <f t="shared" si="3"/>
        <v>0.5097131862180091</v>
      </c>
      <c r="K80">
        <f t="shared" si="4"/>
        <v>5.3722671296228527E-2</v>
      </c>
      <c r="L80">
        <f t="shared" si="5"/>
        <v>0.5134274385400911</v>
      </c>
      <c r="M80">
        <f t="shared" si="6"/>
        <v>-1.3870110731928527</v>
      </c>
      <c r="N80">
        <f t="shared" si="6"/>
        <v>-1.3501307308930726</v>
      </c>
      <c r="O80">
        <f t="shared" si="6"/>
        <v>1.5488561525362319</v>
      </c>
      <c r="P80">
        <f t="shared" si="6"/>
        <v>1.6065541364736045</v>
      </c>
      <c r="Q80">
        <f t="shared" si="7"/>
        <v>-1.4001719962934804</v>
      </c>
      <c r="R80">
        <f t="shared" si="8"/>
        <v>0.19778881964576264</v>
      </c>
      <c r="S80">
        <f t="shared" si="9"/>
        <v>1.6143213796682403</v>
      </c>
      <c r="T80">
        <f t="shared" si="10"/>
        <v>0.83401048903643105</v>
      </c>
      <c r="U80">
        <f t="shared" si="11"/>
        <v>1.7632320391974383E-2</v>
      </c>
      <c r="V80">
        <f t="shared" si="12"/>
        <v>1.2166363765326697E-2</v>
      </c>
      <c r="W80">
        <f t="shared" si="13"/>
        <v>2.9798684157301081E-2</v>
      </c>
      <c r="X80">
        <f t="shared" si="14"/>
        <v>-9.3433108993076254E-4</v>
      </c>
      <c r="Y80">
        <f t="shared" si="15"/>
        <v>-1.8686621798615251E-3</v>
      </c>
      <c r="Z80">
        <f t="shared" si="16"/>
        <v>-9.3616888932559778E-4</v>
      </c>
      <c r="AA80">
        <f t="shared" si="17"/>
        <v>-1.8723377786511956E-3</v>
      </c>
      <c r="AB80">
        <f t="shared" si="18"/>
        <v>1.5187491580455658E-2</v>
      </c>
      <c r="AC80" s="5">
        <f t="shared" si="19"/>
        <v>1.5298162007265415E-2</v>
      </c>
      <c r="AD80">
        <f t="shared" si="20"/>
        <v>-1.1007112961047942E-2</v>
      </c>
      <c r="AE80">
        <f t="shared" si="21"/>
        <v>-1.1087321195758011E-2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1"/>
        <v>0.19729919596544918</v>
      </c>
      <c r="F81">
        <f t="shared" si="1"/>
        <v>0.29459839193089826</v>
      </c>
      <c r="G81">
        <f t="shared" si="1"/>
        <v>0.29676302296356533</v>
      </c>
      <c r="H81">
        <f t="shared" si="1"/>
        <v>0.39352604592713059</v>
      </c>
      <c r="I81">
        <f t="shared" si="2"/>
        <v>3.9324798991362285E-2</v>
      </c>
      <c r="J81">
        <f t="shared" si="3"/>
        <v>0.50982993299717505</v>
      </c>
      <c r="K81">
        <f t="shared" si="4"/>
        <v>5.4190755740891328E-2</v>
      </c>
      <c r="L81">
        <f t="shared" si="5"/>
        <v>0.51354437452035606</v>
      </c>
      <c r="M81">
        <f t="shared" si="6"/>
        <v>-1.4173860563537639</v>
      </c>
      <c r="N81">
        <f t="shared" si="6"/>
        <v>-1.3807270549076034</v>
      </c>
      <c r="O81">
        <f t="shared" si="6"/>
        <v>1.5708703784583278</v>
      </c>
      <c r="P81">
        <f t="shared" si="6"/>
        <v>1.6287287788651206</v>
      </c>
      <c r="Q81">
        <f t="shared" si="7"/>
        <v>-1.4316904499378282</v>
      </c>
      <c r="R81">
        <f t="shared" si="8"/>
        <v>0.19283542919321814</v>
      </c>
      <c r="S81">
        <f t="shared" si="9"/>
        <v>1.6373012418022479</v>
      </c>
      <c r="T81">
        <f t="shared" si="10"/>
        <v>0.83716738235120225</v>
      </c>
      <c r="U81">
        <f t="shared" si="11"/>
        <v>1.671439708413414E-2</v>
      </c>
      <c r="V81">
        <f t="shared" si="12"/>
        <v>1.1678904508691801E-2</v>
      </c>
      <c r="W81">
        <f t="shared" si="13"/>
        <v>2.839330159282594E-2</v>
      </c>
      <c r="X81">
        <f t="shared" si="14"/>
        <v>-9.129435276607128E-4</v>
      </c>
      <c r="Y81">
        <f t="shared" si="15"/>
        <v>-1.8258870553214256E-3</v>
      </c>
      <c r="Z81">
        <f t="shared" si="16"/>
        <v>-9.1496974692050989E-4</v>
      </c>
      <c r="AA81">
        <f t="shared" si="17"/>
        <v>-1.8299394938410198E-3</v>
      </c>
      <c r="AB81">
        <f t="shared" si="18"/>
        <v>1.4508903942046122E-2</v>
      </c>
      <c r="AC81" s="5">
        <f t="shared" si="19"/>
        <v>1.4614610711637619E-2</v>
      </c>
      <c r="AD81">
        <f t="shared" si="20"/>
        <v>-1.0621725782877491E-2</v>
      </c>
      <c r="AE81">
        <f t="shared" si="21"/>
        <v>-1.0699111939990359E-2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1"/>
        <v>0.19912508302077059</v>
      </c>
      <c r="F82">
        <f t="shared" si="1"/>
        <v>0.29825016604154109</v>
      </c>
      <c r="G82">
        <f t="shared" si="1"/>
        <v>0.29859296245740635</v>
      </c>
      <c r="H82">
        <f t="shared" si="1"/>
        <v>0.39718592491481264</v>
      </c>
      <c r="I82">
        <f t="shared" si="2"/>
        <v>3.9781270755192638E-2</v>
      </c>
      <c r="J82">
        <f t="shared" si="3"/>
        <v>0.50994400631653192</v>
      </c>
      <c r="K82">
        <f t="shared" si="4"/>
        <v>5.4648240614351584E-2</v>
      </c>
      <c r="L82">
        <f t="shared" si="5"/>
        <v>0.51365866110293146</v>
      </c>
      <c r="M82">
        <f t="shared" si="6"/>
        <v>-1.4464038642378561</v>
      </c>
      <c r="N82">
        <f t="shared" si="6"/>
        <v>-1.4099562763308786</v>
      </c>
      <c r="O82">
        <f t="shared" si="6"/>
        <v>1.5921138300240827</v>
      </c>
      <c r="P82">
        <f t="shared" si="6"/>
        <v>1.6501270027451014</v>
      </c>
      <c r="Q82">
        <f t="shared" si="7"/>
        <v>-1.4618212343949595</v>
      </c>
      <c r="R82">
        <f t="shared" si="8"/>
        <v>0.1881889301929586</v>
      </c>
      <c r="S82">
        <f t="shared" si="9"/>
        <v>1.6594909318742808</v>
      </c>
      <c r="T82">
        <f t="shared" si="10"/>
        <v>0.84016965488099071</v>
      </c>
      <c r="U82">
        <f t="shared" si="11"/>
        <v>1.5875647421655533E-2</v>
      </c>
      <c r="V82">
        <f t="shared" si="12"/>
        <v>1.1224566159240714E-2</v>
      </c>
      <c r="W82">
        <f t="shared" si="13"/>
        <v>2.7100213580896246E-2</v>
      </c>
      <c r="X82">
        <f t="shared" si="14"/>
        <v>-8.9224786644384829E-4</v>
      </c>
      <c r="Y82">
        <f t="shared" si="15"/>
        <v>-1.7844957328876966E-3</v>
      </c>
      <c r="Z82">
        <f t="shared" si="16"/>
        <v>-8.944347670165521E-4</v>
      </c>
      <c r="AA82">
        <f t="shared" si="17"/>
        <v>-1.7888695340331042E-3</v>
      </c>
      <c r="AB82">
        <f t="shared" si="18"/>
        <v>1.3882006854229178E-2</v>
      </c>
      <c r="AC82" s="5">
        <f t="shared" si="19"/>
        <v>1.39831294531168E-2</v>
      </c>
      <c r="AD82">
        <f t="shared" si="20"/>
        <v>-1.0260026923596382E-2</v>
      </c>
      <c r="AE82">
        <f t="shared" si="21"/>
        <v>-1.0334765439292688E-2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1"/>
        <v>0.20090957875365828</v>
      </c>
      <c r="F83">
        <f t="shared" si="1"/>
        <v>0.30181915750731647</v>
      </c>
      <c r="G83">
        <f t="shared" si="1"/>
        <v>0.30038183199143947</v>
      </c>
      <c r="H83">
        <f t="shared" si="1"/>
        <v>0.40076366398287883</v>
      </c>
      <c r="I83">
        <f t="shared" si="2"/>
        <v>4.0227394688414561E-2</v>
      </c>
      <c r="J83">
        <f t="shared" si="3"/>
        <v>0.51005549268921624</v>
      </c>
      <c r="K83">
        <f t="shared" si="4"/>
        <v>5.5095457997859858E-2</v>
      </c>
      <c r="L83">
        <f t="shared" si="5"/>
        <v>0.51377038133207753</v>
      </c>
      <c r="M83">
        <f t="shared" si="6"/>
        <v>-1.4741678779463143</v>
      </c>
      <c r="N83">
        <f t="shared" si="6"/>
        <v>-1.4379225352371121</v>
      </c>
      <c r="O83">
        <f t="shared" si="6"/>
        <v>1.6126338838712755</v>
      </c>
      <c r="P83">
        <f t="shared" si="6"/>
        <v>1.6707965336236867</v>
      </c>
      <c r="Q83">
        <f t="shared" si="7"/>
        <v>-1.4906694325472825</v>
      </c>
      <c r="R83">
        <f t="shared" si="8"/>
        <v>0.18382127051863395</v>
      </c>
      <c r="S83">
        <f t="shared" si="9"/>
        <v>1.6809385423734424</v>
      </c>
      <c r="T83">
        <f t="shared" si="10"/>
        <v>0.84302876960150863</v>
      </c>
      <c r="U83">
        <f t="shared" si="11"/>
        <v>1.5106917042356061E-2</v>
      </c>
      <c r="V83">
        <f t="shared" si="12"/>
        <v>1.0800271282423215E-2</v>
      </c>
      <c r="W83">
        <f t="shared" si="13"/>
        <v>2.5907188324779278E-2</v>
      </c>
      <c r="X83">
        <f t="shared" si="14"/>
        <v>-8.7224886301750029E-4</v>
      </c>
      <c r="Y83">
        <f t="shared" si="15"/>
        <v>-1.7444977260350006E-3</v>
      </c>
      <c r="Z83">
        <f t="shared" si="16"/>
        <v>-8.7457257018889198E-4</v>
      </c>
      <c r="AA83">
        <f t="shared" si="17"/>
        <v>-1.749145140377784E-3</v>
      </c>
      <c r="AB83">
        <f t="shared" si="18"/>
        <v>1.3301523456775372E-2</v>
      </c>
      <c r="AC83" s="5">
        <f t="shared" si="19"/>
        <v>1.3398402480980755E-2</v>
      </c>
      <c r="AD83">
        <f t="shared" si="20"/>
        <v>-9.9200124451260668E-3</v>
      </c>
      <c r="AE83">
        <f t="shared" si="21"/>
        <v>-9.9922629004150481E-3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1"/>
        <v>0.20265407647969327</v>
      </c>
      <c r="F84">
        <f t="shared" si="1"/>
        <v>0.30530815295938646</v>
      </c>
      <c r="G84">
        <f t="shared" si="1"/>
        <v>0.30213097713181725</v>
      </c>
      <c r="H84">
        <f t="shared" si="1"/>
        <v>0.40426195426363437</v>
      </c>
      <c r="I84">
        <f t="shared" si="2"/>
        <v>4.0663519119923316E-2</v>
      </c>
      <c r="J84">
        <f t="shared" si="3"/>
        <v>0.51016447921959085</v>
      </c>
      <c r="K84">
        <f t="shared" si="4"/>
        <v>5.5532744282954308E-2</v>
      </c>
      <c r="L84">
        <f t="shared" si="5"/>
        <v>0.51387961932410997</v>
      </c>
      <c r="M84">
        <f t="shared" si="6"/>
        <v>-1.5007709248598651</v>
      </c>
      <c r="N84">
        <f t="shared" si="6"/>
        <v>-1.4647193401990737</v>
      </c>
      <c r="O84">
        <f t="shared" si="6"/>
        <v>1.6324739087615276</v>
      </c>
      <c r="P84">
        <f t="shared" si="6"/>
        <v>1.6907810594245167</v>
      </c>
      <c r="Q84">
        <f t="shared" si="7"/>
        <v>-1.5183294342671982</v>
      </c>
      <c r="R84">
        <f t="shared" si="8"/>
        <v>0.17970765044321779</v>
      </c>
      <c r="S84">
        <f t="shared" si="9"/>
        <v>1.7016881286803807</v>
      </c>
      <c r="T84">
        <f t="shared" si="10"/>
        <v>0.84575508563927193</v>
      </c>
      <c r="U84">
        <f t="shared" si="11"/>
        <v>1.4400343309478699E-2</v>
      </c>
      <c r="V84">
        <f t="shared" si="12"/>
        <v>1.0403297659466886E-2</v>
      </c>
      <c r="W84">
        <f t="shared" si="13"/>
        <v>2.4803640968945585E-2</v>
      </c>
      <c r="X84">
        <f t="shared" si="14"/>
        <v>-8.5294194148269114E-4</v>
      </c>
      <c r="Y84">
        <f t="shared" si="15"/>
        <v>-1.7058838829653823E-3</v>
      </c>
      <c r="Z84">
        <f t="shared" si="16"/>
        <v>-8.5538186213370438E-4</v>
      </c>
      <c r="AA84">
        <f t="shared" si="17"/>
        <v>-1.7107637242674088E-3</v>
      </c>
      <c r="AB84">
        <f t="shared" si="18"/>
        <v>1.2762826492128584E-2</v>
      </c>
      <c r="AC84" s="5">
        <f t="shared" si="19"/>
        <v>1.2855768455905558E-2</v>
      </c>
      <c r="AD84">
        <f t="shared" si="20"/>
        <v>-9.5998887228143145E-3</v>
      </c>
      <c r="AE84">
        <f t="shared" si="21"/>
        <v>-9.6697974151003906E-3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1"/>
        <v>0.20435996036265866</v>
      </c>
      <c r="F85">
        <f t="shared" si="1"/>
        <v>0.30871992072531723</v>
      </c>
      <c r="G85">
        <f t="shared" si="1"/>
        <v>0.30384174085608467</v>
      </c>
      <c r="H85">
        <f t="shared" si="1"/>
        <v>0.40768348171216917</v>
      </c>
      <c r="I85">
        <f t="shared" si="2"/>
        <v>4.1089990090664656E-2</v>
      </c>
      <c r="J85">
        <f t="shared" si="3"/>
        <v>0.51027105243713466</v>
      </c>
      <c r="K85">
        <f t="shared" si="4"/>
        <v>5.5960435214021151E-2</v>
      </c>
      <c r="L85">
        <f t="shared" si="5"/>
        <v>0.51398645902900741</v>
      </c>
      <c r="M85">
        <f t="shared" si="6"/>
        <v>-1.5262965778441222</v>
      </c>
      <c r="N85">
        <f t="shared" si="6"/>
        <v>-1.4904308771108847</v>
      </c>
      <c r="O85">
        <f t="shared" si="6"/>
        <v>1.6516736862071564</v>
      </c>
      <c r="P85">
        <f t="shared" si="6"/>
        <v>1.7101206542547176</v>
      </c>
      <c r="Q85">
        <f t="shared" si="7"/>
        <v>-1.5448862500614386</v>
      </c>
      <c r="R85">
        <f t="shared" si="8"/>
        <v>0.17582608012912543</v>
      </c>
      <c r="S85">
        <f t="shared" si="9"/>
        <v>1.7217801297363993</v>
      </c>
      <c r="T85">
        <f t="shared" si="10"/>
        <v>0.84835798622387892</v>
      </c>
      <c r="U85">
        <f t="shared" si="11"/>
        <v>1.3749144425495562E-2</v>
      </c>
      <c r="V85">
        <f t="shared" si="12"/>
        <v>1.0031230033277435E-2</v>
      </c>
      <c r="W85">
        <f t="shared" si="13"/>
        <v>2.3780374458772999E-2</v>
      </c>
      <c r="X85">
        <f t="shared" si="14"/>
        <v>-8.3431583942817169E-4</v>
      </c>
      <c r="Y85">
        <f t="shared" si="15"/>
        <v>-1.6686316788563434E-3</v>
      </c>
      <c r="Z85">
        <f t="shared" si="16"/>
        <v>-8.3685417468653688E-4</v>
      </c>
      <c r="AA85">
        <f t="shared" si="17"/>
        <v>-1.6737083493730738E-3</v>
      </c>
      <c r="AB85">
        <f t="shared" si="18"/>
        <v>1.2261847995030255E-2</v>
      </c>
      <c r="AC85" s="5">
        <f t="shared" si="19"/>
        <v>1.235112946740006E-2</v>
      </c>
      <c r="AD85">
        <f t="shared" si="20"/>
        <v>-9.2980466315612537E-3</v>
      </c>
      <c r="AE85">
        <f t="shared" si="21"/>
        <v>-9.3657479514410412E-3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1"/>
        <v>0.206028592041515</v>
      </c>
      <c r="F86">
        <f t="shared" si="1"/>
        <v>0.3120571840830299</v>
      </c>
      <c r="G86">
        <f t="shared" si="1"/>
        <v>0.30551544920545776</v>
      </c>
      <c r="H86">
        <f t="shared" si="1"/>
        <v>0.41103089841091534</v>
      </c>
      <c r="I86">
        <f t="shared" si="2"/>
        <v>4.1507148010378747E-2</v>
      </c>
      <c r="J86">
        <f t="shared" si="3"/>
        <v>0.51037529746102417</v>
      </c>
      <c r="K86">
        <f t="shared" si="4"/>
        <v>5.6378862301364428E-2</v>
      </c>
      <c r="L86">
        <f t="shared" si="5"/>
        <v>0.5140909833344689</v>
      </c>
      <c r="M86">
        <f t="shared" si="6"/>
        <v>-1.5508202738341827</v>
      </c>
      <c r="N86">
        <f t="shared" si="6"/>
        <v>-1.5151331360456848</v>
      </c>
      <c r="O86">
        <f t="shared" si="6"/>
        <v>1.670269779470279</v>
      </c>
      <c r="P86">
        <f t="shared" si="6"/>
        <v>1.7288521501575997</v>
      </c>
      <c r="Q86">
        <f t="shared" si="7"/>
        <v>-1.5704166423590717</v>
      </c>
      <c r="R86">
        <f t="shared" si="8"/>
        <v>0.17215700418288427</v>
      </c>
      <c r="S86">
        <f t="shared" si="9"/>
        <v>1.7412517374517342</v>
      </c>
      <c r="T86">
        <f t="shared" si="10"/>
        <v>0.85084598960207192</v>
      </c>
      <c r="U86">
        <f t="shared" si="11"/>
        <v>1.3147447002783971E-2</v>
      </c>
      <c r="V86">
        <f t="shared" si="12"/>
        <v>9.6819193049133365E-3</v>
      </c>
      <c r="W86">
        <f t="shared" si="13"/>
        <v>2.2829366307697309E-2</v>
      </c>
      <c r="X86">
        <f t="shared" si="14"/>
        <v>-8.1635459607864904E-4</v>
      </c>
      <c r="Y86">
        <f t="shared" si="15"/>
        <v>-1.6327091921572981E-3</v>
      </c>
      <c r="Z86">
        <f t="shared" si="16"/>
        <v>-8.1897593248202259E-4</v>
      </c>
      <c r="AA86">
        <f t="shared" si="17"/>
        <v>-1.6379518649640452E-3</v>
      </c>
      <c r="AB86">
        <f t="shared" si="18"/>
        <v>1.1795002400024061E-2</v>
      </c>
      <c r="AC86" s="5">
        <f t="shared" si="19"/>
        <v>1.1880873569755514E-2</v>
      </c>
      <c r="AD86">
        <f t="shared" si="20"/>
        <v>-9.0130392926499846E-3</v>
      </c>
      <c r="AE86">
        <f t="shared" si="21"/>
        <v>-9.0786569331257356E-3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1"/>
        <v>0.2076613012336723</v>
      </c>
      <c r="F87">
        <f t="shared" si="1"/>
        <v>0.3153226024673445</v>
      </c>
      <c r="G87">
        <f t="shared" si="1"/>
        <v>0.30715340107042183</v>
      </c>
      <c r="H87">
        <f t="shared" si="1"/>
        <v>0.41430680214084342</v>
      </c>
      <c r="I87">
        <f t="shared" si="2"/>
        <v>4.1915325308418065E-2</v>
      </c>
      <c r="J87">
        <f t="shared" si="3"/>
        <v>0.51047729741317305</v>
      </c>
      <c r="K87">
        <f t="shared" si="4"/>
        <v>5.6788350267605439E-2</v>
      </c>
      <c r="L87">
        <f t="shared" si="5"/>
        <v>0.51419327342816157</v>
      </c>
      <c r="M87">
        <f t="shared" si="6"/>
        <v>-1.5744102786342309</v>
      </c>
      <c r="N87">
        <f t="shared" si="6"/>
        <v>-1.5388948831851958</v>
      </c>
      <c r="O87">
        <f t="shared" si="6"/>
        <v>1.6882958580555789</v>
      </c>
      <c r="P87">
        <f t="shared" si="6"/>
        <v>1.7470094640238512</v>
      </c>
      <c r="Q87">
        <f t="shared" si="7"/>
        <v>-1.594990101503567</v>
      </c>
      <c r="R87">
        <f t="shared" si="8"/>
        <v>0.16868298244985902</v>
      </c>
      <c r="S87">
        <f t="shared" si="9"/>
        <v>1.7601372218704681</v>
      </c>
      <c r="T87">
        <f t="shared" si="10"/>
        <v>0.85322684543558791</v>
      </c>
      <c r="U87">
        <f t="shared" si="11"/>
        <v>1.2590144459591132E-2</v>
      </c>
      <c r="V87">
        <f t="shared" si="12"/>
        <v>9.353447904750279E-3</v>
      </c>
      <c r="W87">
        <f t="shared" si="13"/>
        <v>2.1943592364341409E-2</v>
      </c>
      <c r="X87">
        <f t="shared" si="14"/>
        <v>-7.990390451003143E-4</v>
      </c>
      <c r="Y87">
        <f t="shared" si="15"/>
        <v>-1.5980780902006286E-3</v>
      </c>
      <c r="Z87">
        <f t="shared" si="16"/>
        <v>-8.0173001079207693E-4</v>
      </c>
      <c r="AA87">
        <f t="shared" si="17"/>
        <v>-1.6034600215841539E-3</v>
      </c>
      <c r="AB87">
        <f t="shared" si="18"/>
        <v>1.1359121078004908E-2</v>
      </c>
      <c r="AC87" s="5">
        <f t="shared" si="19"/>
        <v>1.1441808832565426E-2</v>
      </c>
      <c r="AD87">
        <f t="shared" si="20"/>
        <v>-8.7435628462667701E-3</v>
      </c>
      <c r="AE87">
        <f t="shared" si="21"/>
        <v>-8.8072108674166205E-3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1"/>
        <v>0.20925937932387292</v>
      </c>
      <c r="F88">
        <f t="shared" si="1"/>
        <v>0.31851875864774576</v>
      </c>
      <c r="G88">
        <f t="shared" si="1"/>
        <v>0.30875686109200601</v>
      </c>
      <c r="H88">
        <f t="shared" si="1"/>
        <v>0.41751372218401173</v>
      </c>
      <c r="I88">
        <f t="shared" si="2"/>
        <v>4.2314844830968229E-2</v>
      </c>
      <c r="J88">
        <f t="shared" si="3"/>
        <v>0.5105771330178217</v>
      </c>
      <c r="K88">
        <f t="shared" si="4"/>
        <v>5.7189215273001477E-2</v>
      </c>
      <c r="L88">
        <f t="shared" si="5"/>
        <v>0.51429340835458459</v>
      </c>
      <c r="M88">
        <f t="shared" si="6"/>
        <v>-1.5971285207902408</v>
      </c>
      <c r="N88">
        <f t="shared" si="6"/>
        <v>-1.5617785008503267</v>
      </c>
      <c r="O88">
        <f t="shared" si="6"/>
        <v>1.7057829837481124</v>
      </c>
      <c r="P88">
        <f t="shared" si="6"/>
        <v>1.7646238857586845</v>
      </c>
      <c r="Q88">
        <f t="shared" si="7"/>
        <v>-1.6186696895033035</v>
      </c>
      <c r="R88">
        <f t="shared" si="8"/>
        <v>0.16538841798762755</v>
      </c>
      <c r="S88">
        <f t="shared" si="9"/>
        <v>1.7784682180634417</v>
      </c>
      <c r="T88">
        <f t="shared" si="10"/>
        <v>0.85550761880056803</v>
      </c>
      <c r="U88">
        <f t="shared" si="11"/>
        <v>1.2072780222348825E-2</v>
      </c>
      <c r="V88">
        <f t="shared" si="12"/>
        <v>9.0441003003466601E-3</v>
      </c>
      <c r="W88">
        <f t="shared" si="13"/>
        <v>2.1116880522695485E-2</v>
      </c>
      <c r="X88">
        <f t="shared" si="14"/>
        <v>-7.8234793360734125E-4</v>
      </c>
      <c r="Y88">
        <f t="shared" si="15"/>
        <v>-1.5646958672146825E-3</v>
      </c>
      <c r="Z88">
        <f t="shared" si="16"/>
        <v>-7.8509690848852128E-4</v>
      </c>
      <c r="AA88">
        <f t="shared" si="17"/>
        <v>-1.5701938169770426E-3</v>
      </c>
      <c r="AB88">
        <f t="shared" si="18"/>
        <v>1.0951396566169381E-2</v>
      </c>
      <c r="AC88" s="5">
        <f t="shared" si="19"/>
        <v>1.1031107157048007E-2</v>
      </c>
      <c r="AD88">
        <f t="shared" si="20"/>
        <v>-8.4884397997618318E-3</v>
      </c>
      <c r="AE88">
        <f t="shared" si="21"/>
        <v>-8.5502235684335667E-3</v>
      </c>
    </row>
    <row r="89" spans="1:31">
      <c r="A89">
        <v>0.01</v>
      </c>
      <c r="B89">
        <v>0.99</v>
      </c>
      <c r="C89">
        <v>0.05</v>
      </c>
      <c r="D89">
        <v>0.1</v>
      </c>
      <c r="E89">
        <f t="shared" si="1"/>
        <v>0.21082407519108762</v>
      </c>
      <c r="F89">
        <f t="shared" si="1"/>
        <v>0.32164815038217515</v>
      </c>
      <c r="G89">
        <f t="shared" si="1"/>
        <v>0.31032705490898305</v>
      </c>
      <c r="H89">
        <f t="shared" si="1"/>
        <v>0.4206541098179658</v>
      </c>
      <c r="I89">
        <f t="shared" si="2"/>
        <v>4.2706018797771902E-2</v>
      </c>
      <c r="J89">
        <f t="shared" si="3"/>
        <v>0.51067488234096037</v>
      </c>
      <c r="K89">
        <f t="shared" si="4"/>
        <v>5.7581763727245737E-2</v>
      </c>
      <c r="L89">
        <f t="shared" si="5"/>
        <v>0.51439146471845965</v>
      </c>
      <c r="M89">
        <f t="shared" si="6"/>
        <v>-1.6190313139225796</v>
      </c>
      <c r="N89">
        <f t="shared" si="6"/>
        <v>-1.5838407151644227</v>
      </c>
      <c r="O89">
        <f t="shared" si="6"/>
        <v>1.7227598633476362</v>
      </c>
      <c r="P89">
        <f t="shared" si="6"/>
        <v>1.7817243328955517</v>
      </c>
      <c r="Q89">
        <f t="shared" si="7"/>
        <v>-1.6415127710979038</v>
      </c>
      <c r="R89">
        <f t="shared" si="8"/>
        <v>0.16225932465796561</v>
      </c>
      <c r="S89">
        <f t="shared" si="9"/>
        <v>1.7962739798394463</v>
      </c>
      <c r="T89">
        <f t="shared" si="10"/>
        <v>0.85769476357056906</v>
      </c>
      <c r="U89">
        <f t="shared" si="11"/>
        <v>1.1591450972649886E-2</v>
      </c>
      <c r="V89">
        <f t="shared" si="12"/>
        <v>8.7523377933238083E-3</v>
      </c>
      <c r="W89">
        <f t="shared" si="13"/>
        <v>2.0343788765973696E-2</v>
      </c>
      <c r="X89">
        <f t="shared" si="14"/>
        <v>-7.6625875848121557E-4</v>
      </c>
      <c r="Y89">
        <f t="shared" si="15"/>
        <v>-1.5325175169624311E-3</v>
      </c>
      <c r="Z89">
        <f t="shared" si="16"/>
        <v>-7.6905562921703963E-4</v>
      </c>
      <c r="AA89">
        <f t="shared" si="17"/>
        <v>-1.5381112584340793E-3</v>
      </c>
      <c r="AB89">
        <f t="shared" si="18"/>
        <v>1.0569334999256897E-2</v>
      </c>
      <c r="AC89" s="5">
        <f t="shared" si="19"/>
        <v>1.0646256354816926E-2</v>
      </c>
      <c r="AD89">
        <f t="shared" si="20"/>
        <v>-8.246604572930815E-3</v>
      </c>
      <c r="AE89">
        <f t="shared" si="21"/>
        <v>-8.3066215941116142E-3</v>
      </c>
    </row>
    <row r="90" spans="1:31">
      <c r="A90">
        <v>0.01</v>
      </c>
      <c r="B90">
        <v>0.99</v>
      </c>
      <c r="C90">
        <v>0.05</v>
      </c>
      <c r="D90">
        <v>0.1</v>
      </c>
      <c r="E90">
        <f t="shared" si="1"/>
        <v>0.21235659270805005</v>
      </c>
      <c r="F90">
        <f t="shared" si="1"/>
        <v>0.3247131854161</v>
      </c>
      <c r="G90">
        <f t="shared" si="1"/>
        <v>0.31186516616741711</v>
      </c>
      <c r="H90">
        <f t="shared" si="1"/>
        <v>0.42373033233483398</v>
      </c>
      <c r="I90">
        <f t="shared" si="2"/>
        <v>4.3089148177012503E-2</v>
      </c>
      <c r="J90">
        <f t="shared" si="3"/>
        <v>0.51077062063425771</v>
      </c>
      <c r="K90">
        <f t="shared" si="4"/>
        <v>5.7966291541854259E-2</v>
      </c>
      <c r="L90">
        <f t="shared" si="5"/>
        <v>0.51448751649819302</v>
      </c>
      <c r="M90">
        <f t="shared" si="6"/>
        <v>-1.6401699839210935</v>
      </c>
      <c r="N90">
        <f t="shared" si="6"/>
        <v>-1.6051332278740567</v>
      </c>
      <c r="O90">
        <f t="shared" si="6"/>
        <v>1.7392530724934978</v>
      </c>
      <c r="P90">
        <f t="shared" si="6"/>
        <v>1.798337576083775</v>
      </c>
      <c r="Q90">
        <f t="shared" si="7"/>
        <v>-1.6635716486907088</v>
      </c>
      <c r="R90">
        <f t="shared" si="8"/>
        <v>0.15928312804064262</v>
      </c>
      <c r="S90">
        <f t="shared" si="9"/>
        <v>1.8135816046222653</v>
      </c>
      <c r="T90">
        <f t="shared" si="10"/>
        <v>0.85979418668601781</v>
      </c>
      <c r="U90">
        <f t="shared" si="11"/>
        <v>1.1142726158799448E-2</v>
      </c>
      <c r="V90">
        <f t="shared" si="12"/>
        <v>8.4767769103777889E-3</v>
      </c>
      <c r="W90">
        <f t="shared" si="13"/>
        <v>1.9619503069177237E-2</v>
      </c>
      <c r="X90">
        <f t="shared" si="14"/>
        <v>-7.507483885153517E-4</v>
      </c>
      <c r="Y90">
        <f t="shared" si="15"/>
        <v>-1.5014967770307034E-3</v>
      </c>
      <c r="Z90">
        <f t="shared" si="16"/>
        <v>-7.5358434091275773E-4</v>
      </c>
      <c r="AA90">
        <f t="shared" si="17"/>
        <v>-1.5071686818255155E-3</v>
      </c>
      <c r="AB90">
        <f t="shared" si="18"/>
        <v>1.0210715471826922E-2</v>
      </c>
      <c r="AC90" s="5">
        <f t="shared" si="19"/>
        <v>1.0285019209300949E-2</v>
      </c>
      <c r="AD90">
        <f t="shared" si="20"/>
        <v>-8.017090921174138E-3</v>
      </c>
      <c r="AE90">
        <f t="shared" si="21"/>
        <v>-8.0754315752405419E-3</v>
      </c>
    </row>
    <row r="91" spans="1:31">
      <c r="A91">
        <v>0.01</v>
      </c>
      <c r="B91">
        <v>0.99</v>
      </c>
      <c r="C91">
        <v>0.05</v>
      </c>
      <c r="D91">
        <v>0.1</v>
      </c>
      <c r="E91">
        <f t="shared" si="1"/>
        <v>0.21385808948508075</v>
      </c>
      <c r="F91">
        <f t="shared" si="1"/>
        <v>0.32771617897016142</v>
      </c>
      <c r="G91">
        <f t="shared" si="1"/>
        <v>0.3133723348492426</v>
      </c>
      <c r="H91">
        <f t="shared" si="1"/>
        <v>0.42674466969848501</v>
      </c>
      <c r="I91">
        <f t="shared" si="2"/>
        <v>4.3464522371270187E-2</v>
      </c>
      <c r="J91">
        <f t="shared" si="3"/>
        <v>0.51086442025672785</v>
      </c>
      <c r="K91">
        <f t="shared" si="4"/>
        <v>5.8343083712310631E-2</v>
      </c>
      <c r="L91">
        <f t="shared" si="5"/>
        <v>0.51458163494171572</v>
      </c>
      <c r="M91">
        <f t="shared" si="6"/>
        <v>-1.6605914148647474</v>
      </c>
      <c r="N91">
        <f t="shared" si="6"/>
        <v>-1.6257032662926585</v>
      </c>
      <c r="O91">
        <f t="shared" si="6"/>
        <v>1.755287254335846</v>
      </c>
      <c r="P91">
        <f t="shared" si="6"/>
        <v>1.814488439234256</v>
      </c>
      <c r="Q91">
        <f t="shared" si="7"/>
        <v>-1.6848941151371424</v>
      </c>
      <c r="R91">
        <f t="shared" si="8"/>
        <v>0.15644849442698089</v>
      </c>
      <c r="S91">
        <f t="shared" si="9"/>
        <v>1.830416233214311</v>
      </c>
      <c r="T91">
        <f t="shared" si="10"/>
        <v>0.86181130458041799</v>
      </c>
      <c r="U91">
        <f t="shared" si="11"/>
        <v>1.0723580759964725E-2</v>
      </c>
      <c r="V91">
        <f t="shared" si="12"/>
        <v>8.2161708166871815E-3</v>
      </c>
      <c r="W91">
        <f t="shared" si="13"/>
        <v>1.8939751576651905E-2</v>
      </c>
      <c r="X91">
        <f t="shared" si="14"/>
        <v>-7.3579352406305E-4</v>
      </c>
      <c r="Y91">
        <f t="shared" si="15"/>
        <v>-1.4715870481261E-3</v>
      </c>
      <c r="Z91">
        <f t="shared" si="16"/>
        <v>-7.3866086665811315E-4</v>
      </c>
      <c r="AA91">
        <f t="shared" si="17"/>
        <v>-1.4773217333162263E-3</v>
      </c>
      <c r="AB91">
        <f t="shared" si="18"/>
        <v>9.8735552570264843E-3</v>
      </c>
      <c r="AC91" s="5">
        <f t="shared" si="19"/>
        <v>9.9453984372111885E-3</v>
      </c>
      <c r="AD91">
        <f t="shared" si="20"/>
        <v>-7.79902096720208E-3</v>
      </c>
      <c r="AE91">
        <f t="shared" si="21"/>
        <v>-7.8557691651941087E-3</v>
      </c>
    </row>
    <row r="92" spans="1:31">
      <c r="A92">
        <v>0.01</v>
      </c>
      <c r="B92">
        <v>0.99</v>
      </c>
      <c r="C92">
        <v>0.05</v>
      </c>
      <c r="D92">
        <v>0.1</v>
      </c>
      <c r="E92">
        <f t="shared" si="1"/>
        <v>0.21532967653320687</v>
      </c>
      <c r="F92">
        <f t="shared" si="1"/>
        <v>0.33065935306641364</v>
      </c>
      <c r="G92">
        <f t="shared" si="1"/>
        <v>0.31484965658255881</v>
      </c>
      <c r="H92">
        <f t="shared" si="1"/>
        <v>0.42969931316511745</v>
      </c>
      <c r="I92">
        <f t="shared" si="2"/>
        <v>4.3832419133301707E-2</v>
      </c>
      <c r="J92">
        <f t="shared" si="3"/>
        <v>0.51095635065382927</v>
      </c>
      <c r="K92">
        <f t="shared" si="4"/>
        <v>5.8712414145639692E-2</v>
      </c>
      <c r="L92">
        <f t="shared" si="5"/>
        <v>0.51467388852363039</v>
      </c>
      <c r="M92">
        <f t="shared" si="6"/>
        <v>-1.6803385253788004</v>
      </c>
      <c r="N92">
        <f t="shared" si="6"/>
        <v>-1.6455940631670809</v>
      </c>
      <c r="O92">
        <f t="shared" si="6"/>
        <v>1.7708852962702502</v>
      </c>
      <c r="P92">
        <f t="shared" si="6"/>
        <v>1.8301999775646443</v>
      </c>
      <c r="Q92">
        <f t="shared" si="7"/>
        <v>-1.7055239362121908</v>
      </c>
      <c r="R92">
        <f t="shared" si="8"/>
        <v>0.15374518352757444</v>
      </c>
      <c r="S92">
        <f t="shared" si="9"/>
        <v>1.8468012276378287</v>
      </c>
      <c r="T92">
        <f t="shared" si="10"/>
        <v>0.8637510928396106</v>
      </c>
      <c r="U92">
        <f t="shared" si="11"/>
        <v>1.0331338893688027E-2</v>
      </c>
      <c r="V92">
        <f t="shared" si="12"/>
        <v>7.9693932795963096E-3</v>
      </c>
      <c r="W92">
        <f t="shared" si="13"/>
        <v>1.8300732173284338E-2</v>
      </c>
      <c r="X92">
        <f t="shared" si="14"/>
        <v>-7.2137103328555557E-4</v>
      </c>
      <c r="Y92">
        <f t="shared" si="15"/>
        <v>-1.4427420665711111E-3</v>
      </c>
      <c r="Z92">
        <f t="shared" si="16"/>
        <v>-7.2426304706027435E-4</v>
      </c>
      <c r="AA92">
        <f t="shared" si="17"/>
        <v>-1.4485260941205487E-3</v>
      </c>
      <c r="AB92">
        <f t="shared" si="18"/>
        <v>9.5560799764706529E-3</v>
      </c>
      <c r="AC92" s="5">
        <f t="shared" si="19"/>
        <v>9.6256066379044915E-3</v>
      </c>
      <c r="AD92">
        <f t="shared" si="20"/>
        <v>-7.5915956136097156E-3</v>
      </c>
      <c r="AE92">
        <f t="shared" si="21"/>
        <v>-7.6468293809358219E-3</v>
      </c>
    </row>
    <row r="93" spans="1:31">
      <c r="A93">
        <v>0.01</v>
      </c>
      <c r="B93">
        <v>0.99</v>
      </c>
      <c r="C93">
        <v>0.05</v>
      </c>
      <c r="D93">
        <v>0.1</v>
      </c>
      <c r="E93">
        <f t="shared" si="1"/>
        <v>0.21677241859977797</v>
      </c>
      <c r="F93">
        <f t="shared" si="1"/>
        <v>0.33354483719955585</v>
      </c>
      <c r="G93">
        <f t="shared" si="1"/>
        <v>0.31629818267667936</v>
      </c>
      <c r="H93">
        <f t="shared" si="1"/>
        <v>0.43259636535335855</v>
      </c>
      <c r="I93">
        <f t="shared" si="2"/>
        <v>4.4193104649944484E-2</v>
      </c>
      <c r="J93">
        <f t="shared" si="3"/>
        <v>0.51104647837857275</v>
      </c>
      <c r="K93">
        <f t="shared" si="4"/>
        <v>5.9074545669169823E-2</v>
      </c>
      <c r="L93">
        <f t="shared" si="5"/>
        <v>0.51476434294761308</v>
      </c>
      <c r="M93">
        <f t="shared" si="6"/>
        <v>-1.6994506853317417</v>
      </c>
      <c r="N93">
        <f t="shared" si="6"/>
        <v>-1.6648452764428898</v>
      </c>
      <c r="O93">
        <f t="shared" si="6"/>
        <v>1.7860684874974695</v>
      </c>
      <c r="P93">
        <f t="shared" si="6"/>
        <v>1.845493636326516</v>
      </c>
      <c r="Q93">
        <f t="shared" si="7"/>
        <v>-1.7255012727543999</v>
      </c>
      <c r="R93">
        <f t="shared" si="8"/>
        <v>0.15116392125481332</v>
      </c>
      <c r="S93">
        <f t="shared" si="9"/>
        <v>1.8627583297961459</v>
      </c>
      <c r="T93">
        <f t="shared" si="10"/>
        <v>0.86561813000819898</v>
      </c>
      <c r="U93">
        <f t="shared" si="11"/>
        <v>9.963626332017566E-3</v>
      </c>
      <c r="V93">
        <f t="shared" si="12"/>
        <v>7.7354247913286444E-3</v>
      </c>
      <c r="W93">
        <f t="shared" si="13"/>
        <v>1.7699051123346209E-2</v>
      </c>
      <c r="X93">
        <f t="shared" si="14"/>
        <v>-7.0745819466247126E-4</v>
      </c>
      <c r="Y93">
        <f t="shared" si="15"/>
        <v>-1.4149163893249425E-3</v>
      </c>
      <c r="Z93">
        <f t="shared" si="16"/>
        <v>-7.1036900469316445E-4</v>
      </c>
      <c r="AA93">
        <f t="shared" si="17"/>
        <v>-1.4207380093863289E-3</v>
      </c>
      <c r="AB93">
        <f t="shared" si="18"/>
        <v>9.2566979601583794E-3</v>
      </c>
      <c r="AC93" s="5">
        <f t="shared" si="19"/>
        <v>9.32404046388049E-3</v>
      </c>
      <c r="AD93">
        <f t="shared" si="20"/>
        <v>-7.3940861435076799E-3</v>
      </c>
      <c r="AE93">
        <f t="shared" si="21"/>
        <v>-7.4478781410195283E-3</v>
      </c>
    </row>
    <row r="94" spans="1:31">
      <c r="A94">
        <v>0.01</v>
      </c>
      <c r="B94">
        <v>0.99</v>
      </c>
      <c r="C94">
        <v>0.05</v>
      </c>
      <c r="D94">
        <v>0.1</v>
      </c>
      <c r="E94">
        <f t="shared" si="1"/>
        <v>0.21818733498910292</v>
      </c>
      <c r="F94">
        <f t="shared" si="1"/>
        <v>0.33637466997820575</v>
      </c>
      <c r="G94">
        <f t="shared" si="1"/>
        <v>0.31771892068606566</v>
      </c>
      <c r="H94">
        <f t="shared" si="1"/>
        <v>0.43543784137213121</v>
      </c>
      <c r="I94">
        <f t="shared" si="2"/>
        <v>4.4546833747275721E-2</v>
      </c>
      <c r="J94">
        <f t="shared" si="3"/>
        <v>0.51113486714292677</v>
      </c>
      <c r="K94">
        <f t="shared" si="4"/>
        <v>5.9429730171516412E-2</v>
      </c>
      <c r="L94">
        <f t="shared" si="5"/>
        <v>0.51485306118183682</v>
      </c>
      <c r="M94">
        <f t="shared" si="6"/>
        <v>-1.7179640812520585</v>
      </c>
      <c r="N94">
        <f t="shared" si="6"/>
        <v>-1.6834933573706508</v>
      </c>
      <c r="O94">
        <f t="shared" si="6"/>
        <v>1.8008566597844848</v>
      </c>
      <c r="P94">
        <f t="shared" si="6"/>
        <v>1.8603893926085551</v>
      </c>
      <c r="Q94">
        <f t="shared" si="7"/>
        <v>-1.7448630509486587</v>
      </c>
      <c r="R94">
        <f t="shared" si="8"/>
        <v>0.1486962895418249</v>
      </c>
      <c r="S94">
        <f t="shared" si="9"/>
        <v>1.8783078033171301</v>
      </c>
      <c r="T94">
        <f t="shared" si="10"/>
        <v>0.86741663632138288</v>
      </c>
      <c r="U94">
        <f t="shared" si="11"/>
        <v>9.6183303663348631E-3</v>
      </c>
      <c r="V94">
        <f t="shared" si="12"/>
        <v>7.5133405253820524E-3</v>
      </c>
      <c r="W94">
        <f t="shared" si="13"/>
        <v>1.7131670891716917E-2</v>
      </c>
      <c r="X94">
        <f t="shared" si="14"/>
        <v>-6.940328683277152E-4</v>
      </c>
      <c r="Y94">
        <f t="shared" si="15"/>
        <v>-1.3880657366554304E-3</v>
      </c>
      <c r="Z94">
        <f t="shared" si="16"/>
        <v>-6.9695733388919212E-4</v>
      </c>
      <c r="AA94">
        <f t="shared" si="17"/>
        <v>-1.3939146677783842E-3</v>
      </c>
      <c r="AB94">
        <f t="shared" si="18"/>
        <v>8.9739781573572128E-3</v>
      </c>
      <c r="AC94" s="5">
        <f t="shared" si="19"/>
        <v>9.0392583685791651E-3</v>
      </c>
      <c r="AD94">
        <f t="shared" si="20"/>
        <v>-7.2058268456013904E-3</v>
      </c>
      <c r="AE94">
        <f t="shared" si="21"/>
        <v>-7.2582448357347874E-3</v>
      </c>
    </row>
    <row r="95" spans="1:31">
      <c r="A95">
        <v>0.01</v>
      </c>
      <c r="B95">
        <v>0.99</v>
      </c>
      <c r="C95">
        <v>0.05</v>
      </c>
      <c r="D95">
        <v>0.1</v>
      </c>
      <c r="E95">
        <f t="shared" si="1"/>
        <v>0.21957540072575835</v>
      </c>
      <c r="F95">
        <f t="shared" si="1"/>
        <v>0.3391508014515166</v>
      </c>
      <c r="G95">
        <f t="shared" si="1"/>
        <v>0.31911283535384405</v>
      </c>
      <c r="H95">
        <f t="shared" si="1"/>
        <v>0.43822567070768798</v>
      </c>
      <c r="I95">
        <f t="shared" si="2"/>
        <v>4.4893850181439578E-2</v>
      </c>
      <c r="J95">
        <f t="shared" si="3"/>
        <v>0.51122157789062384</v>
      </c>
      <c r="K95">
        <f t="shared" si="4"/>
        <v>5.9778208838461008E-2</v>
      </c>
      <c r="L95">
        <f t="shared" si="5"/>
        <v>0.51494010351809039</v>
      </c>
      <c r="M95">
        <f t="shared" si="6"/>
        <v>-1.7359120375667729</v>
      </c>
      <c r="N95">
        <f t="shared" si="6"/>
        <v>-1.7015718741078092</v>
      </c>
      <c r="O95">
        <f t="shared" si="6"/>
        <v>1.8152683134756875</v>
      </c>
      <c r="P95">
        <f t="shared" si="6"/>
        <v>1.8749058822800246</v>
      </c>
      <c r="Q95">
        <f t="shared" si="7"/>
        <v>-1.7636432879207598</v>
      </c>
      <c r="R95">
        <f t="shared" si="8"/>
        <v>0.14633463065657731</v>
      </c>
      <c r="S95">
        <f t="shared" si="9"/>
        <v>1.893468560617845</v>
      </c>
      <c r="T95">
        <f t="shared" si="10"/>
        <v>0.86915050802638605</v>
      </c>
      <c r="U95">
        <f t="shared" si="11"/>
        <v>9.2935657581326749E-3</v>
      </c>
      <c r="V95">
        <f t="shared" si="12"/>
        <v>7.3022998551402901E-3</v>
      </c>
      <c r="W95">
        <f t="shared" si="13"/>
        <v>1.6595865613272965E-2</v>
      </c>
      <c r="X95">
        <f t="shared" si="14"/>
        <v>-6.8107361343444346E-4</v>
      </c>
      <c r="Y95">
        <f t="shared" si="15"/>
        <v>-1.3621472268688869E-3</v>
      </c>
      <c r="Z95">
        <f t="shared" si="16"/>
        <v>-6.8400723367519338E-4</v>
      </c>
      <c r="AA95">
        <f t="shared" si="17"/>
        <v>-1.3680144673503868E-3</v>
      </c>
      <c r="AB95">
        <f t="shared" si="18"/>
        <v>8.7066310619636628E-3</v>
      </c>
      <c r="AC95" s="5">
        <f t="shared" si="19"/>
        <v>8.7699613909892789E-3</v>
      </c>
      <c r="AD95">
        <f t="shared" si="20"/>
        <v>-7.0262085246120647E-3</v>
      </c>
      <c r="AE95">
        <f t="shared" si="21"/>
        <v>-7.0773157892359455E-3</v>
      </c>
    </row>
    <row r="96" spans="1:31">
      <c r="A96">
        <v>0.01</v>
      </c>
      <c r="B96">
        <v>0.99</v>
      </c>
      <c r="C96">
        <v>0.05</v>
      </c>
      <c r="D96">
        <v>0.1</v>
      </c>
      <c r="E96">
        <f t="shared" si="1"/>
        <v>0.22093754795262724</v>
      </c>
      <c r="F96">
        <f t="shared" si="1"/>
        <v>0.34187509590525439</v>
      </c>
      <c r="G96">
        <f t="shared" si="1"/>
        <v>0.32048084982119446</v>
      </c>
      <c r="H96">
        <f t="shared" si="1"/>
        <v>0.44096169964238874</v>
      </c>
      <c r="I96">
        <f t="shared" si="2"/>
        <v>4.5234386988156801E-2</v>
      </c>
      <c r="J96">
        <f t="shared" si="3"/>
        <v>0.51130666888462528</v>
      </c>
      <c r="K96">
        <f t="shared" si="4"/>
        <v>6.0120212455298597E-2</v>
      </c>
      <c r="L96">
        <f t="shared" si="5"/>
        <v>0.51502552764749021</v>
      </c>
      <c r="M96">
        <f t="shared" si="6"/>
        <v>-1.7533252996907003</v>
      </c>
      <c r="N96">
        <f t="shared" si="6"/>
        <v>-1.7191117968897878</v>
      </c>
      <c r="O96">
        <f t="shared" si="6"/>
        <v>1.8293207305249117</v>
      </c>
      <c r="P96">
        <f t="shared" si="6"/>
        <v>1.8890605138584966</v>
      </c>
      <c r="Q96">
        <f t="shared" si="7"/>
        <v>-1.7818733787341774</v>
      </c>
      <c r="R96">
        <f t="shared" si="8"/>
        <v>0.14407196388130422</v>
      </c>
      <c r="S96">
        <f t="shared" si="9"/>
        <v>1.9082582769542931</v>
      </c>
      <c r="T96">
        <f t="shared" si="10"/>
        <v>0.87082334786167814</v>
      </c>
      <c r="U96">
        <f t="shared" si="11"/>
        <v>8.9876457494948714E-3</v>
      </c>
      <c r="V96">
        <f t="shared" si="12"/>
        <v>7.1015372074492867E-3</v>
      </c>
      <c r="W96">
        <f t="shared" si="13"/>
        <v>1.6089182956944156E-2</v>
      </c>
      <c r="X96">
        <f t="shared" si="14"/>
        <v>-6.6855976469249823E-4</v>
      </c>
      <c r="Y96">
        <f t="shared" si="15"/>
        <v>-1.3371195293849965E-3</v>
      </c>
      <c r="Z96">
        <f t="shared" si="16"/>
        <v>-6.7149859748092127E-4</v>
      </c>
      <c r="AA96">
        <f t="shared" si="17"/>
        <v>-1.3429971949618425E-3</v>
      </c>
      <c r="AB96">
        <f t="shared" si="18"/>
        <v>8.4534922017635589E-3</v>
      </c>
      <c r="AC96" s="5">
        <f t="shared" si="19"/>
        <v>8.5149765231394507E-3</v>
      </c>
      <c r="AD96">
        <f t="shared" si="20"/>
        <v>-6.8546727785197409E-3</v>
      </c>
      <c r="AE96">
        <f t="shared" si="21"/>
        <v>-6.9045284942384063E-3</v>
      </c>
    </row>
  </sheetData>
  <mergeCells count="18">
    <mergeCell ref="O36:Q36"/>
    <mergeCell ref="O37:Q37"/>
    <mergeCell ref="O38:Q38"/>
    <mergeCell ref="O39:Q39"/>
    <mergeCell ref="O29:Q30"/>
    <mergeCell ref="R30:S30"/>
    <mergeCell ref="R31:S31"/>
    <mergeCell ref="O34:Q34"/>
    <mergeCell ref="O35:Q35"/>
    <mergeCell ref="T35:V35"/>
    <mergeCell ref="N8:N15"/>
    <mergeCell ref="O8:O9"/>
    <mergeCell ref="O16:Q16"/>
    <mergeCell ref="S16:T16"/>
    <mergeCell ref="V16:W16"/>
    <mergeCell ref="O17:P17"/>
    <mergeCell ref="R17:S17"/>
    <mergeCell ref="V17:W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LR 0.5</vt:lpstr>
      <vt:lpstr>LR 0.8</vt:lpstr>
      <vt:lpstr>LR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Phavan</cp:lastModifiedBy>
  <dcterms:created xsi:type="dcterms:W3CDTF">2021-04-30T02:51:33Z</dcterms:created>
  <dcterms:modified xsi:type="dcterms:W3CDTF">2021-05-13T22:50:25Z</dcterms:modified>
</cp:coreProperties>
</file>