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tasks\BDCaP\"/>
    </mc:Choice>
  </mc:AlternateContent>
  <xr:revisionPtr revIDLastSave="0" documentId="13_ncr:1_{99D03B7A-0138-43B6-B0CD-D8DFDBF619BE}" xr6:coauthVersionLast="47" xr6:coauthVersionMax="47" xr10:uidLastSave="{00000000-0000-0000-0000-000000000000}"/>
  <bookViews>
    <workbookView xWindow="6255" yWindow="3600" windowWidth="29040" windowHeight="16440" xr2:uid="{E2D908C8-200E-493C-AD2A-6BC00687A04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0" i="1" l="1"/>
  <c r="U40" i="1"/>
  <c r="T40" i="1"/>
  <c r="S40" i="1"/>
  <c r="R40" i="1"/>
  <c r="Q40" i="1"/>
  <c r="P40" i="1"/>
  <c r="O40" i="1"/>
  <c r="N40" i="1"/>
  <c r="V39" i="1"/>
  <c r="U39" i="1"/>
  <c r="T39" i="1"/>
  <c r="S39" i="1"/>
  <c r="R39" i="1"/>
  <c r="Q39" i="1"/>
  <c r="P39" i="1"/>
  <c r="O39" i="1"/>
  <c r="N39" i="1"/>
  <c r="J40" i="1"/>
  <c r="I40" i="1"/>
  <c r="H40" i="1"/>
  <c r="G40" i="1"/>
  <c r="F40" i="1"/>
  <c r="E40" i="1"/>
  <c r="D40" i="1"/>
  <c r="C40" i="1"/>
  <c r="B40" i="1"/>
  <c r="J39" i="1"/>
  <c r="I39" i="1"/>
  <c r="H39" i="1"/>
  <c r="G39" i="1"/>
  <c r="F39" i="1"/>
  <c r="E39" i="1"/>
  <c r="D39" i="1"/>
  <c r="C39" i="1"/>
  <c r="B39" i="1"/>
  <c r="N19" i="1"/>
  <c r="O19" i="1"/>
  <c r="P19" i="1"/>
  <c r="Q19" i="1"/>
  <c r="R19" i="1"/>
  <c r="S19" i="1"/>
  <c r="T19" i="1"/>
  <c r="U19" i="1"/>
  <c r="V19" i="1"/>
  <c r="C19" i="1"/>
  <c r="D19" i="1"/>
  <c r="E19" i="1"/>
  <c r="F19" i="1"/>
  <c r="G19" i="1"/>
  <c r="H19" i="1"/>
  <c r="I19" i="1"/>
  <c r="J19" i="1"/>
  <c r="B19" i="1"/>
  <c r="N18" i="1"/>
  <c r="O18" i="1"/>
  <c r="P18" i="1"/>
  <c r="Q18" i="1"/>
  <c r="R18" i="1"/>
  <c r="S18" i="1"/>
  <c r="T18" i="1"/>
  <c r="U18" i="1"/>
  <c r="V18" i="1"/>
  <c r="C18" i="1"/>
  <c r="D18" i="1"/>
  <c r="E18" i="1"/>
  <c r="F18" i="1"/>
  <c r="G18" i="1"/>
  <c r="H18" i="1"/>
  <c r="I18" i="1"/>
  <c r="J18" i="1"/>
  <c r="B18" i="1"/>
</calcChain>
</file>

<file path=xl/sharedStrings.xml><?xml version="1.0" encoding="utf-8"?>
<sst xmlns="http://schemas.openxmlformats.org/spreadsheetml/2006/main" count="52" uniqueCount="16">
  <si>
    <t>#</t>
  </si>
  <si>
    <t>TruePositives</t>
  </si>
  <si>
    <t>FalsePositives</t>
  </si>
  <si>
    <t>TrueNegative</t>
  </si>
  <si>
    <t>FalseNegative</t>
  </si>
  <si>
    <t>Recall</t>
  </si>
  <si>
    <t>Precision</t>
  </si>
  <si>
    <t>Sensivity</t>
  </si>
  <si>
    <t>Specificity</t>
  </si>
  <si>
    <t>F-measure</t>
  </si>
  <si>
    <t>avg:</t>
  </si>
  <si>
    <t>СКО:</t>
  </si>
  <si>
    <t>precision</t>
  </si>
  <si>
    <t>recall</t>
  </si>
  <si>
    <t>f1-score</t>
  </si>
  <si>
    <t>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</si>
</sst>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967871"/>
        <c:axId val="657967039"/>
      </c:barChart>
      <c:catAx>
        <c:axId val="657967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967039"/>
        <c:crosses val="autoZero"/>
        <c:auto val="1"/>
        <c:lblAlgn val="ctr"/>
        <c:lblOffset val="100"/>
        <c:noMultiLvlLbl val="0"/>
      </c:catAx>
      <c:valAx>
        <c:axId val="65796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967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Лист1!$A$44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Лист1!$B$43:$D$43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</c:strCache>
            </c:strRef>
          </c:cat>
          <c:val>
            <c:numRef>
              <c:f>Лист1!$B$44:$D$44</c:f>
              <c:numCache>
                <c:formatCode>General</c:formatCode>
                <c:ptCount val="3"/>
                <c:pt idx="0">
                  <c:v>0.95</c:v>
                </c:pt>
                <c:pt idx="1">
                  <c:v>0.99</c:v>
                </c:pt>
                <c:pt idx="2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7-4373-BF8E-7DFFC8B4DD52}"/>
            </c:ext>
          </c:extLst>
        </c:ser>
        <c:ser>
          <c:idx val="1"/>
          <c:order val="1"/>
          <c:tx>
            <c:strRef>
              <c:f>Лист1!$A$45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Лист1!$B$43:$D$43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</c:strCache>
            </c:strRef>
          </c:cat>
          <c:val>
            <c:numRef>
              <c:f>Лист1!$B$45:$D$45</c:f>
              <c:numCache>
                <c:formatCode>General</c:formatCode>
                <c:ptCount val="3"/>
                <c:pt idx="0">
                  <c:v>0.99</c:v>
                </c:pt>
                <c:pt idx="1">
                  <c:v>0.92</c:v>
                </c:pt>
                <c:pt idx="2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87-4373-BF8E-7DFFC8B4D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3596927"/>
        <c:axId val="688100799"/>
      </c:barChart>
      <c:catAx>
        <c:axId val="69359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100799"/>
        <c:crosses val="autoZero"/>
        <c:auto val="1"/>
        <c:lblAlgn val="ctr"/>
        <c:lblOffset val="100"/>
        <c:noMultiLvlLbl val="0"/>
      </c:catAx>
      <c:valAx>
        <c:axId val="68810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596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661987</xdr:colOff>
      <xdr:row>50</xdr:row>
      <xdr:rowOff>4762</xdr:rowOff>
    </xdr:from>
    <xdr:to>
      <xdr:col>8</xdr:col>
      <xdr:colOff>23812</xdr:colOff>
      <xdr:row>64</xdr:row>
      <xdr:rowOff>80962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5F8E222D-9152-4125-A2A2-17DFBDD3F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14287</xdr:colOff>
      <xdr:row>46</xdr:row>
      <xdr:rowOff>138112</xdr:rowOff>
    </xdr:from>
    <xdr:to>
      <xdr:col>6</xdr:col>
      <xdr:colOff>585787</xdr:colOff>
      <xdr:row>61</xdr:row>
      <xdr:rowOff>23812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7C0BCFE8-2C9E-4D43-8289-72ED11AB3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A5256-6A71-4196-84A9-6E0760826FD7}">
  <dimension ref="A1:V45"/>
  <sheetViews>
    <sheetView tabSelected="1" topLeftCell="J16" workbookViewId="0">
      <selection activeCell="G45" sqref="G45"/>
    </sheetView>
  </sheetViews>
  <sheetFormatPr defaultRowHeight="15" x14ac:dyDescent="0.25"/>
  <cols>
    <col min="1" max="1" width="7.7109375" customWidth="1"/>
    <col min="2" max="2" width="13.140625" bestFit="1" customWidth="1"/>
    <col min="3" max="3" width="13.7109375" bestFit="1" customWidth="1"/>
    <col min="4" max="4" width="13.140625" bestFit="1" customWidth="1"/>
    <col min="5" max="5" width="13.7109375" bestFit="1" customWidth="1"/>
    <col min="6" max="6" width="6.28515625" bestFit="1" customWidth="1"/>
    <col min="8" max="8" width="9" bestFit="1" customWidth="1"/>
    <col min="9" max="9" width="10.140625" bestFit="1" customWidth="1"/>
    <col min="10" max="10" width="10.425781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</row>
    <row r="2" spans="1:22" x14ac:dyDescent="0.25">
      <c r="A2">
        <v>1</v>
      </c>
      <c r="B2">
        <v>5617</v>
      </c>
      <c r="C2">
        <v>762</v>
      </c>
      <c r="D2">
        <v>1226</v>
      </c>
      <c r="E2">
        <v>536</v>
      </c>
      <c r="F2">
        <v>0.91300000000000003</v>
      </c>
      <c r="G2">
        <v>0.88100000000000001</v>
      </c>
      <c r="H2">
        <v>0.91300000000000003</v>
      </c>
      <c r="I2">
        <v>0.61699999999999999</v>
      </c>
      <c r="J2">
        <v>0.89600000000000002</v>
      </c>
      <c r="M2">
        <v>1</v>
      </c>
      <c r="N2">
        <v>1226</v>
      </c>
      <c r="O2">
        <v>536</v>
      </c>
      <c r="P2">
        <v>5617</v>
      </c>
      <c r="Q2">
        <v>762</v>
      </c>
      <c r="R2">
        <v>0.61699999999999999</v>
      </c>
      <c r="S2">
        <v>0.69599999999999995</v>
      </c>
      <c r="T2">
        <v>0.61699999999999999</v>
      </c>
      <c r="U2">
        <v>0.91300000000000003</v>
      </c>
      <c r="V2">
        <v>0.65400000000000003</v>
      </c>
    </row>
    <row r="3" spans="1:22" x14ac:dyDescent="0.25">
      <c r="A3">
        <v>2</v>
      </c>
      <c r="B3">
        <v>6038</v>
      </c>
      <c r="C3">
        <v>812</v>
      </c>
      <c r="D3">
        <v>1362</v>
      </c>
      <c r="E3">
        <v>580</v>
      </c>
      <c r="F3">
        <v>0.91200000000000003</v>
      </c>
      <c r="G3">
        <v>0.88100000000000001</v>
      </c>
      <c r="H3">
        <v>0.91200000000000003</v>
      </c>
      <c r="I3">
        <v>0.626</v>
      </c>
      <c r="J3">
        <v>0.89700000000000002</v>
      </c>
      <c r="M3">
        <v>2</v>
      </c>
      <c r="N3">
        <v>1362</v>
      </c>
      <c r="O3">
        <v>580</v>
      </c>
      <c r="P3">
        <v>6038</v>
      </c>
      <c r="Q3">
        <v>812</v>
      </c>
      <c r="R3">
        <v>0.626</v>
      </c>
      <c r="S3">
        <v>0.70099999999999996</v>
      </c>
      <c r="T3">
        <v>0.626</v>
      </c>
      <c r="U3">
        <v>0.91200000000000003</v>
      </c>
      <c r="V3">
        <v>0.66200000000000003</v>
      </c>
    </row>
    <row r="4" spans="1:22" x14ac:dyDescent="0.25">
      <c r="A4">
        <v>3</v>
      </c>
      <c r="B4">
        <v>6533</v>
      </c>
      <c r="C4">
        <v>910</v>
      </c>
      <c r="D4">
        <v>1422</v>
      </c>
      <c r="E4">
        <v>578</v>
      </c>
      <c r="F4">
        <v>0.91900000000000004</v>
      </c>
      <c r="G4">
        <v>0.878</v>
      </c>
      <c r="H4">
        <v>0.91900000000000004</v>
      </c>
      <c r="I4">
        <v>0.61</v>
      </c>
      <c r="J4">
        <v>0.89800000000000002</v>
      </c>
      <c r="M4">
        <v>3</v>
      </c>
      <c r="N4">
        <v>1422</v>
      </c>
      <c r="O4">
        <v>578</v>
      </c>
      <c r="P4">
        <v>6533</v>
      </c>
      <c r="Q4">
        <v>910</v>
      </c>
      <c r="R4">
        <v>0.61</v>
      </c>
      <c r="S4">
        <v>0.71099999999999997</v>
      </c>
      <c r="T4">
        <v>0.61</v>
      </c>
      <c r="U4">
        <v>0.91900000000000004</v>
      </c>
      <c r="V4">
        <v>0.65700000000000003</v>
      </c>
    </row>
    <row r="5" spans="1:22" x14ac:dyDescent="0.25">
      <c r="A5">
        <v>4</v>
      </c>
      <c r="B5">
        <v>5941</v>
      </c>
      <c r="C5">
        <v>949</v>
      </c>
      <c r="D5">
        <v>1535</v>
      </c>
      <c r="E5">
        <v>669</v>
      </c>
      <c r="F5">
        <v>0.91200000000000003</v>
      </c>
      <c r="G5">
        <v>0.88</v>
      </c>
      <c r="H5">
        <v>0.91200000000000003</v>
      </c>
      <c r="I5">
        <v>0.61799999999999999</v>
      </c>
      <c r="J5">
        <v>0.89600000000000002</v>
      </c>
      <c r="M5">
        <v>4</v>
      </c>
      <c r="N5">
        <v>1535</v>
      </c>
      <c r="O5">
        <v>669</v>
      </c>
      <c r="P5">
        <v>6941</v>
      </c>
      <c r="Q5">
        <v>949</v>
      </c>
      <c r="R5">
        <v>0.61799999999999999</v>
      </c>
      <c r="S5">
        <v>0.69599999999999995</v>
      </c>
      <c r="T5">
        <v>0.61799999999999999</v>
      </c>
      <c r="U5">
        <v>0.91200000000000003</v>
      </c>
      <c r="V5">
        <v>0.65500000000000003</v>
      </c>
    </row>
    <row r="6" spans="1:22" x14ac:dyDescent="0.25">
      <c r="A6">
        <v>5</v>
      </c>
      <c r="B6">
        <v>7387</v>
      </c>
      <c r="C6">
        <v>1019</v>
      </c>
      <c r="D6">
        <v>1619</v>
      </c>
      <c r="E6">
        <v>721</v>
      </c>
      <c r="F6">
        <v>0.91100000000000003</v>
      </c>
      <c r="G6">
        <v>0.879</v>
      </c>
      <c r="H6">
        <v>0.91100000000000003</v>
      </c>
      <c r="I6">
        <v>0.61399999999999999</v>
      </c>
      <c r="J6">
        <v>0.89500000000000002</v>
      </c>
      <c r="M6">
        <v>5</v>
      </c>
      <c r="N6">
        <v>1619</v>
      </c>
      <c r="O6">
        <v>721</v>
      </c>
      <c r="P6">
        <v>7387</v>
      </c>
      <c r="Q6">
        <v>1019</v>
      </c>
      <c r="R6">
        <v>0.61399999999999999</v>
      </c>
      <c r="S6">
        <v>0.69199999999999995</v>
      </c>
      <c r="T6">
        <v>0.61399999999999999</v>
      </c>
      <c r="U6">
        <v>0.91100000000000003</v>
      </c>
      <c r="V6">
        <v>0.65</v>
      </c>
    </row>
    <row r="7" spans="1:22" x14ac:dyDescent="0.25">
      <c r="A7">
        <v>6</v>
      </c>
      <c r="B7">
        <v>7841</v>
      </c>
      <c r="C7">
        <v>1108</v>
      </c>
      <c r="D7">
        <v>1690</v>
      </c>
      <c r="E7">
        <v>758</v>
      </c>
      <c r="F7">
        <v>0.91200000000000003</v>
      </c>
      <c r="G7">
        <v>0.876</v>
      </c>
      <c r="H7">
        <v>0.91200000000000003</v>
      </c>
      <c r="I7">
        <v>0.60399999999999998</v>
      </c>
      <c r="J7">
        <v>0.89400000000000002</v>
      </c>
      <c r="M7">
        <v>6</v>
      </c>
      <c r="N7">
        <v>1690</v>
      </c>
      <c r="O7">
        <v>758</v>
      </c>
      <c r="P7">
        <v>7841</v>
      </c>
      <c r="Q7">
        <v>1108</v>
      </c>
      <c r="R7">
        <v>0.60399999999999998</v>
      </c>
      <c r="S7">
        <v>0.69</v>
      </c>
      <c r="T7">
        <v>0.60399999999999998</v>
      </c>
      <c r="U7">
        <v>0.91200000000000003</v>
      </c>
      <c r="V7">
        <v>0.64400000000000002</v>
      </c>
    </row>
    <row r="8" spans="1:22" x14ac:dyDescent="0.25">
      <c r="A8">
        <v>7</v>
      </c>
      <c r="B8">
        <v>8336</v>
      </c>
      <c r="C8">
        <v>1182</v>
      </c>
      <c r="D8">
        <v>1764</v>
      </c>
      <c r="E8">
        <v>786</v>
      </c>
      <c r="F8">
        <v>0.91600000000000004</v>
      </c>
      <c r="G8">
        <v>0.876</v>
      </c>
      <c r="H8">
        <v>0.91600000000000004</v>
      </c>
      <c r="I8">
        <v>0.59899999999999998</v>
      </c>
      <c r="J8">
        <v>0.89500000000000002</v>
      </c>
      <c r="M8">
        <v>7</v>
      </c>
      <c r="N8">
        <v>1764</v>
      </c>
      <c r="O8">
        <v>766</v>
      </c>
      <c r="P8">
        <v>8336</v>
      </c>
      <c r="Q8">
        <v>1182</v>
      </c>
      <c r="R8">
        <v>0.59899999999999998</v>
      </c>
      <c r="S8">
        <v>0.69699999999999995</v>
      </c>
      <c r="T8">
        <v>0.59899999999999998</v>
      </c>
      <c r="U8">
        <v>0.91600000000000004</v>
      </c>
      <c r="V8">
        <v>0.64400000000000002</v>
      </c>
    </row>
    <row r="9" spans="1:22" x14ac:dyDescent="0.25">
      <c r="A9">
        <v>8</v>
      </c>
      <c r="B9">
        <v>8765</v>
      </c>
      <c r="C9">
        <v>1253</v>
      </c>
      <c r="D9">
        <v>1852</v>
      </c>
      <c r="E9">
        <v>829</v>
      </c>
      <c r="F9">
        <v>0.91400000000000003</v>
      </c>
      <c r="G9">
        <v>0.875</v>
      </c>
      <c r="H9">
        <v>0.91400000000000003</v>
      </c>
      <c r="I9">
        <v>0.59599999999999997</v>
      </c>
      <c r="J9">
        <v>0.89400000000000002</v>
      </c>
      <c r="M9">
        <v>8</v>
      </c>
      <c r="N9">
        <v>1852</v>
      </c>
      <c r="O9">
        <v>829</v>
      </c>
      <c r="P9">
        <v>8765</v>
      </c>
      <c r="Q9">
        <v>1253</v>
      </c>
      <c r="R9">
        <v>0.59599999999999997</v>
      </c>
      <c r="S9">
        <v>0.69099999999999995</v>
      </c>
      <c r="T9">
        <v>0.59599999999999997</v>
      </c>
      <c r="U9">
        <v>0.91400000000000003</v>
      </c>
      <c r="V9">
        <v>0.64</v>
      </c>
    </row>
    <row r="10" spans="1:22" x14ac:dyDescent="0.25">
      <c r="A10">
        <v>9</v>
      </c>
      <c r="B10">
        <v>9272</v>
      </c>
      <c r="C10">
        <v>1306</v>
      </c>
      <c r="D10">
        <v>1951</v>
      </c>
      <c r="E10">
        <v>822</v>
      </c>
      <c r="F10">
        <v>0.91900000000000004</v>
      </c>
      <c r="G10">
        <v>0.877</v>
      </c>
      <c r="H10">
        <v>0.91900000000000004</v>
      </c>
      <c r="I10">
        <v>0.59899999999999998</v>
      </c>
      <c r="J10">
        <v>0.89700000000000002</v>
      </c>
      <c r="M10">
        <v>9</v>
      </c>
      <c r="N10">
        <v>1951</v>
      </c>
      <c r="O10">
        <v>822</v>
      </c>
      <c r="P10">
        <v>9272</v>
      </c>
      <c r="Q10">
        <v>1306</v>
      </c>
      <c r="R10">
        <v>0.59899999999999998</v>
      </c>
      <c r="S10">
        <v>0.70399999999999996</v>
      </c>
      <c r="T10">
        <v>0.59899999999999998</v>
      </c>
      <c r="U10">
        <v>0.91900000000000004</v>
      </c>
      <c r="V10">
        <v>0.64700000000000002</v>
      </c>
    </row>
    <row r="11" spans="1:22" x14ac:dyDescent="0.25">
      <c r="A11">
        <v>10</v>
      </c>
      <c r="B11">
        <v>9676</v>
      </c>
      <c r="C11">
        <v>1381</v>
      </c>
      <c r="D11">
        <v>2020</v>
      </c>
      <c r="E11">
        <v>925</v>
      </c>
      <c r="F11">
        <v>0.91300000000000003</v>
      </c>
      <c r="G11">
        <v>0.875</v>
      </c>
      <c r="H11">
        <v>0.91300000000000003</v>
      </c>
      <c r="I11">
        <v>0.59399999999999997</v>
      </c>
      <c r="J11">
        <v>0.89400000000000002</v>
      </c>
      <c r="M11">
        <v>10</v>
      </c>
      <c r="N11">
        <v>2020</v>
      </c>
      <c r="O11">
        <v>925</v>
      </c>
      <c r="P11">
        <v>9676</v>
      </c>
      <c r="Q11">
        <v>1381</v>
      </c>
      <c r="R11">
        <v>0.59399999999999997</v>
      </c>
      <c r="S11">
        <v>0.68600000000000005</v>
      </c>
      <c r="T11">
        <v>0.59399999999999997</v>
      </c>
      <c r="U11">
        <v>0.91300000000000003</v>
      </c>
      <c r="V11">
        <v>0.63700000000000001</v>
      </c>
    </row>
    <row r="12" spans="1:22" x14ac:dyDescent="0.25">
      <c r="A12">
        <v>11</v>
      </c>
      <c r="B12">
        <v>10150</v>
      </c>
      <c r="C12">
        <v>1504</v>
      </c>
      <c r="D12">
        <v>2054</v>
      </c>
      <c r="E12">
        <v>945</v>
      </c>
      <c r="F12">
        <v>0.91500000000000004</v>
      </c>
      <c r="G12">
        <v>0.871</v>
      </c>
      <c r="H12">
        <v>0.91500000000000004</v>
      </c>
      <c r="I12">
        <v>0.57699999999999996</v>
      </c>
      <c r="J12">
        <v>0.89200000000000002</v>
      </c>
      <c r="M12">
        <v>11</v>
      </c>
      <c r="N12">
        <v>2054</v>
      </c>
      <c r="O12">
        <v>945</v>
      </c>
      <c r="P12">
        <v>10150</v>
      </c>
      <c r="Q12">
        <v>1504</v>
      </c>
      <c r="R12">
        <v>0.57699999999999996</v>
      </c>
      <c r="S12">
        <v>0.68500000000000005</v>
      </c>
      <c r="T12">
        <v>0.57699999999999996</v>
      </c>
      <c r="U12">
        <v>0.91500000000000004</v>
      </c>
      <c r="V12">
        <v>0.627</v>
      </c>
    </row>
    <row r="13" spans="1:22" x14ac:dyDescent="0.25">
      <c r="A13">
        <v>12</v>
      </c>
      <c r="B13">
        <v>10619</v>
      </c>
      <c r="C13">
        <v>1573</v>
      </c>
      <c r="D13">
        <v>2142</v>
      </c>
      <c r="E13">
        <v>970</v>
      </c>
      <c r="F13">
        <v>0.91600000000000004</v>
      </c>
      <c r="G13">
        <v>0.871</v>
      </c>
      <c r="H13">
        <v>0.91600000000000004</v>
      </c>
      <c r="I13">
        <v>0.57699999999999996</v>
      </c>
      <c r="J13">
        <v>0.89300000000000002</v>
      </c>
      <c r="M13">
        <v>12</v>
      </c>
      <c r="N13">
        <v>2142</v>
      </c>
      <c r="O13">
        <v>970</v>
      </c>
      <c r="P13">
        <v>10619</v>
      </c>
      <c r="Q13">
        <v>1573</v>
      </c>
      <c r="R13">
        <v>0.57699999999999996</v>
      </c>
      <c r="S13">
        <v>0.68799999999999994</v>
      </c>
      <c r="T13">
        <v>0.57699999999999996</v>
      </c>
      <c r="U13">
        <v>0.91600000000000004</v>
      </c>
      <c r="V13">
        <v>0.628</v>
      </c>
    </row>
    <row r="14" spans="1:22" x14ac:dyDescent="0.25">
      <c r="A14">
        <v>13</v>
      </c>
      <c r="B14">
        <v>11062</v>
      </c>
      <c r="C14">
        <v>1622</v>
      </c>
      <c r="D14">
        <v>2261</v>
      </c>
      <c r="E14">
        <v>1010</v>
      </c>
      <c r="F14">
        <v>0.91600000000000004</v>
      </c>
      <c r="G14">
        <v>0.872</v>
      </c>
      <c r="H14">
        <v>0.91600000000000004</v>
      </c>
      <c r="I14">
        <v>0.58199999999999996</v>
      </c>
      <c r="J14">
        <v>0.89400000000000002</v>
      </c>
      <c r="M14">
        <v>13</v>
      </c>
      <c r="N14">
        <v>2261</v>
      </c>
      <c r="O14">
        <v>1010</v>
      </c>
      <c r="P14">
        <v>11062</v>
      </c>
      <c r="Q14">
        <v>1622</v>
      </c>
      <c r="R14">
        <v>0.58199999999999996</v>
      </c>
      <c r="S14">
        <v>0.69099999999999995</v>
      </c>
      <c r="T14">
        <v>0.58199999999999996</v>
      </c>
      <c r="U14">
        <v>0.91600000000000004</v>
      </c>
      <c r="V14">
        <v>0.63200000000000001</v>
      </c>
    </row>
    <row r="15" spans="1:22" x14ac:dyDescent="0.25">
      <c r="A15">
        <v>14</v>
      </c>
      <c r="B15">
        <v>11575</v>
      </c>
      <c r="C15">
        <v>1705</v>
      </c>
      <c r="D15">
        <v>2310</v>
      </c>
      <c r="E15">
        <v>1017</v>
      </c>
      <c r="F15">
        <v>0.91900000000000004</v>
      </c>
      <c r="G15">
        <v>0.872</v>
      </c>
      <c r="H15">
        <v>0.91900000000000004</v>
      </c>
      <c r="I15">
        <v>0.57499999999999996</v>
      </c>
      <c r="J15">
        <v>0.89500000000000002</v>
      </c>
      <c r="M15">
        <v>14</v>
      </c>
      <c r="N15">
        <v>2310</v>
      </c>
      <c r="O15">
        <v>1017</v>
      </c>
      <c r="P15">
        <v>11575</v>
      </c>
      <c r="Q15">
        <v>1705</v>
      </c>
      <c r="R15">
        <v>0.57499999999999996</v>
      </c>
      <c r="S15">
        <v>0.69399999999999995</v>
      </c>
      <c r="T15">
        <v>0.57499999999999996</v>
      </c>
      <c r="U15">
        <v>0.91900000000000004</v>
      </c>
      <c r="V15">
        <v>0.629</v>
      </c>
    </row>
    <row r="16" spans="1:22" x14ac:dyDescent="0.25">
      <c r="A16">
        <v>15</v>
      </c>
      <c r="B16">
        <v>11912</v>
      </c>
      <c r="C16">
        <v>1722</v>
      </c>
      <c r="D16">
        <v>2463</v>
      </c>
      <c r="E16">
        <v>1161</v>
      </c>
      <c r="F16">
        <v>0.91100000000000003</v>
      </c>
      <c r="G16">
        <v>0.874</v>
      </c>
      <c r="H16">
        <v>0.91100000000000003</v>
      </c>
      <c r="I16">
        <v>0.58899999999999997</v>
      </c>
      <c r="J16">
        <v>0.89200000000000002</v>
      </c>
      <c r="M16">
        <v>15</v>
      </c>
      <c r="N16">
        <v>2463</v>
      </c>
      <c r="O16">
        <v>1161</v>
      </c>
      <c r="P16">
        <v>11912</v>
      </c>
      <c r="Q16">
        <v>1722</v>
      </c>
      <c r="R16">
        <v>0.58899999999999997</v>
      </c>
      <c r="S16">
        <v>0.68</v>
      </c>
      <c r="T16">
        <v>0.58899999999999997</v>
      </c>
      <c r="U16">
        <v>0.91100000000000003</v>
      </c>
      <c r="V16">
        <v>0.63100000000000001</v>
      </c>
    </row>
    <row r="18" spans="1:22" x14ac:dyDescent="0.25">
      <c r="A18" t="s">
        <v>10</v>
      </c>
      <c r="B18">
        <f>AVERAGE(B2:B16)</f>
        <v>8714.9333333333325</v>
      </c>
      <c r="C18">
        <f t="shared" ref="C18:V18" si="0">AVERAGE(C2:C16)</f>
        <v>1253.8666666666666</v>
      </c>
      <c r="D18">
        <f t="shared" si="0"/>
        <v>1844.7333333333333</v>
      </c>
      <c r="E18">
        <f t="shared" si="0"/>
        <v>820.4666666666667</v>
      </c>
      <c r="F18">
        <f t="shared" si="0"/>
        <v>0.91453333333333342</v>
      </c>
      <c r="G18">
        <f t="shared" si="0"/>
        <v>0.87586666666666679</v>
      </c>
      <c r="H18">
        <f t="shared" si="0"/>
        <v>0.91453333333333342</v>
      </c>
      <c r="I18">
        <f t="shared" si="0"/>
        <v>0.5984666666666667</v>
      </c>
      <c r="J18">
        <f t="shared" si="0"/>
        <v>0.89480000000000004</v>
      </c>
      <c r="M18" t="s">
        <v>10</v>
      </c>
      <c r="N18">
        <f t="shared" si="0"/>
        <v>1844.7333333333333</v>
      </c>
      <c r="O18">
        <f t="shared" si="0"/>
        <v>819.13333333333333</v>
      </c>
      <c r="P18">
        <f t="shared" si="0"/>
        <v>8781.6</v>
      </c>
      <c r="Q18">
        <f t="shared" si="0"/>
        <v>1253.8666666666666</v>
      </c>
      <c r="R18">
        <f t="shared" si="0"/>
        <v>0.5984666666666667</v>
      </c>
      <c r="S18">
        <f t="shared" si="0"/>
        <v>0.69346666666666679</v>
      </c>
      <c r="T18">
        <f t="shared" si="0"/>
        <v>0.5984666666666667</v>
      </c>
      <c r="U18">
        <f t="shared" si="0"/>
        <v>0.91453333333333342</v>
      </c>
      <c r="V18">
        <f t="shared" si="0"/>
        <v>0.64246666666666674</v>
      </c>
    </row>
    <row r="19" spans="1:22" x14ac:dyDescent="0.25">
      <c r="A19" t="s">
        <v>11</v>
      </c>
      <c r="B19">
        <f>_xlfn.STDEV.S(B2:B16)</f>
        <v>2116.6139221024932</v>
      </c>
      <c r="C19">
        <f t="shared" ref="C19:V19" si="1">_xlfn.STDEV.S(C2:C16)</f>
        <v>324.19766163487958</v>
      </c>
      <c r="D19">
        <f t="shared" si="1"/>
        <v>370.14909479958493</v>
      </c>
      <c r="E19">
        <f t="shared" si="1"/>
        <v>184.16679810380984</v>
      </c>
      <c r="F19">
        <f t="shared" si="1"/>
        <v>2.8751811537130459E-3</v>
      </c>
      <c r="G19">
        <f t="shared" si="1"/>
        <v>3.4613512362879906E-3</v>
      </c>
      <c r="H19">
        <f t="shared" si="1"/>
        <v>2.8751811537130459E-3</v>
      </c>
      <c r="I19">
        <f t="shared" si="1"/>
        <v>1.63613947478581E-2</v>
      </c>
      <c r="J19">
        <f t="shared" si="1"/>
        <v>1.7808505191139927E-3</v>
      </c>
      <c r="M19" t="s">
        <v>11</v>
      </c>
      <c r="N19">
        <f t="shared" si="1"/>
        <v>370.14909479958493</v>
      </c>
      <c r="O19">
        <f t="shared" si="1"/>
        <v>184.50623940927397</v>
      </c>
      <c r="P19">
        <f t="shared" si="1"/>
        <v>2037.2640897607175</v>
      </c>
      <c r="Q19">
        <f t="shared" si="1"/>
        <v>324.19766163487958</v>
      </c>
      <c r="R19">
        <f t="shared" si="1"/>
        <v>1.63613947478581E-2</v>
      </c>
      <c r="S19">
        <f t="shared" si="1"/>
        <v>7.8637201907300128E-3</v>
      </c>
      <c r="T19">
        <f t="shared" si="1"/>
        <v>1.63613947478581E-2</v>
      </c>
      <c r="U19">
        <f t="shared" si="1"/>
        <v>2.8751811537130459E-3</v>
      </c>
      <c r="V19">
        <f t="shared" si="1"/>
        <v>1.1562665700228401E-2</v>
      </c>
    </row>
    <row r="22" spans="1:22" x14ac:dyDescent="0.25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  <c r="M22" t="s">
        <v>0</v>
      </c>
      <c r="N22" t="s">
        <v>1</v>
      </c>
      <c r="O22" t="s">
        <v>2</v>
      </c>
      <c r="P22" t="s">
        <v>3</v>
      </c>
      <c r="Q22" t="s">
        <v>4</v>
      </c>
      <c r="R22" t="s">
        <v>5</v>
      </c>
      <c r="S22" t="s">
        <v>6</v>
      </c>
      <c r="T22" t="s">
        <v>7</v>
      </c>
      <c r="U22" t="s">
        <v>8</v>
      </c>
      <c r="V22" t="s">
        <v>9</v>
      </c>
    </row>
    <row r="23" spans="1:22" x14ac:dyDescent="0.25">
      <c r="A23">
        <v>1</v>
      </c>
      <c r="B23">
        <v>227</v>
      </c>
      <c r="C23">
        <v>30</v>
      </c>
      <c r="D23">
        <v>45</v>
      </c>
      <c r="E23">
        <v>24</v>
      </c>
      <c r="F23">
        <v>0.90400000000000003</v>
      </c>
      <c r="G23">
        <v>0.88300000000000001</v>
      </c>
      <c r="H23">
        <v>0.90400000000000003</v>
      </c>
      <c r="I23">
        <v>0.6</v>
      </c>
      <c r="J23">
        <v>0.89400000000000002</v>
      </c>
      <c r="M23">
        <v>1</v>
      </c>
      <c r="N23">
        <v>45</v>
      </c>
      <c r="O23">
        <v>24</v>
      </c>
      <c r="P23">
        <v>227</v>
      </c>
      <c r="Q23">
        <v>30</v>
      </c>
      <c r="R23">
        <v>0.6</v>
      </c>
      <c r="S23">
        <v>0.65200000000000002</v>
      </c>
      <c r="T23">
        <v>0.6</v>
      </c>
      <c r="U23">
        <v>0.90400000000000003</v>
      </c>
      <c r="V23">
        <v>0.625</v>
      </c>
    </row>
    <row r="24" spans="1:22" x14ac:dyDescent="0.25">
      <c r="A24">
        <v>2</v>
      </c>
      <c r="B24">
        <v>226</v>
      </c>
      <c r="C24">
        <v>25</v>
      </c>
      <c r="D24">
        <v>45</v>
      </c>
      <c r="E24">
        <v>25</v>
      </c>
      <c r="F24">
        <v>0.9</v>
      </c>
      <c r="G24">
        <v>0.88300000000000001</v>
      </c>
      <c r="H24">
        <v>0.9</v>
      </c>
      <c r="I24">
        <v>0.6</v>
      </c>
      <c r="J24">
        <v>0.89200000000000002</v>
      </c>
      <c r="M24">
        <v>2</v>
      </c>
      <c r="N24">
        <v>45</v>
      </c>
      <c r="O24">
        <v>25</v>
      </c>
      <c r="P24">
        <v>226</v>
      </c>
      <c r="Q24">
        <v>30</v>
      </c>
      <c r="R24">
        <v>0.6</v>
      </c>
      <c r="S24">
        <v>0.64300000000000002</v>
      </c>
      <c r="T24">
        <v>0.6</v>
      </c>
      <c r="U24">
        <v>0.9</v>
      </c>
      <c r="V24">
        <v>0.621</v>
      </c>
    </row>
    <row r="25" spans="1:22" x14ac:dyDescent="0.25">
      <c r="A25">
        <v>3</v>
      </c>
      <c r="B25">
        <v>226</v>
      </c>
      <c r="C25">
        <v>28</v>
      </c>
      <c r="D25">
        <v>47</v>
      </c>
      <c r="E25">
        <v>25</v>
      </c>
      <c r="F25">
        <v>0.9</v>
      </c>
      <c r="G25">
        <v>0.89</v>
      </c>
      <c r="H25">
        <v>0.9</v>
      </c>
      <c r="I25">
        <v>0.627</v>
      </c>
      <c r="J25">
        <v>0.89500000000000002</v>
      </c>
      <c r="M25">
        <v>3</v>
      </c>
      <c r="N25">
        <v>47</v>
      </c>
      <c r="O25">
        <v>25</v>
      </c>
      <c r="P25">
        <v>226</v>
      </c>
      <c r="Q25">
        <v>28</v>
      </c>
      <c r="R25">
        <v>0.627</v>
      </c>
      <c r="S25">
        <v>0.65300000000000002</v>
      </c>
      <c r="T25">
        <v>0.627</v>
      </c>
      <c r="U25">
        <v>0.9</v>
      </c>
      <c r="V25">
        <v>0.63900000000000001</v>
      </c>
    </row>
    <row r="26" spans="1:22" x14ac:dyDescent="0.25">
      <c r="A26">
        <v>4</v>
      </c>
      <c r="B26">
        <v>225</v>
      </c>
      <c r="C26">
        <v>27</v>
      </c>
      <c r="D26">
        <v>46</v>
      </c>
      <c r="E26">
        <v>26</v>
      </c>
      <c r="F26">
        <v>0.89600000000000002</v>
      </c>
      <c r="G26">
        <v>0.89300000000000002</v>
      </c>
      <c r="H26">
        <v>0.89600000000000002</v>
      </c>
      <c r="I26">
        <v>0.64</v>
      </c>
      <c r="J26">
        <v>0.89500000000000002</v>
      </c>
      <c r="M26">
        <v>4</v>
      </c>
      <c r="N26">
        <v>48</v>
      </c>
      <c r="O26">
        <v>26</v>
      </c>
      <c r="P26">
        <v>225</v>
      </c>
      <c r="Q26">
        <v>27</v>
      </c>
      <c r="R26">
        <v>0.64</v>
      </c>
      <c r="S26">
        <v>0.64900000000000002</v>
      </c>
      <c r="T26">
        <v>0.64</v>
      </c>
      <c r="U26">
        <v>0.89600000000000002</v>
      </c>
      <c r="V26">
        <v>0.64400000000000002</v>
      </c>
    </row>
    <row r="27" spans="1:22" x14ac:dyDescent="0.25">
      <c r="A27">
        <v>5</v>
      </c>
      <c r="B27">
        <v>226</v>
      </c>
      <c r="C27">
        <v>27</v>
      </c>
      <c r="D27">
        <v>46</v>
      </c>
      <c r="E27">
        <v>25</v>
      </c>
      <c r="F27">
        <v>0.9</v>
      </c>
      <c r="G27">
        <v>0.89300000000000002</v>
      </c>
      <c r="H27">
        <v>0.9</v>
      </c>
      <c r="I27">
        <v>0.64</v>
      </c>
      <c r="J27">
        <v>0.89700000000000002</v>
      </c>
      <c r="M27">
        <v>5</v>
      </c>
      <c r="N27">
        <v>48</v>
      </c>
      <c r="O27">
        <v>25</v>
      </c>
      <c r="P27">
        <v>226</v>
      </c>
      <c r="Q27">
        <v>27</v>
      </c>
      <c r="R27">
        <v>0.64</v>
      </c>
      <c r="S27">
        <v>0.65800000000000003</v>
      </c>
      <c r="T27">
        <v>0.64</v>
      </c>
      <c r="U27">
        <v>0.9</v>
      </c>
      <c r="V27">
        <v>0.64900000000000002</v>
      </c>
    </row>
    <row r="28" spans="1:22" x14ac:dyDescent="0.25">
      <c r="A28">
        <v>6</v>
      </c>
      <c r="B28">
        <v>226</v>
      </c>
      <c r="C28">
        <v>30</v>
      </c>
      <c r="D28">
        <v>45</v>
      </c>
      <c r="E28">
        <v>25</v>
      </c>
      <c r="F28">
        <v>0.9</v>
      </c>
      <c r="G28">
        <v>0.88300000000000001</v>
      </c>
      <c r="H28">
        <v>0.9</v>
      </c>
      <c r="I28">
        <v>0.6</v>
      </c>
      <c r="J28">
        <v>0.89200000000000002</v>
      </c>
      <c r="M28">
        <v>6</v>
      </c>
      <c r="N28">
        <v>45</v>
      </c>
      <c r="O28">
        <v>25</v>
      </c>
      <c r="P28">
        <v>226</v>
      </c>
      <c r="Q28">
        <v>30</v>
      </c>
      <c r="R28">
        <v>0.6</v>
      </c>
      <c r="S28">
        <v>0.64300000000000002</v>
      </c>
      <c r="T28">
        <v>0.6</v>
      </c>
      <c r="U28">
        <v>0.9</v>
      </c>
      <c r="V28">
        <v>0.621</v>
      </c>
    </row>
    <row r="29" spans="1:22" x14ac:dyDescent="0.25">
      <c r="A29">
        <v>7</v>
      </c>
      <c r="B29">
        <v>227</v>
      </c>
      <c r="C29">
        <v>28</v>
      </c>
      <c r="D29">
        <v>47</v>
      </c>
      <c r="E29">
        <v>24</v>
      </c>
      <c r="F29">
        <v>0.90400000000000003</v>
      </c>
      <c r="G29">
        <v>0.89</v>
      </c>
      <c r="H29">
        <v>0.90400000000000003</v>
      </c>
      <c r="I29">
        <v>0.627</v>
      </c>
      <c r="J29">
        <v>0.89700000000000002</v>
      </c>
      <c r="M29">
        <v>7</v>
      </c>
      <c r="N29">
        <v>47</v>
      </c>
      <c r="O29">
        <v>24</v>
      </c>
      <c r="P29">
        <v>227</v>
      </c>
      <c r="Q29">
        <v>28</v>
      </c>
      <c r="R29">
        <v>0.627</v>
      </c>
      <c r="S29">
        <v>0.66200000000000003</v>
      </c>
      <c r="T29">
        <v>0.627</v>
      </c>
      <c r="U29">
        <v>0.90400000000000003</v>
      </c>
      <c r="V29">
        <v>0.64400000000000002</v>
      </c>
    </row>
    <row r="30" spans="1:22" x14ac:dyDescent="0.25">
      <c r="A30">
        <v>8</v>
      </c>
      <c r="B30">
        <v>227</v>
      </c>
      <c r="C30">
        <v>31</v>
      </c>
      <c r="D30">
        <v>44</v>
      </c>
      <c r="E30">
        <v>24</v>
      </c>
      <c r="F30">
        <v>0.90400000000000003</v>
      </c>
      <c r="G30">
        <v>0.88</v>
      </c>
      <c r="H30">
        <v>0.90400000000000003</v>
      </c>
      <c r="I30">
        <v>0.58699999999999997</v>
      </c>
      <c r="J30">
        <v>0.89200000000000002</v>
      </c>
      <c r="M30">
        <v>8</v>
      </c>
      <c r="N30">
        <v>44</v>
      </c>
      <c r="O30">
        <v>24</v>
      </c>
      <c r="P30">
        <v>227</v>
      </c>
      <c r="Q30">
        <v>31</v>
      </c>
      <c r="R30">
        <v>0.58699999999999997</v>
      </c>
      <c r="S30">
        <v>0.64700000000000002</v>
      </c>
      <c r="T30">
        <v>0.58699999999999997</v>
      </c>
      <c r="U30">
        <v>0.90400000000000003</v>
      </c>
      <c r="V30">
        <v>0.61499999999999999</v>
      </c>
    </row>
    <row r="31" spans="1:22" x14ac:dyDescent="0.25">
      <c r="A31">
        <v>9</v>
      </c>
      <c r="B31">
        <v>225</v>
      </c>
      <c r="C31">
        <v>31</v>
      </c>
      <c r="D31">
        <v>44</v>
      </c>
      <c r="E31">
        <v>26</v>
      </c>
      <c r="F31">
        <v>0.89600000000000002</v>
      </c>
      <c r="G31">
        <v>0.879</v>
      </c>
      <c r="H31">
        <v>0.89600000000000002</v>
      </c>
      <c r="I31">
        <v>0.58699999999999997</v>
      </c>
      <c r="J31">
        <v>0.88800000000000001</v>
      </c>
      <c r="M31">
        <v>9</v>
      </c>
      <c r="N31">
        <v>44</v>
      </c>
      <c r="O31">
        <v>26</v>
      </c>
      <c r="P31">
        <v>225</v>
      </c>
      <c r="Q31">
        <v>31</v>
      </c>
      <c r="R31">
        <v>0.58699999999999997</v>
      </c>
      <c r="S31">
        <v>0.629</v>
      </c>
      <c r="T31">
        <v>0.58699999999999997</v>
      </c>
      <c r="U31">
        <v>0.89600000000000002</v>
      </c>
      <c r="V31">
        <v>0.60699999999999998</v>
      </c>
    </row>
    <row r="32" spans="1:22" x14ac:dyDescent="0.25">
      <c r="A32">
        <v>10</v>
      </c>
      <c r="B32">
        <v>227</v>
      </c>
      <c r="C32">
        <v>25</v>
      </c>
      <c r="D32">
        <v>50</v>
      </c>
      <c r="E32">
        <v>24</v>
      </c>
      <c r="F32">
        <v>0.90400000000000003</v>
      </c>
      <c r="G32">
        <v>0.90100000000000002</v>
      </c>
      <c r="H32">
        <v>0.90400000000000003</v>
      </c>
      <c r="I32">
        <v>0.66700000000000004</v>
      </c>
      <c r="J32">
        <v>0.90300000000000002</v>
      </c>
      <c r="M32">
        <v>10</v>
      </c>
      <c r="N32">
        <v>50</v>
      </c>
      <c r="O32">
        <v>24</v>
      </c>
      <c r="P32">
        <v>227</v>
      </c>
      <c r="Q32">
        <v>25</v>
      </c>
      <c r="R32">
        <v>0.66700000000000004</v>
      </c>
      <c r="S32">
        <v>0.67600000000000005</v>
      </c>
      <c r="T32">
        <v>0.66700000000000004</v>
      </c>
      <c r="U32">
        <v>0.90400000000000003</v>
      </c>
      <c r="V32">
        <v>0.67100000000000004</v>
      </c>
    </row>
    <row r="33" spans="1:22" x14ac:dyDescent="0.25">
      <c r="A33">
        <v>11</v>
      </c>
      <c r="B33">
        <v>228</v>
      </c>
      <c r="C33">
        <v>26</v>
      </c>
      <c r="D33">
        <v>49</v>
      </c>
      <c r="E33">
        <v>23</v>
      </c>
      <c r="F33">
        <v>0.90800000000000003</v>
      </c>
      <c r="G33">
        <v>0.89800000000000002</v>
      </c>
      <c r="H33">
        <v>0.90800000000000003</v>
      </c>
      <c r="I33">
        <v>0.65300000000000002</v>
      </c>
      <c r="J33">
        <v>0.90300000000000002</v>
      </c>
      <c r="M33">
        <v>11</v>
      </c>
      <c r="N33">
        <v>49</v>
      </c>
      <c r="O33">
        <v>23</v>
      </c>
      <c r="P33">
        <v>228</v>
      </c>
      <c r="Q33">
        <v>26</v>
      </c>
      <c r="R33">
        <v>0.65300000000000002</v>
      </c>
      <c r="S33">
        <v>0.68100000000000005</v>
      </c>
      <c r="T33">
        <v>0.65300000000000002</v>
      </c>
      <c r="U33">
        <v>0.90800000000000003</v>
      </c>
      <c r="V33">
        <v>0.66700000000000004</v>
      </c>
    </row>
    <row r="34" spans="1:22" x14ac:dyDescent="0.25">
      <c r="A34">
        <v>12</v>
      </c>
      <c r="B34">
        <v>228</v>
      </c>
      <c r="C34">
        <v>28</v>
      </c>
      <c r="D34">
        <v>47</v>
      </c>
      <c r="E34">
        <v>23</v>
      </c>
      <c r="F34">
        <v>0.90800000000000003</v>
      </c>
      <c r="G34">
        <v>0.89100000000000001</v>
      </c>
      <c r="H34">
        <v>0.90800000000000003</v>
      </c>
      <c r="I34">
        <v>0.627</v>
      </c>
      <c r="J34">
        <v>0.89900000000000002</v>
      </c>
      <c r="M34">
        <v>12</v>
      </c>
      <c r="N34">
        <v>47</v>
      </c>
      <c r="O34">
        <v>23</v>
      </c>
      <c r="P34">
        <v>228</v>
      </c>
      <c r="Q34">
        <v>28</v>
      </c>
      <c r="R34">
        <v>0.627</v>
      </c>
      <c r="S34">
        <v>0.67100000000000004</v>
      </c>
      <c r="T34">
        <v>0.627</v>
      </c>
      <c r="U34">
        <v>0.90800000000000003</v>
      </c>
      <c r="V34">
        <v>0.64800000000000002</v>
      </c>
    </row>
    <row r="35" spans="1:22" x14ac:dyDescent="0.25">
      <c r="A35">
        <v>13</v>
      </c>
      <c r="B35">
        <v>228</v>
      </c>
      <c r="C35">
        <v>29</v>
      </c>
      <c r="D35">
        <v>46</v>
      </c>
      <c r="E35">
        <v>23</v>
      </c>
      <c r="F35">
        <v>0.90800000000000003</v>
      </c>
      <c r="G35">
        <v>0.88700000000000001</v>
      </c>
      <c r="H35">
        <v>0.90800000000000003</v>
      </c>
      <c r="I35">
        <v>0.61299999999999999</v>
      </c>
      <c r="J35">
        <v>0.89800000000000002</v>
      </c>
      <c r="M35">
        <v>13</v>
      </c>
      <c r="N35">
        <v>46</v>
      </c>
      <c r="O35">
        <v>23</v>
      </c>
      <c r="P35">
        <v>228</v>
      </c>
      <c r="Q35">
        <v>29</v>
      </c>
      <c r="R35">
        <v>0.61299999999999999</v>
      </c>
      <c r="S35">
        <v>0.66700000000000004</v>
      </c>
      <c r="T35">
        <v>0.61299999999999999</v>
      </c>
      <c r="U35">
        <v>0.90800000000000003</v>
      </c>
      <c r="V35">
        <v>0.63900000000000001</v>
      </c>
    </row>
    <row r="36" spans="1:22" x14ac:dyDescent="0.25">
      <c r="A36">
        <v>14</v>
      </c>
      <c r="B36">
        <v>224</v>
      </c>
      <c r="C36">
        <v>28</v>
      </c>
      <c r="D36">
        <v>47</v>
      </c>
      <c r="E36">
        <v>27</v>
      </c>
      <c r="F36">
        <v>0.89200000000000002</v>
      </c>
      <c r="G36">
        <v>0.88900000000000001</v>
      </c>
      <c r="H36">
        <v>0.89200000000000002</v>
      </c>
      <c r="I36">
        <v>0.627</v>
      </c>
      <c r="J36">
        <v>0.89100000000000001</v>
      </c>
      <c r="M36">
        <v>14</v>
      </c>
      <c r="N36">
        <v>47</v>
      </c>
      <c r="O36">
        <v>27</v>
      </c>
      <c r="P36">
        <v>224</v>
      </c>
      <c r="Q36">
        <v>28</v>
      </c>
      <c r="R36">
        <v>0.627</v>
      </c>
      <c r="S36">
        <v>0.63500000000000001</v>
      </c>
      <c r="T36">
        <v>0.627</v>
      </c>
      <c r="U36">
        <v>0.89200000000000002</v>
      </c>
      <c r="V36">
        <v>0.63100000000000001</v>
      </c>
    </row>
    <row r="37" spans="1:22" x14ac:dyDescent="0.25">
      <c r="A37">
        <v>15</v>
      </c>
      <c r="B37">
        <v>226</v>
      </c>
      <c r="C37">
        <v>28</v>
      </c>
      <c r="D37">
        <v>47</v>
      </c>
      <c r="E37">
        <v>25</v>
      </c>
      <c r="F37">
        <v>0.9</v>
      </c>
      <c r="G37">
        <v>0.89</v>
      </c>
      <c r="H37">
        <v>0.9</v>
      </c>
      <c r="I37">
        <v>0.627</v>
      </c>
      <c r="J37">
        <v>0.89500000000000002</v>
      </c>
      <c r="M37">
        <v>15</v>
      </c>
      <c r="N37">
        <v>47</v>
      </c>
      <c r="O37">
        <v>25</v>
      </c>
      <c r="P37">
        <v>226</v>
      </c>
      <c r="Q37">
        <v>28</v>
      </c>
      <c r="R37">
        <v>0.627</v>
      </c>
      <c r="S37">
        <v>0.65300000000000002</v>
      </c>
      <c r="T37">
        <v>0.627</v>
      </c>
      <c r="U37">
        <v>0.9</v>
      </c>
      <c r="V37">
        <v>0.63900000000000001</v>
      </c>
    </row>
    <row r="39" spans="1:22" x14ac:dyDescent="0.25">
      <c r="A39" t="s">
        <v>10</v>
      </c>
      <c r="B39">
        <f>AVERAGE(B23:B37)</f>
        <v>226.4</v>
      </c>
      <c r="C39">
        <f t="shared" ref="C39:J39" si="2">AVERAGE(C23:C37)</f>
        <v>28.066666666666666</v>
      </c>
      <c r="D39">
        <f t="shared" si="2"/>
        <v>46.333333333333336</v>
      </c>
      <c r="E39">
        <f t="shared" si="2"/>
        <v>24.6</v>
      </c>
      <c r="F39">
        <f t="shared" si="2"/>
        <v>0.90159999999999996</v>
      </c>
      <c r="G39">
        <f t="shared" si="2"/>
        <v>0.88866666666666672</v>
      </c>
      <c r="H39">
        <f t="shared" si="2"/>
        <v>0.90159999999999996</v>
      </c>
      <c r="I39">
        <f t="shared" si="2"/>
        <v>0.62146666666666672</v>
      </c>
      <c r="J39">
        <f t="shared" si="2"/>
        <v>0.8954000000000002</v>
      </c>
      <c r="M39" t="s">
        <v>10</v>
      </c>
      <c r="N39">
        <f>AVERAGE(N23:N37)</f>
        <v>46.6</v>
      </c>
      <c r="O39">
        <f t="shared" ref="O39:V39" si="3">AVERAGE(O23:O37)</f>
        <v>24.6</v>
      </c>
      <c r="P39">
        <f t="shared" si="3"/>
        <v>226.4</v>
      </c>
      <c r="Q39">
        <f t="shared" si="3"/>
        <v>28.4</v>
      </c>
      <c r="R39">
        <f t="shared" si="3"/>
        <v>0.62146666666666672</v>
      </c>
      <c r="S39">
        <f t="shared" si="3"/>
        <v>0.65460000000000007</v>
      </c>
      <c r="T39">
        <f t="shared" si="3"/>
        <v>0.62146666666666672</v>
      </c>
      <c r="U39">
        <f t="shared" si="3"/>
        <v>0.90159999999999996</v>
      </c>
      <c r="V39">
        <f t="shared" si="3"/>
        <v>0.6373333333333332</v>
      </c>
    </row>
    <row r="40" spans="1:22" x14ac:dyDescent="0.25">
      <c r="A40" t="s">
        <v>11</v>
      </c>
      <c r="B40">
        <f>_xlfn.STDEV.S(B23:B37)</f>
        <v>1.1832159566199232</v>
      </c>
      <c r="C40">
        <f t="shared" ref="C40:J40" si="4">_xlfn.STDEV.S(C23:C37)</f>
        <v>1.9073791542572858</v>
      </c>
      <c r="D40">
        <f t="shared" si="4"/>
        <v>1.6761634196950517</v>
      </c>
      <c r="E40">
        <f t="shared" si="4"/>
        <v>1.1832159566199232</v>
      </c>
      <c r="F40">
        <f t="shared" si="4"/>
        <v>4.7328638264796967E-3</v>
      </c>
      <c r="G40">
        <f t="shared" si="4"/>
        <v>6.2981478758970663E-3</v>
      </c>
      <c r="H40">
        <f t="shared" si="4"/>
        <v>4.7328638264796967E-3</v>
      </c>
      <c r="I40">
        <f t="shared" si="4"/>
        <v>2.3509471242357603E-2</v>
      </c>
      <c r="J40">
        <f t="shared" si="4"/>
        <v>4.2392721747286531E-3</v>
      </c>
      <c r="M40" t="s">
        <v>11</v>
      </c>
      <c r="N40">
        <f>_xlfn.STDEV.S(N23:N37)</f>
        <v>1.7647338933351151</v>
      </c>
      <c r="O40">
        <f t="shared" ref="O40:V40" si="5">_xlfn.STDEV.S(O23:O37)</f>
        <v>1.1832159566199232</v>
      </c>
      <c r="P40">
        <f t="shared" si="5"/>
        <v>1.1832159566199232</v>
      </c>
      <c r="Q40">
        <f t="shared" si="5"/>
        <v>1.7647338933351151</v>
      </c>
      <c r="R40">
        <f t="shared" si="5"/>
        <v>2.3509471242357603E-2</v>
      </c>
      <c r="S40">
        <f t="shared" si="5"/>
        <v>1.4768692755768403E-2</v>
      </c>
      <c r="T40">
        <f t="shared" si="5"/>
        <v>2.3509471242357603E-2</v>
      </c>
      <c r="U40">
        <f t="shared" si="5"/>
        <v>4.7328638264796967E-3</v>
      </c>
      <c r="V40">
        <f t="shared" si="5"/>
        <v>1.7939050248257975E-2</v>
      </c>
    </row>
    <row r="43" spans="1:22" x14ac:dyDescent="0.25">
      <c r="B43" t="s">
        <v>12</v>
      </c>
      <c r="C43" t="s">
        <v>13</v>
      </c>
      <c r="D43" t="s">
        <v>14</v>
      </c>
      <c r="E43" t="s">
        <v>15</v>
      </c>
    </row>
    <row r="44" spans="1:22" x14ac:dyDescent="0.25">
      <c r="A44">
        <v>-1</v>
      </c>
      <c r="B44">
        <v>0.95</v>
      </c>
      <c r="C44">
        <v>0.99</v>
      </c>
      <c r="D44">
        <v>0.97</v>
      </c>
      <c r="E44">
        <v>12147</v>
      </c>
    </row>
    <row r="45" spans="1:22" x14ac:dyDescent="0.25">
      <c r="A45">
        <v>1</v>
      </c>
      <c r="B45">
        <v>0.99</v>
      </c>
      <c r="C45">
        <v>0.92</v>
      </c>
      <c r="D45">
        <v>0.95</v>
      </c>
      <c r="E45">
        <v>7853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</dc:creator>
  <cp:lastModifiedBy>kami</cp:lastModifiedBy>
  <dcterms:created xsi:type="dcterms:W3CDTF">2021-12-16T14:00:40Z</dcterms:created>
  <dcterms:modified xsi:type="dcterms:W3CDTF">2021-12-16T17:56:44Z</dcterms:modified>
</cp:coreProperties>
</file>