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9-maj\"/>
    </mc:Choice>
  </mc:AlternateContent>
  <xr:revisionPtr revIDLastSave="0" documentId="13_ncr:1_{370FEE17-419C-4B90-92F0-3D62CA5A3A8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anie 5" sheetId="1" r:id="rId1"/>
  </sheets>
  <definedNames>
    <definedName name="pogoda" localSheetId="0">'Zadanie 5'!$A$1:$E$501</definedName>
  </definedNames>
  <calcPr calcId="191029"/>
  <pivotCaches>
    <pivotCache cacheId="14" r:id="rId2"/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/>
  <c r="J51" i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/>
  <c r="J65" i="1"/>
  <c r="J66" i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/>
  <c r="J79" i="1"/>
  <c r="J80" i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/>
  <c r="J94" i="1"/>
  <c r="J95" i="1"/>
  <c r="J96" i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/>
  <c r="J108" i="1"/>
  <c r="J109" i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/>
  <c r="J122" i="1"/>
  <c r="J123" i="1"/>
  <c r="J124" i="1"/>
  <c r="J125" i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/>
  <c r="J137" i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/>
  <c r="J152" i="1"/>
  <c r="J153" i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/>
  <c r="J166" i="1"/>
  <c r="J167" i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/>
  <c r="J180" i="1"/>
  <c r="J181" i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/>
  <c r="J194" i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/>
  <c r="J213" i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/>
  <c r="J228" i="1"/>
  <c r="J229" i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/>
  <c r="J242" i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/>
  <c r="J256" i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/>
  <c r="J270" i="1"/>
  <c r="J271" i="1"/>
  <c r="J272" i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/>
  <c r="J287" i="1"/>
  <c r="J288" i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/>
  <c r="J301" i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/>
  <c r="J315" i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/>
  <c r="J330" i="1"/>
  <c r="J331" i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/>
  <c r="J344" i="1"/>
  <c r="J345" i="1"/>
  <c r="J346" i="1"/>
  <c r="J347" i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/>
  <c r="J359" i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/>
  <c r="J373" i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/>
  <c r="J387" i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/>
  <c r="J401" i="1"/>
  <c r="J402" i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/>
  <c r="J415" i="1"/>
  <c r="J416" i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/>
  <c r="J429" i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/>
  <c r="J444" i="1"/>
  <c r="J445" i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/>
  <c r="J462" i="1"/>
  <c r="J463" i="1"/>
  <c r="J464" i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/>
  <c r="J476" i="1"/>
  <c r="J477" i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/>
  <c r="J492" i="1"/>
  <c r="J493" i="1"/>
  <c r="J494" i="1" s="1"/>
  <c r="J495" i="1" s="1"/>
  <c r="J496" i="1" s="1"/>
  <c r="J497" i="1" s="1"/>
  <c r="J498" i="1" s="1"/>
  <c r="J499" i="1" s="1"/>
  <c r="J500" i="1" s="1"/>
  <c r="J501" i="1" s="1"/>
  <c r="J2" i="1"/>
  <c r="L2" i="1" s="1"/>
  <c r="S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L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/>
  <c r="G17" i="1"/>
  <c r="G18" i="1"/>
  <c r="G19" i="1"/>
  <c r="G20" i="1"/>
  <c r="G21" i="1"/>
  <c r="G22" i="1"/>
  <c r="G23" i="1" s="1"/>
  <c r="G24" i="1" s="1"/>
  <c r="G25" i="1" s="1"/>
  <c r="G26" i="1"/>
  <c r="G27" i="1"/>
  <c r="G28" i="1"/>
  <c r="G29" i="1"/>
  <c r="G30" i="1"/>
  <c r="G31" i="1"/>
  <c r="G32" i="1"/>
  <c r="G33" i="1" s="1"/>
  <c r="G34" i="1" s="1"/>
  <c r="G35" i="1" s="1"/>
  <c r="G36" i="1" s="1"/>
  <c r="G37" i="1" s="1"/>
  <c r="G38" i="1"/>
  <c r="G39" i="1"/>
  <c r="G40" i="1"/>
  <c r="G41" i="1"/>
  <c r="G42" i="1"/>
  <c r="G43" i="1" s="1"/>
  <c r="G44" i="1" s="1"/>
  <c r="G45" i="1" s="1"/>
  <c r="G46" i="1" s="1"/>
  <c r="G47" i="1" s="1"/>
  <c r="G48" i="1" s="1"/>
  <c r="G49" i="1"/>
  <c r="G50" i="1"/>
  <c r="G51" i="1"/>
  <c r="G52" i="1"/>
  <c r="G53" i="1"/>
  <c r="G54" i="1" s="1"/>
  <c r="G55" i="1" s="1"/>
  <c r="G56" i="1" s="1"/>
  <c r="G57" i="1" s="1"/>
  <c r="G58" i="1" s="1"/>
  <c r="G59" i="1" s="1"/>
  <c r="G60" i="1"/>
  <c r="G61" i="1"/>
  <c r="G62" i="1"/>
  <c r="G63" i="1"/>
  <c r="G64" i="1"/>
  <c r="G65" i="1" s="1"/>
  <c r="G66" i="1" s="1"/>
  <c r="G67" i="1" s="1"/>
  <c r="G68" i="1" s="1"/>
  <c r="G69" i="1" s="1"/>
  <c r="G70" i="1"/>
  <c r="G71" i="1"/>
  <c r="G72" i="1"/>
  <c r="G73" i="1"/>
  <c r="G74" i="1"/>
  <c r="G75" i="1"/>
  <c r="G76" i="1"/>
  <c r="G77" i="1" s="1"/>
  <c r="G78" i="1" s="1"/>
  <c r="G79" i="1" s="1"/>
  <c r="G80" i="1" s="1"/>
  <c r="G81" i="1"/>
  <c r="G82" i="1"/>
  <c r="G83" i="1"/>
  <c r="G84" i="1"/>
  <c r="G85" i="1"/>
  <c r="G86" i="1"/>
  <c r="G87" i="1" s="1"/>
  <c r="G88" i="1" s="1"/>
  <c r="G89" i="1" s="1"/>
  <c r="G90" i="1" s="1"/>
  <c r="G91" i="1" s="1"/>
  <c r="G92" i="1" s="1"/>
  <c r="G93" i="1"/>
  <c r="G94" i="1"/>
  <c r="G95" i="1"/>
  <c r="G96" i="1"/>
  <c r="G97" i="1"/>
  <c r="G98" i="1" s="1"/>
  <c r="G99" i="1" s="1"/>
  <c r="G100" i="1" s="1"/>
  <c r="G101" i="1" s="1"/>
  <c r="G102" i="1" s="1"/>
  <c r="G103" i="1" s="1"/>
  <c r="G104" i="1" s="1"/>
  <c r="G105" i="1"/>
  <c r="G106" i="1"/>
  <c r="G107" i="1"/>
  <c r="G108" i="1"/>
  <c r="G109" i="1" s="1"/>
  <c r="G110" i="1" s="1"/>
  <c r="G111" i="1" s="1"/>
  <c r="G112" i="1" s="1"/>
  <c r="G113" i="1" s="1"/>
  <c r="G114" i="1" s="1"/>
  <c r="G115" i="1"/>
  <c r="G116" i="1"/>
  <c r="G117" i="1"/>
  <c r="G118" i="1"/>
  <c r="G119" i="1"/>
  <c r="G120" i="1"/>
  <c r="G121" i="1" s="1"/>
  <c r="G122" i="1" s="1"/>
  <c r="G123" i="1" s="1"/>
  <c r="G124" i="1" s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/>
  <c r="G149" i="1"/>
  <c r="G150" i="1"/>
  <c r="G151" i="1"/>
  <c r="G152" i="1" s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 s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 s="1"/>
  <c r="G177" i="1" s="1"/>
  <c r="G178" i="1" s="1"/>
  <c r="G179" i="1" s="1"/>
  <c r="G180" i="1"/>
  <c r="G181" i="1"/>
  <c r="G182" i="1"/>
  <c r="G183" i="1"/>
  <c r="G184" i="1"/>
  <c r="G185" i="1"/>
  <c r="G186" i="1"/>
  <c r="G187" i="1" s="1"/>
  <c r="G188" i="1" s="1"/>
  <c r="G189" i="1" s="1"/>
  <c r="G190" i="1" s="1"/>
  <c r="G191" i="1" s="1"/>
  <c r="G192" i="1"/>
  <c r="G193" i="1"/>
  <c r="G194" i="1"/>
  <c r="G195" i="1"/>
  <c r="G196" i="1"/>
  <c r="G197" i="1" s="1"/>
  <c r="G198" i="1" s="1"/>
  <c r="G199" i="1" s="1"/>
  <c r="G200" i="1" s="1"/>
  <c r="G201" i="1" s="1"/>
  <c r="G202" i="1" s="1"/>
  <c r="G203" i="1" s="1"/>
  <c r="G204" i="1"/>
  <c r="G205" i="1"/>
  <c r="G206" i="1"/>
  <c r="G207" i="1"/>
  <c r="G208" i="1" s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 s="1"/>
  <c r="G221" i="1" s="1"/>
  <c r="G222" i="1" s="1"/>
  <c r="G223" i="1" s="1"/>
  <c r="G224" i="1"/>
  <c r="G225" i="1"/>
  <c r="G226" i="1"/>
  <c r="G227" i="1"/>
  <c r="G228" i="1"/>
  <c r="G229" i="1"/>
  <c r="G230" i="1"/>
  <c r="G231" i="1" s="1"/>
  <c r="G232" i="1" s="1"/>
  <c r="G233" i="1" s="1"/>
  <c r="G234" i="1" s="1"/>
  <c r="G235" i="1"/>
  <c r="G236" i="1"/>
  <c r="G237" i="1"/>
  <c r="G238" i="1"/>
  <c r="G239" i="1"/>
  <c r="G240" i="1"/>
  <c r="G241" i="1" s="1"/>
  <c r="G242" i="1" s="1"/>
  <c r="G243" i="1" s="1"/>
  <c r="G244" i="1" s="1"/>
  <c r="G245" i="1" s="1"/>
  <c r="G246" i="1" s="1"/>
  <c r="G247" i="1"/>
  <c r="G248" i="1"/>
  <c r="G249" i="1"/>
  <c r="G250" i="1"/>
  <c r="G251" i="1" s="1"/>
  <c r="G252" i="1" s="1"/>
  <c r="G253" i="1" s="1"/>
  <c r="G254" i="1" s="1"/>
  <c r="G255" i="1" s="1"/>
  <c r="G256" i="1" s="1"/>
  <c r="G257" i="1" s="1"/>
  <c r="G258" i="1"/>
  <c r="G259" i="1"/>
  <c r="G260" i="1"/>
  <c r="G261" i="1"/>
  <c r="G262" i="1"/>
  <c r="G263" i="1" s="1"/>
  <c r="G264" i="1" s="1"/>
  <c r="G265" i="1" s="1"/>
  <c r="G266" i="1" s="1"/>
  <c r="G267" i="1" s="1"/>
  <c r="G268" i="1"/>
  <c r="G269" i="1"/>
  <c r="G270" i="1"/>
  <c r="G271" i="1"/>
  <c r="G272" i="1"/>
  <c r="G273" i="1"/>
  <c r="G274" i="1"/>
  <c r="G275" i="1" s="1"/>
  <c r="G276" i="1" s="1"/>
  <c r="G277" i="1" s="1"/>
  <c r="G278" i="1" s="1"/>
  <c r="G279" i="1"/>
  <c r="G280" i="1"/>
  <c r="G281" i="1"/>
  <c r="G282" i="1"/>
  <c r="G283" i="1"/>
  <c r="G284" i="1"/>
  <c r="G285" i="1"/>
  <c r="G286" i="1" s="1"/>
  <c r="G287" i="1" s="1"/>
  <c r="G288" i="1" s="1"/>
  <c r="G289" i="1" s="1"/>
  <c r="G290" i="1" s="1"/>
  <c r="G291" i="1"/>
  <c r="G292" i="1"/>
  <c r="G293" i="1"/>
  <c r="G294" i="1"/>
  <c r="G295" i="1"/>
  <c r="G296" i="1" s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 s="1"/>
  <c r="G308" i="1" s="1"/>
  <c r="G309" i="1" s="1"/>
  <c r="G310" i="1" s="1"/>
  <c r="G311" i="1" s="1"/>
  <c r="G312" i="1" s="1"/>
  <c r="G313" i="1"/>
  <c r="G314" i="1"/>
  <c r="G315" i="1"/>
  <c r="G316" i="1"/>
  <c r="G317" i="1"/>
  <c r="G318" i="1"/>
  <c r="G319" i="1" s="1"/>
  <c r="G320" i="1" s="1"/>
  <c r="G321" i="1" s="1"/>
  <c r="G322" i="1" s="1"/>
  <c r="G323" i="1"/>
  <c r="G324" i="1"/>
  <c r="G325" i="1"/>
  <c r="G326" i="1"/>
  <c r="G327" i="1"/>
  <c r="G328" i="1"/>
  <c r="G329" i="1"/>
  <c r="G330" i="1" s="1"/>
  <c r="G331" i="1" s="1"/>
  <c r="G332" i="1" s="1"/>
  <c r="G333" i="1" s="1"/>
  <c r="G334" i="1"/>
  <c r="G335" i="1"/>
  <c r="G336" i="1"/>
  <c r="G337" i="1"/>
  <c r="G338" i="1"/>
  <c r="G339" i="1"/>
  <c r="G340" i="1" s="1"/>
  <c r="G341" i="1" s="1"/>
  <c r="G342" i="1" s="1"/>
  <c r="G343" i="1" s="1"/>
  <c r="G344" i="1" s="1"/>
  <c r="G345" i="1" s="1"/>
  <c r="G346" i="1"/>
  <c r="G347" i="1"/>
  <c r="G348" i="1"/>
  <c r="G349" i="1"/>
  <c r="G350" i="1" s="1"/>
  <c r="G351" i="1" s="1"/>
  <c r="G352" i="1" s="1"/>
  <c r="G353" i="1" s="1"/>
  <c r="G354" i="1" s="1"/>
  <c r="G355" i="1" s="1"/>
  <c r="G356" i="1" s="1"/>
  <c r="G357" i="1"/>
  <c r="G358" i="1"/>
  <c r="G359" i="1"/>
  <c r="G360" i="1"/>
  <c r="G361" i="1"/>
  <c r="G362" i="1" s="1"/>
  <c r="G363" i="1" s="1"/>
  <c r="G364" i="1" s="1"/>
  <c r="G365" i="1" s="1"/>
  <c r="G366" i="1" s="1"/>
  <c r="G367" i="1"/>
  <c r="G368" i="1"/>
  <c r="G369" i="1"/>
  <c r="G370" i="1"/>
  <c r="G371" i="1"/>
  <c r="G372" i="1"/>
  <c r="G373" i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 s="1"/>
  <c r="G386" i="1" s="1"/>
  <c r="G387" i="1" s="1"/>
  <c r="G388" i="1" s="1"/>
  <c r="G389" i="1" s="1"/>
  <c r="G390" i="1"/>
  <c r="G391" i="1"/>
  <c r="G392" i="1"/>
  <c r="G393" i="1"/>
  <c r="G394" i="1"/>
  <c r="G395" i="1" s="1"/>
  <c r="G396" i="1" s="1"/>
  <c r="G397" i="1" s="1"/>
  <c r="G398" i="1" s="1"/>
  <c r="G399" i="1" s="1"/>
  <c r="G400" i="1" s="1"/>
  <c r="G401" i="1" s="1"/>
  <c r="G402" i="1"/>
  <c r="G403" i="1"/>
  <c r="G404" i="1"/>
  <c r="G405" i="1"/>
  <c r="G406" i="1"/>
  <c r="G407" i="1" s="1"/>
  <c r="G408" i="1" s="1"/>
  <c r="G409" i="1" s="1"/>
  <c r="G410" i="1" s="1"/>
  <c r="G411" i="1" s="1"/>
  <c r="G412" i="1"/>
  <c r="G413" i="1"/>
  <c r="G414" i="1"/>
  <c r="G415" i="1"/>
  <c r="G416" i="1"/>
  <c r="G417" i="1"/>
  <c r="G418" i="1" s="1"/>
  <c r="G419" i="1" s="1"/>
  <c r="G420" i="1" s="1"/>
  <c r="G421" i="1" s="1"/>
  <c r="G422" i="1"/>
  <c r="G423" i="1"/>
  <c r="G424" i="1"/>
  <c r="G425" i="1"/>
  <c r="G426" i="1"/>
  <c r="G427" i="1"/>
  <c r="G428" i="1"/>
  <c r="G429" i="1" s="1"/>
  <c r="G430" i="1" s="1"/>
  <c r="G431" i="1" s="1"/>
  <c r="G432" i="1" s="1"/>
  <c r="G433" i="1"/>
  <c r="G434" i="1"/>
  <c r="G435" i="1"/>
  <c r="G436" i="1"/>
  <c r="G437" i="1"/>
  <c r="G438" i="1"/>
  <c r="G439" i="1" s="1"/>
  <c r="G440" i="1" s="1"/>
  <c r="G441" i="1" s="1"/>
  <c r="G442" i="1" s="1"/>
  <c r="G443" i="1" s="1"/>
  <c r="G444" i="1" s="1"/>
  <c r="G445" i="1"/>
  <c r="G446" i="1"/>
  <c r="G447" i="1"/>
  <c r="G448" i="1"/>
  <c r="G449" i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 s="1"/>
  <c r="G462" i="1" s="1"/>
  <c r="G463" i="1" s="1"/>
  <c r="G464" i="1" s="1"/>
  <c r="G465" i="1" s="1"/>
  <c r="G466" i="1" s="1"/>
  <c r="G467" i="1"/>
  <c r="G468" i="1"/>
  <c r="G469" i="1"/>
  <c r="G470" i="1"/>
  <c r="G471" i="1"/>
  <c r="G472" i="1"/>
  <c r="G473" i="1" s="1"/>
  <c r="G474" i="1" s="1"/>
  <c r="G475" i="1" s="1"/>
  <c r="G476" i="1" s="1"/>
  <c r="G477" i="1"/>
  <c r="G478" i="1"/>
  <c r="G479" i="1"/>
  <c r="G480" i="1"/>
  <c r="G481" i="1"/>
  <c r="G482" i="1"/>
  <c r="G483" i="1"/>
  <c r="G484" i="1" s="1"/>
  <c r="G485" i="1" s="1"/>
  <c r="G486" i="1" s="1"/>
  <c r="G487" i="1" s="1"/>
  <c r="G488" i="1" s="1"/>
  <c r="G489" i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/>
  <c r="G501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L4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L18" i="1" s="1"/>
  <c r="N3" i="1"/>
  <c r="G4" i="1"/>
  <c r="O6" i="1" s="1"/>
  <c r="O7" i="1" s="1"/>
  <c r="I18" i="1" l="1"/>
  <c r="L19" i="1" s="1"/>
  <c r="L5" i="1" l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L37" i="1" s="1"/>
  <c r="L6" i="1" l="1"/>
  <c r="I37" i="1"/>
  <c r="L38" i="1" s="1"/>
  <c r="L20" i="1" l="1"/>
  <c r="L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L51" i="1" s="1"/>
  <c r="L8" i="1" l="1"/>
  <c r="L21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L65" i="1" s="1"/>
  <c r="L39" i="1" l="1"/>
  <c r="L22" i="1"/>
  <c r="L9" i="1"/>
  <c r="I65" i="1"/>
  <c r="L52" i="1" l="1"/>
  <c r="L10" i="1"/>
  <c r="L23" i="1"/>
  <c r="L40" i="1"/>
  <c r="I66" i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L79" i="1" s="1"/>
  <c r="L66" i="1" l="1"/>
  <c r="L41" i="1"/>
  <c r="L24" i="1"/>
  <c r="L11" i="1"/>
  <c r="L53" i="1"/>
  <c r="I79" i="1"/>
  <c r="L80" i="1"/>
  <c r="I80" i="1"/>
  <c r="L42" i="1" l="1"/>
  <c r="L54" i="1"/>
  <c r="L12" i="1"/>
  <c r="L25" i="1"/>
  <c r="L67" i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L94" i="1" s="1"/>
  <c r="L68" i="1" l="1"/>
  <c r="L13" i="1"/>
  <c r="L81" i="1"/>
  <c r="L26" i="1"/>
  <c r="L55" i="1"/>
  <c r="L43" i="1"/>
  <c r="L95" i="1"/>
  <c r="I94" i="1"/>
  <c r="L44" i="1" l="1"/>
  <c r="L56" i="1"/>
  <c r="L27" i="1"/>
  <c r="L82" i="1"/>
  <c r="L14" i="1"/>
  <c r="L69" i="1"/>
  <c r="I95" i="1"/>
  <c r="L96" i="1" s="1"/>
  <c r="L83" i="1" l="1"/>
  <c r="L70" i="1"/>
  <c r="L15" i="1"/>
  <c r="L28" i="1"/>
  <c r="L57" i="1"/>
  <c r="L45" i="1"/>
  <c r="I96" i="1"/>
  <c r="L97" i="1" s="1"/>
  <c r="L29" i="1" l="1"/>
  <c r="L46" i="1"/>
  <c r="L58" i="1"/>
  <c r="L17" i="1"/>
  <c r="L16" i="1"/>
  <c r="L71" i="1"/>
  <c r="L84" i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L108" i="1" s="1"/>
  <c r="L85" i="1" l="1"/>
  <c r="L72" i="1"/>
  <c r="L59" i="1"/>
  <c r="L47" i="1"/>
  <c r="L30" i="1"/>
  <c r="I108" i="1"/>
  <c r="L109" i="1" s="1"/>
  <c r="L98" i="1" l="1"/>
  <c r="L31" i="1"/>
  <c r="L48" i="1"/>
  <c r="L60" i="1"/>
  <c r="L73" i="1"/>
  <c r="L86" i="1"/>
  <c r="I109" i="1"/>
  <c r="L110" i="1" s="1"/>
  <c r="L87" i="1" l="1"/>
  <c r="L74" i="1"/>
  <c r="L61" i="1"/>
  <c r="L50" i="1"/>
  <c r="L49" i="1"/>
  <c r="L32" i="1"/>
  <c r="L99" i="1"/>
  <c r="I110" i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L122" i="1" s="1"/>
  <c r="L111" i="1" l="1"/>
  <c r="L62" i="1"/>
  <c r="L75" i="1"/>
  <c r="L100" i="1"/>
  <c r="L33" i="1"/>
  <c r="L88" i="1"/>
  <c r="I122" i="1"/>
  <c r="L123" i="1" s="1"/>
  <c r="L89" i="1" l="1"/>
  <c r="L34" i="1"/>
  <c r="L101" i="1"/>
  <c r="L76" i="1"/>
  <c r="L64" i="1"/>
  <c r="L63" i="1"/>
  <c r="L112" i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L137" i="1" s="1"/>
  <c r="L124" i="1" l="1"/>
  <c r="L113" i="1"/>
  <c r="L78" i="1"/>
  <c r="L77" i="1"/>
  <c r="L102" i="1"/>
  <c r="L36" i="1"/>
  <c r="L35" i="1"/>
  <c r="L90" i="1"/>
  <c r="I137" i="1"/>
  <c r="L138" i="1" s="1"/>
  <c r="L91" i="1" l="1"/>
  <c r="L103" i="1"/>
  <c r="L114" i="1"/>
  <c r="L125" i="1"/>
  <c r="I138" i="1"/>
  <c r="L139" i="1" s="1"/>
  <c r="L126" i="1" l="1"/>
  <c r="L115" i="1"/>
  <c r="L104" i="1"/>
  <c r="L93" i="1"/>
  <c r="L92" i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L152" i="1" s="1"/>
  <c r="L105" i="1" l="1"/>
  <c r="L116" i="1"/>
  <c r="L127" i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L166" i="1" s="1"/>
  <c r="L140" i="1" l="1"/>
  <c r="L128" i="1"/>
  <c r="L117" i="1"/>
  <c r="L107" i="1"/>
  <c r="L106" i="1"/>
  <c r="I166" i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L180" i="1" s="1"/>
  <c r="L153" i="1" l="1"/>
  <c r="L118" i="1"/>
  <c r="L129" i="1"/>
  <c r="L141" i="1"/>
  <c r="I180" i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L194" i="1" s="1"/>
  <c r="L167" i="1" l="1"/>
  <c r="L142" i="1"/>
  <c r="L130" i="1"/>
  <c r="L119" i="1"/>
  <c r="L154" i="1"/>
  <c r="I194" i="1"/>
  <c r="L195" i="1" s="1"/>
  <c r="L181" i="1" l="1"/>
  <c r="L155" i="1"/>
  <c r="L121" i="1"/>
  <c r="L120" i="1"/>
  <c r="L131" i="1"/>
  <c r="L143" i="1"/>
  <c r="L168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L213" i="1" s="1"/>
  <c r="L169" i="1" l="1"/>
  <c r="L144" i="1"/>
  <c r="L132" i="1"/>
  <c r="L156" i="1"/>
  <c r="L182" i="1"/>
  <c r="I213" i="1"/>
  <c r="L214" i="1" s="1"/>
  <c r="L196" i="1" l="1"/>
  <c r="L183" i="1"/>
  <c r="L157" i="1"/>
  <c r="L133" i="1"/>
  <c r="L145" i="1"/>
  <c r="L170" i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L228" i="1" s="1"/>
  <c r="L171" i="1" l="1"/>
  <c r="L146" i="1"/>
  <c r="L134" i="1"/>
  <c r="L158" i="1"/>
  <c r="L184" i="1"/>
  <c r="L197" i="1"/>
  <c r="I228" i="1"/>
  <c r="L229" i="1" s="1"/>
  <c r="L215" i="1" l="1"/>
  <c r="L198" i="1"/>
  <c r="L185" i="1"/>
  <c r="L159" i="1"/>
  <c r="L136" i="1"/>
  <c r="L135" i="1"/>
  <c r="L147" i="1"/>
  <c r="L172" i="1"/>
  <c r="I229" i="1"/>
  <c r="L230" i="1" s="1"/>
  <c r="L173" i="1" l="1"/>
  <c r="L148" i="1"/>
  <c r="L160" i="1"/>
  <c r="L186" i="1"/>
  <c r="L199" i="1"/>
  <c r="L216" i="1"/>
  <c r="I230" i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L242" i="1" s="1"/>
  <c r="L217" i="1" l="1"/>
  <c r="L200" i="1"/>
  <c r="L187" i="1"/>
  <c r="L161" i="1"/>
  <c r="L149" i="1"/>
  <c r="L174" i="1"/>
  <c r="I242" i="1"/>
  <c r="L243" i="1" s="1"/>
  <c r="L231" i="1" l="1"/>
  <c r="L175" i="1"/>
  <c r="L151" i="1"/>
  <c r="L150" i="1"/>
  <c r="L162" i="1"/>
  <c r="L188" i="1"/>
  <c r="L201" i="1"/>
  <c r="L218" i="1"/>
  <c r="I243" i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L256" i="1" s="1"/>
  <c r="L232" i="1" l="1"/>
  <c r="L219" i="1"/>
  <c r="L202" i="1"/>
  <c r="L189" i="1"/>
  <c r="L163" i="1"/>
  <c r="L176" i="1"/>
  <c r="I256" i="1"/>
  <c r="L257" i="1" s="1"/>
  <c r="L177" i="1" l="1"/>
  <c r="L244" i="1"/>
  <c r="L165" i="1"/>
  <c r="L164" i="1"/>
  <c r="L190" i="1"/>
  <c r="L203" i="1"/>
  <c r="L220" i="1"/>
  <c r="L233" i="1"/>
  <c r="I257" i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L270" i="1" s="1"/>
  <c r="L234" i="1" l="1"/>
  <c r="L221" i="1"/>
  <c r="L204" i="1"/>
  <c r="L191" i="1"/>
  <c r="L245" i="1"/>
  <c r="L179" i="1"/>
  <c r="L178" i="1"/>
  <c r="I270" i="1"/>
  <c r="L271" i="1" s="1"/>
  <c r="L258" i="1" l="1"/>
  <c r="L246" i="1"/>
  <c r="L193" i="1"/>
  <c r="L192" i="1"/>
  <c r="L205" i="1"/>
  <c r="L222" i="1"/>
  <c r="L235" i="1"/>
  <c r="I271" i="1"/>
  <c r="L272" i="1" s="1"/>
  <c r="L223" i="1" l="1"/>
  <c r="L236" i="1"/>
  <c r="L206" i="1"/>
  <c r="L247" i="1"/>
  <c r="L259" i="1"/>
  <c r="I272" i="1"/>
  <c r="L273" i="1" s="1"/>
  <c r="L260" i="1" l="1"/>
  <c r="L248" i="1"/>
  <c r="L207" i="1"/>
  <c r="L237" i="1"/>
  <c r="L224" i="1"/>
  <c r="I273" i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L287" i="1" s="1"/>
  <c r="L225" i="1" l="1"/>
  <c r="L238" i="1"/>
  <c r="L208" i="1"/>
  <c r="L249" i="1"/>
  <c r="L261" i="1"/>
  <c r="I287" i="1"/>
  <c r="L288" i="1" s="1"/>
  <c r="L274" i="1" l="1"/>
  <c r="L262" i="1"/>
  <c r="L250" i="1"/>
  <c r="L209" i="1"/>
  <c r="L239" i="1"/>
  <c r="L227" i="1"/>
  <c r="L226" i="1"/>
  <c r="I288" i="1"/>
  <c r="L289" i="1" s="1"/>
  <c r="L241" i="1" l="1"/>
  <c r="L240" i="1"/>
  <c r="L210" i="1"/>
  <c r="L251" i="1"/>
  <c r="L263" i="1"/>
  <c r="L275" i="1"/>
  <c r="I289" i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L301" i="1" s="1"/>
  <c r="L276" i="1" l="1"/>
  <c r="L264" i="1"/>
  <c r="L252" i="1"/>
  <c r="L212" i="1"/>
  <c r="L211" i="1"/>
  <c r="I301" i="1"/>
  <c r="L302" i="1" s="1"/>
  <c r="L290" i="1" l="1"/>
  <c r="L253" i="1"/>
  <c r="L277" i="1"/>
  <c r="L265" i="1"/>
  <c r="I302" i="1"/>
  <c r="L303" i="1" s="1"/>
  <c r="L266" i="1" l="1"/>
  <c r="L278" i="1"/>
  <c r="L255" i="1"/>
  <c r="L254" i="1"/>
  <c r="L291" i="1"/>
  <c r="I303" i="1"/>
  <c r="L304" i="1" s="1"/>
  <c r="L292" i="1" l="1"/>
  <c r="L279" i="1"/>
  <c r="L267" i="1"/>
  <c r="I304" i="1"/>
  <c r="L305" i="1" s="1"/>
  <c r="L269" i="1" l="1"/>
  <c r="L268" i="1"/>
  <c r="L280" i="1"/>
  <c r="L293" i="1"/>
  <c r="I305" i="1"/>
  <c r="I306" i="1" s="1"/>
  <c r="I307" i="1" s="1"/>
  <c r="I308" i="1" s="1"/>
  <c r="I309" i="1" s="1"/>
  <c r="I310" i="1" s="1"/>
  <c r="I311" i="1" s="1"/>
  <c r="I312" i="1" s="1"/>
  <c r="I313" i="1" s="1"/>
  <c r="I314" i="1" s="1"/>
  <c r="L315" i="1" s="1"/>
  <c r="L294" i="1" l="1"/>
  <c r="L281" i="1"/>
  <c r="I315" i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L330" i="1" s="1"/>
  <c r="L306" i="1" l="1"/>
  <c r="L282" i="1"/>
  <c r="L295" i="1"/>
  <c r="I330" i="1"/>
  <c r="L331" i="1" s="1"/>
  <c r="L296" i="1" l="1"/>
  <c r="L316" i="1"/>
  <c r="L283" i="1"/>
  <c r="L307" i="1"/>
  <c r="I331" i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L344" i="1" s="1"/>
  <c r="L297" i="1" l="1"/>
  <c r="L308" i="1"/>
  <c r="L284" i="1"/>
  <c r="L317" i="1"/>
  <c r="I344" i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L359" i="1" s="1"/>
  <c r="L318" i="1" l="1"/>
  <c r="L332" i="1"/>
  <c r="L286" i="1"/>
  <c r="L285" i="1"/>
  <c r="L309" i="1"/>
  <c r="L298" i="1"/>
  <c r="I359" i="1"/>
  <c r="L360" i="1" s="1"/>
  <c r="L345" i="1" l="1"/>
  <c r="L300" i="1"/>
  <c r="V45" i="1" s="1"/>
  <c r="L299" i="1"/>
  <c r="L310" i="1"/>
  <c r="L333" i="1"/>
  <c r="L319" i="1"/>
  <c r="I360" i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L373" i="1" s="1"/>
  <c r="L320" i="1" l="1"/>
  <c r="L334" i="1"/>
  <c r="L311" i="1"/>
  <c r="L346" i="1"/>
  <c r="I373" i="1"/>
  <c r="L374" i="1" s="1"/>
  <c r="L312" i="1" l="1"/>
  <c r="L361" i="1"/>
  <c r="L347" i="1"/>
  <c r="L335" i="1"/>
  <c r="L321" i="1"/>
  <c r="I374" i="1"/>
  <c r="L348" i="1" l="1"/>
  <c r="L322" i="1"/>
  <c r="L336" i="1"/>
  <c r="L362" i="1"/>
  <c r="L314" i="1"/>
  <c r="L313" i="1"/>
  <c r="I375" i="1"/>
  <c r="L375" i="1"/>
  <c r="L363" i="1" l="1"/>
  <c r="L337" i="1"/>
  <c r="L323" i="1"/>
  <c r="L349" i="1"/>
  <c r="I376" i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L376" i="1" l="1"/>
  <c r="L350" i="1"/>
  <c r="L324" i="1"/>
  <c r="L338" i="1"/>
  <c r="L364" i="1"/>
  <c r="L387" i="1"/>
  <c r="I387" i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L365" i="1" l="1"/>
  <c r="L325" i="1"/>
  <c r="L339" i="1"/>
  <c r="L351" i="1"/>
  <c r="L377" i="1"/>
  <c r="L401" i="1"/>
  <c r="I401" i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L388" i="1" l="1"/>
  <c r="L352" i="1"/>
  <c r="L378" i="1"/>
  <c r="L340" i="1"/>
  <c r="L326" i="1"/>
  <c r="L366" i="1"/>
  <c r="L415" i="1"/>
  <c r="I415" i="1"/>
  <c r="I416" i="1" s="1"/>
  <c r="I417" i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L429" i="1" s="1"/>
  <c r="L327" i="1" l="1"/>
  <c r="L402" i="1"/>
  <c r="L367" i="1"/>
  <c r="L341" i="1"/>
  <c r="L379" i="1"/>
  <c r="L353" i="1"/>
  <c r="L389" i="1"/>
  <c r="I429" i="1"/>
  <c r="L430" i="1" s="1"/>
  <c r="L354" i="1" l="1"/>
  <c r="L416" i="1"/>
  <c r="L380" i="1"/>
  <c r="L368" i="1"/>
  <c r="L390" i="1"/>
  <c r="L343" i="1"/>
  <c r="L342" i="1"/>
  <c r="L403" i="1"/>
  <c r="L329" i="1"/>
  <c r="L328" i="1"/>
  <c r="I430" i="1"/>
  <c r="L431" i="1" s="1"/>
  <c r="L391" i="1" l="1"/>
  <c r="L404" i="1"/>
  <c r="L369" i="1"/>
  <c r="L381" i="1"/>
  <c r="L417" i="1"/>
  <c r="L355" i="1"/>
  <c r="I431" i="1"/>
  <c r="L432" i="1" s="1"/>
  <c r="L356" i="1" l="1"/>
  <c r="L418" i="1"/>
  <c r="L382" i="1"/>
  <c r="L370" i="1"/>
  <c r="L405" i="1"/>
  <c r="L392" i="1"/>
  <c r="I432" i="1"/>
  <c r="L433" i="1" s="1"/>
  <c r="L393" i="1" l="1"/>
  <c r="L406" i="1"/>
  <c r="L372" i="1"/>
  <c r="L371" i="1"/>
  <c r="L383" i="1"/>
  <c r="L419" i="1"/>
  <c r="L358" i="1"/>
  <c r="L357" i="1"/>
  <c r="I433" i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L444" i="1" s="1"/>
  <c r="L420" i="1" l="1"/>
  <c r="L384" i="1"/>
  <c r="L407" i="1"/>
  <c r="L394" i="1"/>
  <c r="I444" i="1"/>
  <c r="L445" i="1" s="1"/>
  <c r="L434" i="1" l="1"/>
  <c r="L408" i="1"/>
  <c r="L395" i="1"/>
  <c r="L386" i="1"/>
  <c r="L385" i="1"/>
  <c r="L421" i="1"/>
  <c r="I445" i="1"/>
  <c r="L446" i="1" s="1"/>
  <c r="L422" i="1" l="1"/>
  <c r="L396" i="1"/>
  <c r="L409" i="1"/>
  <c r="L435" i="1"/>
  <c r="I446" i="1"/>
  <c r="L447" i="1" s="1"/>
  <c r="L436" i="1" l="1"/>
  <c r="L410" i="1"/>
  <c r="L397" i="1"/>
  <c r="L423" i="1"/>
  <c r="I447" i="1"/>
  <c r="L448" i="1" s="1"/>
  <c r="L424" i="1" l="1"/>
  <c r="L398" i="1"/>
  <c r="L411" i="1"/>
  <c r="L437" i="1"/>
  <c r="I448" i="1"/>
  <c r="L449" i="1" s="1"/>
  <c r="L438" i="1" l="1"/>
  <c r="L412" i="1"/>
  <c r="L400" i="1"/>
  <c r="L399" i="1"/>
  <c r="L425" i="1"/>
  <c r="I449" i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L462" i="1" s="1"/>
  <c r="L426" i="1" l="1"/>
  <c r="L414" i="1"/>
  <c r="L413" i="1"/>
  <c r="L439" i="1"/>
  <c r="I462" i="1"/>
  <c r="L463" i="1" s="1"/>
  <c r="L450" i="1" l="1"/>
  <c r="L440" i="1"/>
  <c r="L428" i="1"/>
  <c r="L427" i="1"/>
  <c r="I463" i="1"/>
  <c r="L464" i="1" s="1"/>
  <c r="L441" i="1" l="1"/>
  <c r="L451" i="1"/>
  <c r="I464" i="1"/>
  <c r="L465" i="1" s="1"/>
  <c r="L452" i="1" l="1"/>
  <c r="L443" i="1"/>
  <c r="L442" i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L476" i="1" s="1"/>
  <c r="L453" i="1" l="1"/>
  <c r="I476" i="1"/>
  <c r="L477" i="1" s="1"/>
  <c r="L466" i="1" l="1"/>
  <c r="L454" i="1"/>
  <c r="I477" i="1"/>
  <c r="L478" i="1" s="1"/>
  <c r="L455" i="1" l="1"/>
  <c r="L467" i="1"/>
  <c r="I478" i="1"/>
  <c r="L479" i="1" s="1"/>
  <c r="L468" i="1" l="1"/>
  <c r="L456" i="1"/>
  <c r="I479" i="1"/>
  <c r="L480" i="1" s="1"/>
  <c r="L457" i="1" l="1"/>
  <c r="L469" i="1"/>
  <c r="I480" i="1"/>
  <c r="L481" i="1" s="1"/>
  <c r="L470" i="1" l="1"/>
  <c r="L458" i="1"/>
  <c r="I481" i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L492" i="1" s="1"/>
  <c r="L459" i="1" l="1"/>
  <c r="L471" i="1"/>
  <c r="I492" i="1"/>
  <c r="L493" i="1" s="1"/>
  <c r="L482" i="1" l="1"/>
  <c r="L472" i="1"/>
  <c r="L461" i="1"/>
  <c r="L460" i="1"/>
  <c r="I493" i="1"/>
  <c r="L494" i="1" s="1"/>
  <c r="L473" i="1" l="1"/>
  <c r="L483" i="1"/>
  <c r="I494" i="1"/>
  <c r="L495" i="1" s="1"/>
  <c r="L484" i="1" l="1"/>
  <c r="L475" i="1"/>
  <c r="L474" i="1"/>
  <c r="I495" i="1"/>
  <c r="L496" i="1" s="1"/>
  <c r="L485" i="1" l="1"/>
  <c r="I496" i="1"/>
  <c r="L497" i="1" s="1"/>
  <c r="L486" i="1" l="1"/>
  <c r="I497" i="1"/>
  <c r="I498" i="1" s="1"/>
  <c r="I499" i="1" s="1"/>
  <c r="I500" i="1" s="1"/>
  <c r="I501" i="1" s="1"/>
  <c r="L487" i="1" l="1"/>
  <c r="L498" i="1" l="1"/>
  <c r="L488" i="1"/>
  <c r="L489" i="1" l="1"/>
  <c r="L499" i="1"/>
  <c r="L501" i="1" l="1"/>
  <c r="L500" i="1"/>
  <c r="L491" i="1"/>
  <c r="L4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FAE047-F9BD-4FE8-BA05-F06ED42266C1}" name="pogoda" type="6" refreshedVersion="8" background="1" saveData="1">
    <textPr codePage="852" sourceFile="C:\Users\kamack38\Downloads\informatyka-2019-maj\dane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<sst xmlns="http://schemas.openxmlformats.org/spreadsheetml/2006/main" count="320" uniqueCount="39">
  <si>
    <t>Dzien</t>
  </si>
  <si>
    <t>Temperatura</t>
  </si>
  <si>
    <t>Opad</t>
  </si>
  <si>
    <t>Kategoria_chmur</t>
  </si>
  <si>
    <t>Wielkosc_chmur</t>
  </si>
  <si>
    <t>C</t>
  </si>
  <si>
    <t>S</t>
  </si>
  <si>
    <t>Warunek</t>
  </si>
  <si>
    <t>6.1</t>
  </si>
  <si>
    <t>6.2</t>
  </si>
  <si>
    <t>Temp wyż</t>
  </si>
  <si>
    <t>Długość</t>
  </si>
  <si>
    <t>Początek</t>
  </si>
  <si>
    <t>Koniec</t>
  </si>
  <si>
    <t>6.3</t>
  </si>
  <si>
    <t>Etykiety wierszy</t>
  </si>
  <si>
    <t>Suma końcowa</t>
  </si>
  <si>
    <t>Kategoria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</si>
  <si>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</si>
  <si>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</si>
  <si>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</si>
  <si>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</si>
  <si>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</si>
  <si>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</si>
  <si>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</si>
  <si>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</si>
  <si>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</si>
  <si>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</si>
  <si>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Średnia z Opad</t>
  </si>
  <si>
    <t>Teoria Wielk</t>
  </si>
  <si>
    <t>6.4</t>
  </si>
  <si>
    <t>Liczba z Teori kat</t>
  </si>
  <si>
    <t>a)</t>
  </si>
  <si>
    <t>b)</t>
  </si>
  <si>
    <t>Wielkość git</t>
  </si>
  <si>
    <t>Kat git</t>
  </si>
  <si>
    <t>Teoria Kat</t>
  </si>
  <si>
    <t>c)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</si>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</sst>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6" fontId="0" fillId="0" borderId="0" xfId="0" applyNumberFormat="1"/>
  </cellXfs>
  <cellStyles count="1">
    <cellStyle name="Normalny" xfId="0" builtinId="0"/>
  </cellStyles>
  <dxfs count="3">
    <dxf>
      <numFmt numFmtId="2" formatCode="0.00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Chmury.xlsx]Zadanie 5!Tabela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 poszczególnych</a:t>
            </a:r>
            <a:r>
              <a:rPr lang="pl-PL" baseline="0"/>
              <a:t> rodzaji chmur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5'!$O$12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5'!$N$13:$N$23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'Zadanie 5'!$O$13:$O$23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93A-A98E-B8021B11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84495"/>
        <c:axId val="942584975"/>
      </c:barChart>
      <c:catAx>
        <c:axId val="94258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584975"/>
        <c:crosses val="autoZero"/>
        <c:auto val="1"/>
        <c:lblAlgn val="ctr"/>
        <c:lblOffset val="100"/>
        <c:noMultiLvlLbl val="0"/>
      </c:catAx>
      <c:valAx>
        <c:axId val="9425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5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23</xdr:row>
      <xdr:rowOff>171450</xdr:rowOff>
    </xdr:from>
    <xdr:to>
      <xdr:col>19</xdr:col>
      <xdr:colOff>495300</xdr:colOff>
      <xdr:row>41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053309-BE4D-4CEB-ABFF-45F09C90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2.889088541669" createdVersion="8" refreshedVersion="8" minRefreshableVersion="3" recordCount="300" xr:uid="{071C5068-96E6-42B2-BE45-157C3F174F89}">
  <cacheSource type="worksheet">
    <worksheetSource ref="A1:H301" sheet="Zadanie 5"/>
  </cacheSource>
  <cacheFields count="8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Warunek" numFmtId="0">
      <sharedItems/>
    </cacheField>
    <cacheField name="Temp wyż" numFmtId="0">
      <sharedItems containsSemiMixedTypes="0" containsString="0" containsNumber="1" containsInteger="1" minValue="1" maxValue="8"/>
    </cacheField>
    <cacheField name="Kategoria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2.900686458335" createdVersion="8" refreshedVersion="8" minRefreshableVersion="3" recordCount="500" xr:uid="{85B9A10E-4048-4BE9-A604-AA4209269FF3}">
  <cacheSource type="worksheet">
    <worksheetSource ref="A1:J501" sheet="Zadanie 5"/>
  </cacheSource>
  <cacheFields count="10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Warunek" numFmtId="0">
      <sharedItems/>
    </cacheField>
    <cacheField name="Temp wyż" numFmtId="0">
      <sharedItems containsSemiMixedTypes="0" containsString="0" containsNumber="1" containsInteger="1" minValue="1" maxValue="9"/>
    </cacheField>
    <cacheField name="Kategoria" numFmtId="0">
      <sharedItems/>
    </cacheField>
    <cacheField name="Teori kat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eoria Wiel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n v="0"/>
    <n v="0"/>
    <b v="0"/>
    <n v="1"/>
    <x v="0"/>
  </r>
  <r>
    <n v="2"/>
    <n v="22"/>
    <n v="1"/>
    <s v="C"/>
    <n v="1"/>
    <b v="1"/>
    <n v="2"/>
    <x v="1"/>
  </r>
  <r>
    <n v="3"/>
    <n v="23.6"/>
    <n v="4"/>
    <s v="C"/>
    <n v="1"/>
    <b v="1"/>
    <n v="3"/>
    <x v="1"/>
  </r>
  <r>
    <n v="4"/>
    <n v="23.6"/>
    <n v="4"/>
    <s v="C"/>
    <n v="1"/>
    <b v="1"/>
    <n v="1"/>
    <x v="1"/>
  </r>
  <r>
    <n v="5"/>
    <n v="22.3"/>
    <n v="10"/>
    <s v="C"/>
    <n v="2"/>
    <b v="0"/>
    <n v="1"/>
    <x v="2"/>
  </r>
  <r>
    <n v="6"/>
    <n v="20.399999999999999"/>
    <n v="8"/>
    <s v="C"/>
    <n v="2"/>
    <b v="0"/>
    <n v="1"/>
    <x v="2"/>
  </r>
  <r>
    <n v="7"/>
    <n v="18.899999999999999"/>
    <n v="10"/>
    <s v="C"/>
    <n v="2"/>
    <b v="0"/>
    <n v="1"/>
    <x v="2"/>
  </r>
  <r>
    <n v="8"/>
    <n v="18.5"/>
    <n v="11"/>
    <s v="C"/>
    <n v="3"/>
    <b v="0"/>
    <n v="1"/>
    <x v="3"/>
  </r>
  <r>
    <n v="9"/>
    <n v="19.5"/>
    <n v="14"/>
    <s v="C"/>
    <n v="3"/>
    <b v="0"/>
    <n v="2"/>
    <x v="3"/>
  </r>
  <r>
    <n v="10"/>
    <n v="21.8"/>
    <n v="15"/>
    <s v="C"/>
    <n v="3"/>
    <b v="0"/>
    <n v="3"/>
    <x v="3"/>
  </r>
  <r>
    <n v="11"/>
    <n v="24.8"/>
    <n v="3"/>
    <s v="C"/>
    <n v="4"/>
    <b v="1"/>
    <n v="4"/>
    <x v="4"/>
  </r>
  <r>
    <n v="12"/>
    <n v="27.7"/>
    <n v="23"/>
    <s v="C"/>
    <n v="4"/>
    <b v="0"/>
    <n v="5"/>
    <x v="4"/>
  </r>
  <r>
    <n v="13"/>
    <n v="29.5"/>
    <n v="17"/>
    <s v="C"/>
    <n v="4"/>
    <b v="0"/>
    <n v="6"/>
    <x v="4"/>
  </r>
  <r>
    <n v="14"/>
    <n v="29.8"/>
    <n v="15"/>
    <s v="C"/>
    <n v="5"/>
    <b v="0"/>
    <n v="7"/>
    <x v="5"/>
  </r>
  <r>
    <n v="15"/>
    <n v="28.3"/>
    <n v="22"/>
    <s v="C"/>
    <n v="5"/>
    <b v="0"/>
    <n v="1"/>
    <x v="5"/>
  </r>
  <r>
    <n v="16"/>
    <n v="25.5"/>
    <n v="0"/>
    <n v="0"/>
    <n v="0"/>
    <b v="1"/>
    <n v="1"/>
    <x v="0"/>
  </r>
  <r>
    <n v="17"/>
    <n v="22"/>
    <n v="2"/>
    <s v="C"/>
    <n v="1"/>
    <b v="1"/>
    <n v="1"/>
    <x v="1"/>
  </r>
  <r>
    <n v="18"/>
    <n v="18.899999999999999"/>
    <n v="1"/>
    <s v="C"/>
    <n v="1"/>
    <b v="0"/>
    <n v="1"/>
    <x v="1"/>
  </r>
  <r>
    <n v="19"/>
    <n v="16.899999999999999"/>
    <n v="1"/>
    <s v="C"/>
    <n v="1"/>
    <b v="0"/>
    <n v="1"/>
    <x v="1"/>
  </r>
  <r>
    <n v="20"/>
    <n v="16.3"/>
    <n v="12"/>
    <s v="C"/>
    <n v="2"/>
    <b v="0"/>
    <n v="1"/>
    <x v="2"/>
  </r>
  <r>
    <n v="21"/>
    <n v="17.100000000000001"/>
    <n v="11"/>
    <s v="C"/>
    <n v="2"/>
    <b v="0"/>
    <n v="2"/>
    <x v="2"/>
  </r>
  <r>
    <n v="22"/>
    <n v="18.7"/>
    <n v="6"/>
    <s v="C"/>
    <n v="2"/>
    <b v="0"/>
    <n v="3"/>
    <x v="2"/>
  </r>
  <r>
    <n v="23"/>
    <n v="20.2"/>
    <n v="18"/>
    <s v="C"/>
    <n v="2"/>
    <b v="0"/>
    <n v="4"/>
    <x v="2"/>
  </r>
  <r>
    <n v="24"/>
    <n v="20.8"/>
    <n v="15"/>
    <s v="C"/>
    <n v="3"/>
    <b v="0"/>
    <n v="5"/>
    <x v="3"/>
  </r>
  <r>
    <n v="25"/>
    <n v="19.899999999999999"/>
    <n v="5"/>
    <s v="C"/>
    <n v="3"/>
    <b v="0"/>
    <n v="1"/>
    <x v="3"/>
  </r>
  <r>
    <n v="26"/>
    <n v="17.5"/>
    <n v="19"/>
    <s v="C"/>
    <n v="4"/>
    <b v="0"/>
    <n v="1"/>
    <x v="4"/>
  </r>
  <r>
    <n v="27"/>
    <n v="13.9"/>
    <n v="18"/>
    <s v="C"/>
    <n v="4"/>
    <b v="0"/>
    <n v="1"/>
    <x v="4"/>
  </r>
  <r>
    <n v="28"/>
    <n v="9.9"/>
    <n v="4"/>
    <s v="C"/>
    <n v="4"/>
    <b v="0"/>
    <n v="1"/>
    <x v="4"/>
  </r>
  <r>
    <n v="29"/>
    <n v="6.4"/>
    <n v="17"/>
    <s v="C"/>
    <n v="5"/>
    <b v="0"/>
    <n v="1"/>
    <x v="5"/>
  </r>
  <r>
    <n v="30"/>
    <n v="4.2"/>
    <n v="14"/>
    <s v="C"/>
    <n v="5"/>
    <b v="0"/>
    <n v="1"/>
    <x v="5"/>
  </r>
  <r>
    <n v="31"/>
    <n v="3.6"/>
    <n v="12"/>
    <s v="C"/>
    <n v="5"/>
    <b v="0"/>
    <n v="1"/>
    <x v="5"/>
  </r>
  <r>
    <n v="32"/>
    <n v="4.5999999999999996"/>
    <n v="11"/>
    <s v="C"/>
    <n v="5"/>
    <b v="0"/>
    <n v="2"/>
    <x v="5"/>
  </r>
  <r>
    <n v="33"/>
    <n v="6.6"/>
    <n v="17"/>
    <s v="C"/>
    <n v="5"/>
    <b v="0"/>
    <n v="3"/>
    <x v="5"/>
  </r>
  <r>
    <n v="34"/>
    <n v="8.6999999999999993"/>
    <n v="26"/>
    <s v="C"/>
    <n v="5"/>
    <b v="0"/>
    <n v="4"/>
    <x v="5"/>
  </r>
  <r>
    <n v="35"/>
    <n v="10"/>
    <n v="0"/>
    <n v="0"/>
    <n v="0"/>
    <b v="0"/>
    <n v="5"/>
    <x v="0"/>
  </r>
  <r>
    <n v="36"/>
    <n v="10.1"/>
    <n v="3"/>
    <s v="C"/>
    <n v="1"/>
    <b v="0"/>
    <n v="6"/>
    <x v="1"/>
  </r>
  <r>
    <n v="37"/>
    <n v="8.8000000000000007"/>
    <n v="3"/>
    <s v="C"/>
    <n v="1"/>
    <b v="0"/>
    <n v="1"/>
    <x v="1"/>
  </r>
  <r>
    <n v="38"/>
    <n v="6.4"/>
    <n v="5"/>
    <s v="C"/>
    <n v="1"/>
    <b v="0"/>
    <n v="1"/>
    <x v="1"/>
  </r>
  <r>
    <n v="39"/>
    <n v="3.8"/>
    <n v="11"/>
    <s v="C"/>
    <n v="2"/>
    <b v="0"/>
    <n v="1"/>
    <x v="2"/>
  </r>
  <r>
    <n v="40"/>
    <n v="1.7"/>
    <n v="6"/>
    <s v="C"/>
    <n v="2"/>
    <b v="0"/>
    <n v="1"/>
    <x v="2"/>
  </r>
  <r>
    <n v="41"/>
    <n v="1"/>
    <n v="3"/>
    <s v="C"/>
    <n v="2"/>
    <b v="0"/>
    <n v="1"/>
    <x v="2"/>
  </r>
  <r>
    <n v="42"/>
    <n v="2"/>
    <n v="17"/>
    <s v="C"/>
    <n v="3"/>
    <b v="0"/>
    <n v="2"/>
    <x v="3"/>
  </r>
  <r>
    <n v="43"/>
    <n v="4.5999999999999996"/>
    <n v="5"/>
    <s v="C"/>
    <n v="3"/>
    <b v="0"/>
    <n v="3"/>
    <x v="3"/>
  </r>
  <r>
    <n v="44"/>
    <n v="8.1999999999999993"/>
    <n v="8"/>
    <s v="C"/>
    <n v="3"/>
    <b v="0"/>
    <n v="4"/>
    <x v="3"/>
  </r>
  <r>
    <n v="45"/>
    <n v="11.8"/>
    <n v="2"/>
    <s v="C"/>
    <n v="4"/>
    <b v="0"/>
    <n v="5"/>
    <x v="4"/>
  </r>
  <r>
    <n v="46"/>
    <n v="14.7"/>
    <n v="1"/>
    <s v="C"/>
    <n v="4"/>
    <b v="0"/>
    <n v="6"/>
    <x v="4"/>
  </r>
  <r>
    <n v="47"/>
    <n v="16.3"/>
    <n v="11"/>
    <s v="C"/>
    <n v="4"/>
    <b v="0"/>
    <n v="7"/>
    <x v="4"/>
  </r>
  <r>
    <n v="48"/>
    <n v="16.3"/>
    <n v="25"/>
    <s v="C"/>
    <n v="5"/>
    <b v="0"/>
    <n v="1"/>
    <x v="5"/>
  </r>
  <r>
    <n v="49"/>
    <n v="15.2"/>
    <n v="0"/>
    <n v="0"/>
    <n v="0"/>
    <b v="0"/>
    <n v="1"/>
    <x v="0"/>
  </r>
  <r>
    <n v="50"/>
    <n v="13.6"/>
    <n v="2"/>
    <s v="C"/>
    <n v="1"/>
    <b v="0"/>
    <n v="1"/>
    <x v="1"/>
  </r>
  <r>
    <n v="51"/>
    <n v="12.5"/>
    <n v="3"/>
    <s v="C"/>
    <n v="1"/>
    <b v="0"/>
    <n v="1"/>
    <x v="1"/>
  </r>
  <r>
    <n v="52"/>
    <n v="12.5"/>
    <n v="2"/>
    <s v="C"/>
    <n v="1"/>
    <b v="0"/>
    <n v="1"/>
    <x v="1"/>
  </r>
  <r>
    <n v="53"/>
    <n v="14.1"/>
    <n v="4"/>
    <s v="C"/>
    <n v="2"/>
    <b v="0"/>
    <n v="2"/>
    <x v="2"/>
  </r>
  <r>
    <n v="54"/>
    <n v="17.100000000000001"/>
    <n v="5"/>
    <s v="C"/>
    <n v="2"/>
    <b v="0"/>
    <n v="3"/>
    <x v="2"/>
  </r>
  <r>
    <n v="55"/>
    <n v="20.9"/>
    <n v="9"/>
    <s v="C"/>
    <n v="2"/>
    <b v="0"/>
    <n v="4"/>
    <x v="2"/>
  </r>
  <r>
    <n v="56"/>
    <n v="24.5"/>
    <n v="2"/>
    <s v="C"/>
    <n v="3"/>
    <b v="1"/>
    <n v="5"/>
    <x v="3"/>
  </r>
  <r>
    <n v="57"/>
    <n v="27.3"/>
    <n v="16"/>
    <s v="C"/>
    <n v="3"/>
    <b v="0"/>
    <n v="6"/>
    <x v="3"/>
  </r>
  <r>
    <n v="58"/>
    <n v="28.4"/>
    <n v="14"/>
    <s v="C"/>
    <n v="3"/>
    <b v="0"/>
    <n v="7"/>
    <x v="3"/>
  </r>
  <r>
    <n v="59"/>
    <n v="27.8"/>
    <n v="14"/>
    <s v="C"/>
    <n v="3"/>
    <b v="0"/>
    <n v="1"/>
    <x v="3"/>
  </r>
  <r>
    <n v="60"/>
    <n v="25.9"/>
    <n v="6"/>
    <s v="C"/>
    <n v="4"/>
    <b v="0"/>
    <n v="1"/>
    <x v="4"/>
  </r>
  <r>
    <n v="61"/>
    <n v="23.4"/>
    <n v="21"/>
    <s v="C"/>
    <n v="4"/>
    <b v="0"/>
    <n v="1"/>
    <x v="4"/>
  </r>
  <r>
    <n v="62"/>
    <n v="21.2"/>
    <n v="21"/>
    <s v="C"/>
    <n v="5"/>
    <b v="0"/>
    <n v="1"/>
    <x v="5"/>
  </r>
  <r>
    <n v="63"/>
    <n v="20"/>
    <n v="0"/>
    <n v="0"/>
    <n v="0"/>
    <b v="1"/>
    <n v="1"/>
    <x v="0"/>
  </r>
  <r>
    <n v="64"/>
    <n v="20.3"/>
    <n v="4"/>
    <s v="C"/>
    <n v="1"/>
    <b v="1"/>
    <n v="2"/>
    <x v="1"/>
  </r>
  <r>
    <n v="65"/>
    <n v="21.8"/>
    <n v="6"/>
    <s v="C"/>
    <n v="1"/>
    <b v="0"/>
    <n v="3"/>
    <x v="1"/>
  </r>
  <r>
    <n v="66"/>
    <n v="24"/>
    <n v="3"/>
    <s v="C"/>
    <n v="1"/>
    <b v="1"/>
    <n v="4"/>
    <x v="1"/>
  </r>
  <r>
    <n v="67"/>
    <n v="26.1"/>
    <n v="7"/>
    <s v="C"/>
    <n v="2"/>
    <b v="0"/>
    <n v="5"/>
    <x v="2"/>
  </r>
  <r>
    <n v="68"/>
    <n v="27.3"/>
    <n v="6"/>
    <s v="C"/>
    <n v="2"/>
    <b v="0"/>
    <n v="6"/>
    <x v="2"/>
  </r>
  <r>
    <n v="69"/>
    <n v="26.8"/>
    <n v="8"/>
    <s v="C"/>
    <n v="2"/>
    <b v="0"/>
    <n v="1"/>
    <x v="2"/>
  </r>
  <r>
    <n v="70"/>
    <n v="24.7"/>
    <n v="3"/>
    <s v="C"/>
    <n v="3"/>
    <b v="1"/>
    <n v="1"/>
    <x v="3"/>
  </r>
  <r>
    <n v="71"/>
    <n v="21.2"/>
    <n v="16"/>
    <s v="C"/>
    <n v="3"/>
    <b v="0"/>
    <n v="1"/>
    <x v="3"/>
  </r>
  <r>
    <n v="72"/>
    <n v="17.3"/>
    <n v="8"/>
    <s v="C"/>
    <n v="3"/>
    <b v="0"/>
    <n v="1"/>
    <x v="3"/>
  </r>
  <r>
    <n v="73"/>
    <n v="13.7"/>
    <n v="19"/>
    <s v="C"/>
    <n v="4"/>
    <b v="0"/>
    <n v="1"/>
    <x v="4"/>
  </r>
  <r>
    <n v="74"/>
    <n v="11.3"/>
    <n v="5"/>
    <s v="C"/>
    <n v="4"/>
    <b v="0"/>
    <n v="1"/>
    <x v="4"/>
  </r>
  <r>
    <n v="75"/>
    <n v="10.5"/>
    <n v="2"/>
    <s v="C"/>
    <n v="4"/>
    <b v="0"/>
    <n v="1"/>
    <x v="4"/>
  </r>
  <r>
    <n v="76"/>
    <n v="11"/>
    <n v="22"/>
    <s v="C"/>
    <n v="5"/>
    <b v="0"/>
    <n v="2"/>
    <x v="5"/>
  </r>
  <r>
    <n v="77"/>
    <n v="12.5"/>
    <n v="0"/>
    <n v="0"/>
    <n v="0"/>
    <b v="0"/>
    <n v="3"/>
    <x v="0"/>
  </r>
  <r>
    <n v="78"/>
    <n v="14"/>
    <n v="2"/>
    <s v="C"/>
    <n v="1"/>
    <b v="0"/>
    <n v="4"/>
    <x v="1"/>
  </r>
  <r>
    <n v="79"/>
    <n v="14.7"/>
    <n v="4"/>
    <s v="C"/>
    <n v="1"/>
    <b v="0"/>
    <n v="5"/>
    <x v="1"/>
  </r>
  <r>
    <n v="80"/>
    <n v="14.1"/>
    <n v="5"/>
    <s v="S"/>
    <n v="1"/>
    <b v="0"/>
    <n v="1"/>
    <x v="6"/>
  </r>
  <r>
    <n v="81"/>
    <n v="11.9"/>
    <n v="8"/>
    <s v="C"/>
    <n v="2"/>
    <b v="0"/>
    <n v="1"/>
    <x v="2"/>
  </r>
  <r>
    <n v="82"/>
    <n v="8.6999999999999993"/>
    <n v="6"/>
    <s v="C"/>
    <n v="2"/>
    <b v="0"/>
    <n v="1"/>
    <x v="2"/>
  </r>
  <r>
    <n v="83"/>
    <n v="5.0999999999999996"/>
    <n v="3"/>
    <s v="C"/>
    <n v="2"/>
    <b v="0"/>
    <n v="1"/>
    <x v="2"/>
  </r>
  <r>
    <n v="84"/>
    <n v="2.2000000000000002"/>
    <n v="1"/>
    <s v="C"/>
    <n v="3"/>
    <b v="0"/>
    <n v="1"/>
    <x v="3"/>
  </r>
  <r>
    <n v="85"/>
    <n v="0.5"/>
    <n v="5"/>
    <s v="C"/>
    <n v="3"/>
    <b v="0"/>
    <n v="1"/>
    <x v="3"/>
  </r>
  <r>
    <n v="86"/>
    <n v="0.6"/>
    <n v="13"/>
    <s v="C"/>
    <n v="3"/>
    <b v="0"/>
    <n v="2"/>
    <x v="3"/>
  </r>
  <r>
    <n v="87"/>
    <n v="2.2999999999999998"/>
    <n v="4"/>
    <s v="C"/>
    <n v="4"/>
    <b v="0"/>
    <n v="3"/>
    <x v="4"/>
  </r>
  <r>
    <n v="88"/>
    <n v="5"/>
    <n v="9"/>
    <s v="C"/>
    <n v="4"/>
    <b v="0"/>
    <n v="4"/>
    <x v="4"/>
  </r>
  <r>
    <n v="89"/>
    <n v="7.9"/>
    <n v="24"/>
    <s v="C"/>
    <n v="4"/>
    <b v="0"/>
    <n v="5"/>
    <x v="4"/>
  </r>
  <r>
    <n v="90"/>
    <n v="10"/>
    <n v="15"/>
    <s v="C"/>
    <n v="5"/>
    <b v="0"/>
    <n v="6"/>
    <x v="5"/>
  </r>
  <r>
    <n v="91"/>
    <n v="10.9"/>
    <n v="29"/>
    <s v="C"/>
    <n v="5"/>
    <b v="0"/>
    <n v="7"/>
    <x v="5"/>
  </r>
  <r>
    <n v="92"/>
    <n v="10.3"/>
    <n v="0"/>
    <n v="0"/>
    <n v="0"/>
    <b v="0"/>
    <n v="1"/>
    <x v="0"/>
  </r>
  <r>
    <n v="93"/>
    <n v="8.6999999999999993"/>
    <n v="1"/>
    <s v="S"/>
    <n v="1"/>
    <b v="0"/>
    <n v="1"/>
    <x v="6"/>
  </r>
  <r>
    <n v="94"/>
    <n v="6.7"/>
    <n v="3"/>
    <s v="S"/>
    <n v="1"/>
    <b v="0"/>
    <n v="1"/>
    <x v="6"/>
  </r>
  <r>
    <n v="95"/>
    <n v="5.3"/>
    <n v="6"/>
    <s v="S"/>
    <n v="1"/>
    <b v="0"/>
    <n v="1"/>
    <x v="6"/>
  </r>
  <r>
    <n v="96"/>
    <n v="5.2"/>
    <n v="3"/>
    <s v="S"/>
    <n v="2"/>
    <b v="0"/>
    <n v="1"/>
    <x v="7"/>
  </r>
  <r>
    <n v="97"/>
    <n v="6.8"/>
    <n v="2"/>
    <s v="S"/>
    <n v="2"/>
    <b v="0"/>
    <n v="2"/>
    <x v="7"/>
  </r>
  <r>
    <n v="98"/>
    <n v="9.8000000000000007"/>
    <n v="11"/>
    <s v="S"/>
    <n v="2"/>
    <b v="0"/>
    <n v="3"/>
    <x v="7"/>
  </r>
  <r>
    <n v="99"/>
    <n v="13.7"/>
    <n v="8"/>
    <s v="S"/>
    <n v="3"/>
    <b v="0"/>
    <n v="4"/>
    <x v="8"/>
  </r>
  <r>
    <n v="100"/>
    <n v="17.7"/>
    <n v="6"/>
    <s v="S"/>
    <n v="3"/>
    <b v="0"/>
    <n v="5"/>
    <x v="8"/>
  </r>
  <r>
    <n v="101"/>
    <n v="20.8"/>
    <n v="5"/>
    <s v="S"/>
    <n v="3"/>
    <b v="1"/>
    <n v="6"/>
    <x v="8"/>
  </r>
  <r>
    <n v="102"/>
    <n v="22.4"/>
    <n v="20"/>
    <s v="S"/>
    <n v="4"/>
    <b v="0"/>
    <n v="7"/>
    <x v="9"/>
  </r>
  <r>
    <n v="103"/>
    <n v="22.5"/>
    <n v="17"/>
    <s v="S"/>
    <n v="4"/>
    <b v="0"/>
    <n v="8"/>
    <x v="9"/>
  </r>
  <r>
    <n v="104"/>
    <n v="21.2"/>
    <n v="11"/>
    <s v="S"/>
    <n v="4"/>
    <b v="0"/>
    <n v="1"/>
    <x v="9"/>
  </r>
  <r>
    <n v="105"/>
    <n v="19.5"/>
    <n v="27"/>
    <s v="S"/>
    <n v="5"/>
    <b v="0"/>
    <n v="1"/>
    <x v="10"/>
  </r>
  <r>
    <n v="106"/>
    <n v="18.100000000000001"/>
    <n v="0"/>
    <n v="0"/>
    <n v="0"/>
    <b v="0"/>
    <n v="1"/>
    <x v="0"/>
  </r>
  <r>
    <n v="107"/>
    <n v="17.8"/>
    <n v="5"/>
    <s v="C"/>
    <n v="1"/>
    <b v="0"/>
    <n v="1"/>
    <x v="1"/>
  </r>
  <r>
    <n v="108"/>
    <n v="18.899999999999999"/>
    <n v="3"/>
    <s v="C"/>
    <n v="1"/>
    <b v="0"/>
    <n v="2"/>
    <x v="1"/>
  </r>
  <r>
    <n v="109"/>
    <n v="21.3"/>
    <n v="1"/>
    <s v="C"/>
    <n v="1"/>
    <b v="1"/>
    <n v="3"/>
    <x v="1"/>
  </r>
  <r>
    <n v="110"/>
    <n v="24.5"/>
    <n v="7"/>
    <s v="C"/>
    <n v="2"/>
    <b v="0"/>
    <n v="4"/>
    <x v="2"/>
  </r>
  <r>
    <n v="111"/>
    <n v="27.5"/>
    <n v="12"/>
    <s v="C"/>
    <n v="2"/>
    <b v="0"/>
    <n v="5"/>
    <x v="2"/>
  </r>
  <r>
    <n v="112"/>
    <n v="29.5"/>
    <n v="6"/>
    <s v="C"/>
    <n v="2"/>
    <b v="0"/>
    <n v="6"/>
    <x v="2"/>
  </r>
  <r>
    <n v="113"/>
    <n v="29.9"/>
    <n v="5"/>
    <s v="C"/>
    <n v="3"/>
    <b v="1"/>
    <n v="7"/>
    <x v="3"/>
  </r>
  <r>
    <n v="114"/>
    <n v="28.6"/>
    <n v="6"/>
    <s v="C"/>
    <n v="3"/>
    <b v="0"/>
    <n v="1"/>
    <x v="3"/>
  </r>
  <r>
    <n v="115"/>
    <n v="25.9"/>
    <n v="6"/>
    <s v="C"/>
    <n v="3"/>
    <b v="0"/>
    <n v="1"/>
    <x v="3"/>
  </r>
  <r>
    <n v="116"/>
    <n v="22.6"/>
    <n v="23"/>
    <s v="C"/>
    <n v="4"/>
    <b v="0"/>
    <n v="1"/>
    <x v="4"/>
  </r>
  <r>
    <n v="117"/>
    <n v="19.7"/>
    <n v="16"/>
    <s v="C"/>
    <n v="4"/>
    <b v="0"/>
    <n v="1"/>
    <x v="4"/>
  </r>
  <r>
    <n v="118"/>
    <n v="17.8"/>
    <n v="1"/>
    <s v="C"/>
    <n v="4"/>
    <b v="0"/>
    <n v="1"/>
    <x v="4"/>
  </r>
  <r>
    <n v="119"/>
    <n v="17.3"/>
    <n v="27"/>
    <s v="C"/>
    <n v="5"/>
    <b v="0"/>
    <n v="1"/>
    <x v="5"/>
  </r>
  <r>
    <n v="120"/>
    <n v="18.2"/>
    <n v="0"/>
    <n v="0"/>
    <n v="0"/>
    <b v="0"/>
    <n v="2"/>
    <x v="0"/>
  </r>
  <r>
    <n v="121"/>
    <n v="19.8"/>
    <n v="1"/>
    <s v="C"/>
    <n v="1"/>
    <b v="0"/>
    <n v="3"/>
    <x v="1"/>
  </r>
  <r>
    <n v="122"/>
    <n v="21.4"/>
    <n v="1"/>
    <s v="C"/>
    <n v="1"/>
    <b v="1"/>
    <n v="4"/>
    <x v="1"/>
  </r>
  <r>
    <n v="123"/>
    <n v="22"/>
    <n v="6"/>
    <s v="C"/>
    <n v="1"/>
    <b v="0"/>
    <n v="5"/>
    <x v="1"/>
  </r>
  <r>
    <n v="124"/>
    <n v="21.2"/>
    <n v="9"/>
    <s v="C"/>
    <n v="2"/>
    <b v="0"/>
    <n v="1"/>
    <x v="2"/>
  </r>
  <r>
    <n v="125"/>
    <n v="18.8"/>
    <n v="7"/>
    <s v="C"/>
    <n v="2"/>
    <b v="0"/>
    <n v="1"/>
    <x v="2"/>
  </r>
  <r>
    <n v="126"/>
    <n v="15.2"/>
    <n v="12"/>
    <s v="C"/>
    <n v="2"/>
    <b v="0"/>
    <n v="1"/>
    <x v="2"/>
  </r>
  <r>
    <n v="127"/>
    <n v="11.1"/>
    <n v="15"/>
    <s v="C"/>
    <n v="3"/>
    <b v="0"/>
    <n v="1"/>
    <x v="3"/>
  </r>
  <r>
    <n v="128"/>
    <n v="7.5"/>
    <n v="10"/>
    <s v="C"/>
    <n v="3"/>
    <b v="0"/>
    <n v="1"/>
    <x v="3"/>
  </r>
  <r>
    <n v="129"/>
    <n v="5.2"/>
    <n v="5"/>
    <s v="C"/>
    <n v="3"/>
    <b v="0"/>
    <n v="1"/>
    <x v="3"/>
  </r>
  <r>
    <n v="130"/>
    <n v="4.5999999999999996"/>
    <n v="23"/>
    <s v="C"/>
    <n v="4"/>
    <b v="0"/>
    <n v="1"/>
    <x v="4"/>
  </r>
  <r>
    <n v="131"/>
    <n v="5.5"/>
    <n v="11"/>
    <s v="C"/>
    <n v="4"/>
    <b v="0"/>
    <n v="2"/>
    <x v="4"/>
  </r>
  <r>
    <n v="132"/>
    <n v="7.3"/>
    <n v="23"/>
    <s v="C"/>
    <n v="4"/>
    <b v="0"/>
    <n v="3"/>
    <x v="4"/>
  </r>
  <r>
    <n v="133"/>
    <n v="9.3000000000000007"/>
    <n v="16"/>
    <s v="C"/>
    <n v="5"/>
    <b v="0"/>
    <n v="4"/>
    <x v="5"/>
  </r>
  <r>
    <n v="134"/>
    <n v="10.5"/>
    <n v="21"/>
    <s v="C"/>
    <n v="5"/>
    <b v="0"/>
    <n v="5"/>
    <x v="5"/>
  </r>
  <r>
    <n v="135"/>
    <n v="10.4"/>
    <n v="0"/>
    <n v="0"/>
    <n v="0"/>
    <b v="0"/>
    <n v="1"/>
    <x v="0"/>
  </r>
  <r>
    <n v="136"/>
    <n v="9"/>
    <n v="4"/>
    <s v="S"/>
    <n v="1"/>
    <b v="0"/>
    <n v="1"/>
    <x v="6"/>
  </r>
  <r>
    <n v="137"/>
    <n v="6.4"/>
    <n v="3"/>
    <s v="S"/>
    <n v="1"/>
    <b v="0"/>
    <n v="1"/>
    <x v="6"/>
  </r>
  <r>
    <n v="138"/>
    <n v="3.6"/>
    <n v="3"/>
    <s v="S"/>
    <n v="1"/>
    <b v="0"/>
    <n v="1"/>
    <x v="6"/>
  </r>
  <r>
    <n v="139"/>
    <n v="1.4"/>
    <n v="4"/>
    <s v="S"/>
    <n v="2"/>
    <b v="0"/>
    <n v="1"/>
    <x v="7"/>
  </r>
  <r>
    <n v="140"/>
    <n v="0.5"/>
    <n v="5"/>
    <s v="S"/>
    <n v="2"/>
    <b v="0"/>
    <n v="1"/>
    <x v="7"/>
  </r>
  <r>
    <n v="141"/>
    <n v="1.4"/>
    <n v="1"/>
    <s v="S"/>
    <n v="2"/>
    <b v="0"/>
    <n v="2"/>
    <x v="7"/>
  </r>
  <r>
    <n v="142"/>
    <n v="3.9"/>
    <n v="3"/>
    <s v="S"/>
    <n v="3"/>
    <b v="0"/>
    <n v="3"/>
    <x v="8"/>
  </r>
  <r>
    <n v="143"/>
    <n v="7.3"/>
    <n v="13"/>
    <s v="S"/>
    <n v="3"/>
    <b v="0"/>
    <n v="4"/>
    <x v="8"/>
  </r>
  <r>
    <n v="144"/>
    <n v="10.9"/>
    <n v="12"/>
    <s v="S"/>
    <n v="3"/>
    <b v="0"/>
    <n v="5"/>
    <x v="8"/>
  </r>
  <r>
    <n v="145"/>
    <n v="13.7"/>
    <n v="9"/>
    <s v="S"/>
    <n v="4"/>
    <b v="0"/>
    <n v="6"/>
    <x v="9"/>
  </r>
  <r>
    <n v="146"/>
    <n v="15.1"/>
    <n v="21"/>
    <s v="S"/>
    <n v="4"/>
    <b v="0"/>
    <n v="7"/>
    <x v="9"/>
  </r>
  <r>
    <n v="147"/>
    <n v="15.1"/>
    <n v="14"/>
    <s v="S"/>
    <n v="4"/>
    <b v="0"/>
    <n v="1"/>
    <x v="9"/>
  </r>
  <r>
    <n v="148"/>
    <n v="13.9"/>
    <n v="11"/>
    <s v="S"/>
    <n v="5"/>
    <b v="0"/>
    <n v="1"/>
    <x v="10"/>
  </r>
  <r>
    <n v="149"/>
    <n v="12.3"/>
    <n v="20"/>
    <s v="S"/>
    <n v="5"/>
    <b v="0"/>
    <n v="1"/>
    <x v="10"/>
  </r>
  <r>
    <n v="150"/>
    <n v="11.2"/>
    <n v="0"/>
    <n v="0"/>
    <n v="0"/>
    <b v="0"/>
    <n v="1"/>
    <x v="0"/>
  </r>
  <r>
    <n v="151"/>
    <n v="11.3"/>
    <n v="6"/>
    <s v="C"/>
    <n v="1"/>
    <b v="0"/>
    <n v="2"/>
    <x v="1"/>
  </r>
  <r>
    <n v="152"/>
    <n v="12.9"/>
    <n v="3"/>
    <s v="C"/>
    <n v="1"/>
    <b v="0"/>
    <n v="3"/>
    <x v="1"/>
  </r>
  <r>
    <n v="153"/>
    <n v="16"/>
    <n v="6"/>
    <s v="C"/>
    <n v="1"/>
    <b v="0"/>
    <n v="4"/>
    <x v="1"/>
  </r>
  <r>
    <n v="154"/>
    <n v="19.8"/>
    <n v="2"/>
    <s v="C"/>
    <n v="2"/>
    <b v="0"/>
    <n v="5"/>
    <x v="2"/>
  </r>
  <r>
    <n v="155"/>
    <n v="23.6"/>
    <n v="11"/>
    <s v="C"/>
    <n v="2"/>
    <b v="0"/>
    <n v="6"/>
    <x v="2"/>
  </r>
  <r>
    <n v="156"/>
    <n v="26.4"/>
    <n v="11"/>
    <s v="C"/>
    <n v="2"/>
    <b v="0"/>
    <n v="7"/>
    <x v="2"/>
  </r>
  <r>
    <n v="157"/>
    <n v="27.7"/>
    <n v="5"/>
    <s v="C"/>
    <n v="3"/>
    <b v="1"/>
    <n v="8"/>
    <x v="3"/>
  </r>
  <r>
    <n v="158"/>
    <n v="27.2"/>
    <n v="18"/>
    <s v="C"/>
    <n v="3"/>
    <b v="0"/>
    <n v="1"/>
    <x v="3"/>
  </r>
  <r>
    <n v="159"/>
    <n v="25.5"/>
    <n v="5"/>
    <s v="C"/>
    <n v="3"/>
    <b v="1"/>
    <n v="1"/>
    <x v="3"/>
  </r>
  <r>
    <n v="160"/>
    <n v="23.1"/>
    <n v="8"/>
    <s v="C"/>
    <n v="4"/>
    <b v="0"/>
    <n v="1"/>
    <x v="4"/>
  </r>
  <r>
    <n v="161"/>
    <n v="21"/>
    <n v="22"/>
    <s v="C"/>
    <n v="4"/>
    <b v="0"/>
    <n v="1"/>
    <x v="4"/>
  </r>
  <r>
    <n v="162"/>
    <n v="20"/>
    <n v="19"/>
    <s v="C"/>
    <n v="4"/>
    <b v="0"/>
    <n v="1"/>
    <x v="4"/>
  </r>
  <r>
    <n v="163"/>
    <n v="20.399999999999999"/>
    <n v="23"/>
    <s v="C"/>
    <n v="5"/>
    <b v="0"/>
    <n v="2"/>
    <x v="5"/>
  </r>
  <r>
    <n v="164"/>
    <n v="22.1"/>
    <n v="0"/>
    <n v="0"/>
    <n v="0"/>
    <b v="1"/>
    <n v="3"/>
    <x v="0"/>
  </r>
  <r>
    <n v="165"/>
    <n v="24.5"/>
    <n v="1"/>
    <s v="S"/>
    <n v="1"/>
    <b v="1"/>
    <n v="4"/>
    <x v="6"/>
  </r>
  <r>
    <n v="166"/>
    <n v="26.8"/>
    <n v="2"/>
    <s v="S"/>
    <n v="1"/>
    <b v="1"/>
    <n v="5"/>
    <x v="6"/>
  </r>
  <r>
    <n v="167"/>
    <n v="28"/>
    <n v="4"/>
    <s v="S"/>
    <n v="1"/>
    <b v="1"/>
    <n v="6"/>
    <x v="6"/>
  </r>
  <r>
    <n v="168"/>
    <n v="27.7"/>
    <n v="8"/>
    <s v="S"/>
    <n v="2"/>
    <b v="0"/>
    <n v="1"/>
    <x v="7"/>
  </r>
  <r>
    <n v="169"/>
    <n v="25.6"/>
    <n v="4"/>
    <s v="S"/>
    <n v="2"/>
    <b v="1"/>
    <n v="1"/>
    <x v="7"/>
  </r>
  <r>
    <n v="170"/>
    <n v="22.3"/>
    <n v="7"/>
    <s v="S"/>
    <n v="2"/>
    <b v="0"/>
    <n v="1"/>
    <x v="7"/>
  </r>
  <r>
    <n v="171"/>
    <n v="18.399999999999999"/>
    <n v="6"/>
    <s v="S"/>
    <n v="3"/>
    <b v="0"/>
    <n v="1"/>
    <x v="8"/>
  </r>
  <r>
    <n v="172"/>
    <n v="14.9"/>
    <n v="18"/>
    <s v="S"/>
    <n v="3"/>
    <b v="0"/>
    <n v="1"/>
    <x v="8"/>
  </r>
  <r>
    <n v="173"/>
    <n v="12.5"/>
    <n v="6"/>
    <s v="S"/>
    <n v="3"/>
    <b v="0"/>
    <n v="1"/>
    <x v="8"/>
  </r>
  <r>
    <n v="174"/>
    <n v="11.7"/>
    <n v="20"/>
    <s v="S"/>
    <n v="4"/>
    <b v="0"/>
    <n v="1"/>
    <x v="9"/>
  </r>
  <r>
    <n v="175"/>
    <n v="12.3"/>
    <n v="14"/>
    <s v="S"/>
    <n v="4"/>
    <b v="0"/>
    <n v="2"/>
    <x v="9"/>
  </r>
  <r>
    <n v="176"/>
    <n v="13.7"/>
    <n v="22"/>
    <s v="S"/>
    <n v="4"/>
    <b v="0"/>
    <n v="3"/>
    <x v="9"/>
  </r>
  <r>
    <n v="177"/>
    <n v="15.2"/>
    <n v="23"/>
    <s v="S"/>
    <n v="5"/>
    <b v="0"/>
    <n v="4"/>
    <x v="10"/>
  </r>
  <r>
    <n v="178"/>
    <n v="15.9"/>
    <n v="0"/>
    <n v="0"/>
    <n v="0"/>
    <b v="0"/>
    <n v="5"/>
    <x v="0"/>
  </r>
  <r>
    <n v="179"/>
    <n v="15.1"/>
    <n v="1"/>
    <s v="C"/>
    <n v="1"/>
    <b v="0"/>
    <n v="1"/>
    <x v="1"/>
  </r>
  <r>
    <n v="180"/>
    <n v="12.9"/>
    <n v="1"/>
    <s v="C"/>
    <n v="1"/>
    <b v="0"/>
    <n v="1"/>
    <x v="1"/>
  </r>
  <r>
    <n v="181"/>
    <n v="9.6"/>
    <n v="1"/>
    <s v="C"/>
    <n v="1"/>
    <b v="0"/>
    <n v="1"/>
    <x v="1"/>
  </r>
  <r>
    <n v="182"/>
    <n v="5.9"/>
    <n v="2"/>
    <s v="C"/>
    <n v="2"/>
    <b v="0"/>
    <n v="1"/>
    <x v="2"/>
  </r>
  <r>
    <n v="183"/>
    <n v="2.8"/>
    <n v="6"/>
    <s v="C"/>
    <n v="2"/>
    <b v="0"/>
    <n v="1"/>
    <x v="2"/>
  </r>
  <r>
    <n v="184"/>
    <n v="1"/>
    <n v="9"/>
    <s v="C"/>
    <n v="2"/>
    <b v="0"/>
    <n v="1"/>
    <x v="2"/>
  </r>
  <r>
    <n v="185"/>
    <n v="0.9"/>
    <n v="6"/>
    <s v="C"/>
    <n v="3"/>
    <b v="0"/>
    <n v="1"/>
    <x v="3"/>
  </r>
  <r>
    <n v="186"/>
    <n v="2.5"/>
    <n v="1"/>
    <s v="C"/>
    <n v="3"/>
    <b v="0"/>
    <n v="2"/>
    <x v="3"/>
  </r>
  <r>
    <n v="187"/>
    <n v="5"/>
    <n v="3"/>
    <s v="C"/>
    <n v="3"/>
    <b v="0"/>
    <n v="3"/>
    <x v="3"/>
  </r>
  <r>
    <n v="188"/>
    <n v="7.7"/>
    <n v="7"/>
    <s v="C"/>
    <n v="4"/>
    <b v="0"/>
    <n v="4"/>
    <x v="4"/>
  </r>
  <r>
    <n v="189"/>
    <n v="9.6999999999999993"/>
    <n v="6"/>
    <s v="C"/>
    <n v="4"/>
    <b v="0"/>
    <n v="5"/>
    <x v="4"/>
  </r>
  <r>
    <n v="190"/>
    <n v="10.4"/>
    <n v="3"/>
    <s v="C"/>
    <n v="4"/>
    <b v="0"/>
    <n v="6"/>
    <x v="4"/>
  </r>
  <r>
    <n v="191"/>
    <n v="9.6999999999999993"/>
    <n v="22"/>
    <s v="C"/>
    <n v="5"/>
    <b v="0"/>
    <n v="1"/>
    <x v="5"/>
  </r>
  <r>
    <n v="192"/>
    <n v="8"/>
    <n v="0"/>
    <n v="0"/>
    <n v="0"/>
    <b v="0"/>
    <n v="1"/>
    <x v="0"/>
  </r>
  <r>
    <n v="193"/>
    <n v="5.9"/>
    <n v="3"/>
    <s v="S"/>
    <n v="1"/>
    <b v="0"/>
    <n v="1"/>
    <x v="6"/>
  </r>
  <r>
    <n v="194"/>
    <n v="4.4000000000000004"/>
    <n v="4"/>
    <s v="S"/>
    <n v="1"/>
    <b v="0"/>
    <n v="1"/>
    <x v="6"/>
  </r>
  <r>
    <n v="195"/>
    <n v="4.2"/>
    <n v="6"/>
    <s v="S"/>
    <n v="1"/>
    <b v="0"/>
    <n v="1"/>
    <x v="6"/>
  </r>
  <r>
    <n v="196"/>
    <n v="5.6"/>
    <n v="8"/>
    <s v="S"/>
    <n v="2"/>
    <b v="0"/>
    <n v="2"/>
    <x v="7"/>
  </r>
  <r>
    <n v="197"/>
    <n v="8.6"/>
    <n v="12"/>
    <s v="S"/>
    <n v="2"/>
    <b v="0"/>
    <n v="3"/>
    <x v="7"/>
  </r>
  <r>
    <n v="198"/>
    <n v="12.5"/>
    <n v="9"/>
    <s v="S"/>
    <n v="2"/>
    <b v="0"/>
    <n v="4"/>
    <x v="7"/>
  </r>
  <r>
    <n v="199"/>
    <n v="16.399999999999999"/>
    <n v="14"/>
    <s v="S"/>
    <n v="3"/>
    <b v="0"/>
    <n v="5"/>
    <x v="8"/>
  </r>
  <r>
    <n v="200"/>
    <n v="19.5"/>
    <n v="12"/>
    <s v="S"/>
    <n v="3"/>
    <b v="0"/>
    <n v="6"/>
    <x v="8"/>
  </r>
  <r>
    <n v="201"/>
    <n v="21.2"/>
    <n v="1"/>
    <s v="S"/>
    <n v="3"/>
    <b v="1"/>
    <n v="7"/>
    <x v="8"/>
  </r>
  <r>
    <n v="202"/>
    <n v="21.3"/>
    <n v="11"/>
    <s v="S"/>
    <n v="4"/>
    <b v="0"/>
    <n v="8"/>
    <x v="9"/>
  </r>
  <r>
    <n v="203"/>
    <n v="20.100000000000001"/>
    <n v="6"/>
    <s v="S"/>
    <n v="4"/>
    <b v="0"/>
    <n v="1"/>
    <x v="9"/>
  </r>
  <r>
    <n v="204"/>
    <n v="18.399999999999999"/>
    <n v="3"/>
    <s v="S"/>
    <n v="4"/>
    <b v="0"/>
    <n v="1"/>
    <x v="9"/>
  </r>
  <r>
    <n v="205"/>
    <n v="17.100000000000001"/>
    <n v="15"/>
    <s v="S"/>
    <n v="5"/>
    <b v="0"/>
    <n v="1"/>
    <x v="10"/>
  </r>
  <r>
    <n v="206"/>
    <n v="16.899999999999999"/>
    <n v="16"/>
    <s v="S"/>
    <n v="5"/>
    <b v="0"/>
    <n v="1"/>
    <x v="10"/>
  </r>
  <r>
    <n v="207"/>
    <n v="18.2"/>
    <n v="17"/>
    <s v="S"/>
    <n v="5"/>
    <b v="0"/>
    <n v="2"/>
    <x v="10"/>
  </r>
  <r>
    <n v="208"/>
    <n v="20.7"/>
    <n v="18"/>
    <s v="S"/>
    <n v="5"/>
    <b v="0"/>
    <n v="3"/>
    <x v="10"/>
  </r>
  <r>
    <n v="209"/>
    <n v="24"/>
    <n v="13"/>
    <s v="S"/>
    <n v="5"/>
    <b v="0"/>
    <n v="4"/>
    <x v="10"/>
  </r>
  <r>
    <n v="210"/>
    <n v="27.2"/>
    <n v="27"/>
    <s v="S"/>
    <n v="5"/>
    <b v="0"/>
    <n v="5"/>
    <x v="10"/>
  </r>
  <r>
    <n v="211"/>
    <n v="29.4"/>
    <n v="0"/>
    <n v="0"/>
    <n v="0"/>
    <b v="1"/>
    <n v="6"/>
    <x v="0"/>
  </r>
  <r>
    <n v="212"/>
    <n v="29.9"/>
    <n v="2"/>
    <s v="C"/>
    <n v="1"/>
    <b v="1"/>
    <n v="7"/>
    <x v="1"/>
  </r>
  <r>
    <n v="213"/>
    <n v="28.8"/>
    <n v="4"/>
    <s v="C"/>
    <n v="1"/>
    <b v="1"/>
    <n v="1"/>
    <x v="1"/>
  </r>
  <r>
    <n v="214"/>
    <n v="26.2"/>
    <n v="2"/>
    <s v="C"/>
    <n v="1"/>
    <b v="1"/>
    <n v="1"/>
    <x v="1"/>
  </r>
  <r>
    <n v="215"/>
    <n v="23.1"/>
    <n v="11"/>
    <s v="C"/>
    <n v="1"/>
    <b v="0"/>
    <n v="1"/>
    <x v="1"/>
  </r>
  <r>
    <n v="216"/>
    <n v="20.3"/>
    <n v="1"/>
    <s v="C"/>
    <n v="2"/>
    <b v="1"/>
    <n v="1"/>
    <x v="2"/>
  </r>
  <r>
    <n v="217"/>
    <n v="18.5"/>
    <n v="7"/>
    <s v="C"/>
    <n v="2"/>
    <b v="0"/>
    <n v="1"/>
    <x v="2"/>
  </r>
  <r>
    <n v="218"/>
    <n v="18.2"/>
    <n v="10"/>
    <s v="C"/>
    <n v="3"/>
    <b v="0"/>
    <n v="1"/>
    <x v="3"/>
  </r>
  <r>
    <n v="219"/>
    <n v="19.100000000000001"/>
    <n v="10"/>
    <s v="C"/>
    <n v="3"/>
    <b v="0"/>
    <n v="2"/>
    <x v="3"/>
  </r>
  <r>
    <n v="220"/>
    <n v="20.9"/>
    <n v="1"/>
    <s v="C"/>
    <n v="3"/>
    <b v="1"/>
    <n v="3"/>
    <x v="3"/>
  </r>
  <r>
    <n v="221"/>
    <n v="22.5"/>
    <n v="4"/>
    <s v="C"/>
    <n v="4"/>
    <b v="1"/>
    <n v="4"/>
    <x v="4"/>
  </r>
  <r>
    <n v="222"/>
    <n v="23.2"/>
    <n v="12"/>
    <s v="C"/>
    <n v="4"/>
    <b v="0"/>
    <n v="5"/>
    <x v="4"/>
  </r>
  <r>
    <n v="223"/>
    <n v="22.4"/>
    <n v="7"/>
    <s v="C"/>
    <n v="4"/>
    <b v="0"/>
    <n v="1"/>
    <x v="4"/>
  </r>
  <r>
    <n v="224"/>
    <n v="20"/>
    <n v="16"/>
    <s v="C"/>
    <n v="5"/>
    <b v="0"/>
    <n v="1"/>
    <x v="5"/>
  </r>
  <r>
    <n v="225"/>
    <n v="16.399999999999999"/>
    <n v="24"/>
    <s v="C"/>
    <n v="5"/>
    <b v="0"/>
    <n v="1"/>
    <x v="5"/>
  </r>
  <r>
    <n v="226"/>
    <n v="12.3"/>
    <n v="0"/>
    <n v="0"/>
    <n v="0"/>
    <b v="0"/>
    <n v="1"/>
    <x v="0"/>
  </r>
  <r>
    <n v="227"/>
    <n v="8.6999999999999993"/>
    <n v="5"/>
    <s v="S"/>
    <n v="1"/>
    <b v="0"/>
    <n v="1"/>
    <x v="6"/>
  </r>
  <r>
    <n v="228"/>
    <n v="6.4"/>
    <n v="1"/>
    <s v="S"/>
    <n v="1"/>
    <b v="0"/>
    <n v="1"/>
    <x v="6"/>
  </r>
  <r>
    <n v="229"/>
    <n v="5.6"/>
    <n v="6"/>
    <s v="S"/>
    <n v="1"/>
    <b v="0"/>
    <n v="1"/>
    <x v="6"/>
  </r>
  <r>
    <n v="230"/>
    <n v="6.4"/>
    <n v="12"/>
    <s v="S"/>
    <n v="2"/>
    <b v="0"/>
    <n v="2"/>
    <x v="7"/>
  </r>
  <r>
    <n v="231"/>
    <n v="8.1999999999999993"/>
    <n v="3"/>
    <s v="S"/>
    <n v="2"/>
    <b v="0"/>
    <n v="3"/>
    <x v="7"/>
  </r>
  <r>
    <n v="232"/>
    <n v="10"/>
    <n v="12"/>
    <s v="S"/>
    <n v="2"/>
    <b v="0"/>
    <n v="4"/>
    <x v="7"/>
  </r>
  <r>
    <n v="233"/>
    <n v="11.1"/>
    <n v="17"/>
    <s v="S"/>
    <n v="3"/>
    <b v="0"/>
    <n v="5"/>
    <x v="8"/>
  </r>
  <r>
    <n v="234"/>
    <n v="10.9"/>
    <n v="16"/>
    <s v="S"/>
    <n v="3"/>
    <b v="0"/>
    <n v="1"/>
    <x v="8"/>
  </r>
  <r>
    <n v="235"/>
    <n v="9.3000000000000007"/>
    <n v="3"/>
    <s v="S"/>
    <n v="3"/>
    <b v="0"/>
    <n v="1"/>
    <x v="8"/>
  </r>
  <r>
    <n v="236"/>
    <n v="6.6"/>
    <n v="21"/>
    <s v="S"/>
    <n v="4"/>
    <b v="0"/>
    <n v="1"/>
    <x v="9"/>
  </r>
  <r>
    <n v="237"/>
    <n v="3.6"/>
    <n v="18"/>
    <s v="S"/>
    <n v="4"/>
    <b v="0"/>
    <n v="1"/>
    <x v="9"/>
  </r>
  <r>
    <n v="238"/>
    <n v="1.2"/>
    <n v="13"/>
    <s v="S"/>
    <n v="4"/>
    <b v="0"/>
    <n v="1"/>
    <x v="9"/>
  </r>
  <r>
    <n v="239"/>
    <n v="0.2"/>
    <n v="29"/>
    <s v="S"/>
    <n v="5"/>
    <b v="0"/>
    <n v="1"/>
    <x v="10"/>
  </r>
  <r>
    <n v="240"/>
    <n v="0.9"/>
    <n v="0"/>
    <n v="0"/>
    <n v="0"/>
    <b v="0"/>
    <n v="2"/>
    <x v="0"/>
  </r>
  <r>
    <n v="241"/>
    <n v="3.2"/>
    <n v="6"/>
    <s v="S"/>
    <n v="1"/>
    <b v="0"/>
    <n v="3"/>
    <x v="6"/>
  </r>
  <r>
    <n v="242"/>
    <n v="6.6"/>
    <n v="5"/>
    <s v="S"/>
    <n v="1"/>
    <b v="0"/>
    <n v="4"/>
    <x v="6"/>
  </r>
  <r>
    <n v="243"/>
    <n v="10"/>
    <n v="2"/>
    <s v="S"/>
    <n v="1"/>
    <b v="0"/>
    <n v="5"/>
    <x v="6"/>
  </r>
  <r>
    <n v="244"/>
    <n v="12.7"/>
    <n v="8"/>
    <s v="S"/>
    <n v="2"/>
    <b v="0"/>
    <n v="6"/>
    <x v="7"/>
  </r>
  <r>
    <n v="245"/>
    <n v="14.1"/>
    <n v="1"/>
    <s v="S"/>
    <n v="2"/>
    <b v="0"/>
    <n v="7"/>
    <x v="7"/>
  </r>
  <r>
    <n v="246"/>
    <n v="14"/>
    <n v="11"/>
    <s v="S"/>
    <n v="2"/>
    <b v="0"/>
    <n v="1"/>
    <x v="7"/>
  </r>
  <r>
    <n v="247"/>
    <n v="12.7"/>
    <n v="13"/>
    <s v="S"/>
    <n v="3"/>
    <b v="0"/>
    <n v="1"/>
    <x v="8"/>
  </r>
  <r>
    <n v="248"/>
    <n v="11.1"/>
    <n v="18"/>
    <s v="S"/>
    <n v="3"/>
    <b v="0"/>
    <n v="1"/>
    <x v="8"/>
  </r>
  <r>
    <n v="249"/>
    <n v="10"/>
    <n v="15"/>
    <s v="S"/>
    <n v="3"/>
    <b v="0"/>
    <n v="1"/>
    <x v="8"/>
  </r>
  <r>
    <n v="250"/>
    <n v="10.1"/>
    <n v="12"/>
    <s v="S"/>
    <n v="4"/>
    <b v="0"/>
    <n v="2"/>
    <x v="9"/>
  </r>
  <r>
    <n v="251"/>
    <n v="11.7"/>
    <n v="2"/>
    <s v="S"/>
    <n v="4"/>
    <b v="0"/>
    <n v="3"/>
    <x v="9"/>
  </r>
  <r>
    <n v="252"/>
    <n v="14.8"/>
    <n v="21"/>
    <s v="S"/>
    <n v="4"/>
    <b v="0"/>
    <n v="4"/>
    <x v="9"/>
  </r>
  <r>
    <n v="253"/>
    <n v="18.7"/>
    <n v="28"/>
    <s v="S"/>
    <n v="5"/>
    <b v="0"/>
    <n v="5"/>
    <x v="10"/>
  </r>
  <r>
    <n v="254"/>
    <n v="22.5"/>
    <n v="0"/>
    <n v="0"/>
    <n v="0"/>
    <b v="1"/>
    <n v="6"/>
    <x v="0"/>
  </r>
  <r>
    <n v="255"/>
    <n v="25.4"/>
    <n v="3"/>
    <s v="C"/>
    <n v="1"/>
    <b v="1"/>
    <n v="7"/>
    <x v="1"/>
  </r>
  <r>
    <n v="256"/>
    <n v="26.8"/>
    <n v="5"/>
    <s v="C"/>
    <n v="1"/>
    <b v="1"/>
    <n v="8"/>
    <x v="1"/>
  </r>
  <r>
    <n v="257"/>
    <n v="26.5"/>
    <n v="5"/>
    <s v="C"/>
    <n v="1"/>
    <b v="1"/>
    <n v="1"/>
    <x v="1"/>
  </r>
  <r>
    <n v="258"/>
    <n v="24.9"/>
    <n v="7"/>
    <s v="C"/>
    <n v="2"/>
    <b v="0"/>
    <n v="1"/>
    <x v="2"/>
  </r>
  <r>
    <n v="259"/>
    <n v="22.6"/>
    <n v="1"/>
    <s v="C"/>
    <n v="2"/>
    <b v="1"/>
    <n v="1"/>
    <x v="2"/>
  </r>
  <r>
    <n v="260"/>
    <n v="20.7"/>
    <n v="6"/>
    <s v="C"/>
    <n v="2"/>
    <b v="0"/>
    <n v="1"/>
    <x v="2"/>
  </r>
  <r>
    <n v="261"/>
    <n v="19.899999999999999"/>
    <n v="6"/>
    <s v="C"/>
    <n v="3"/>
    <b v="0"/>
    <n v="1"/>
    <x v="3"/>
  </r>
  <r>
    <n v="262"/>
    <n v="20.399999999999999"/>
    <n v="10"/>
    <s v="C"/>
    <n v="3"/>
    <b v="0"/>
    <n v="2"/>
    <x v="3"/>
  </r>
  <r>
    <n v="263"/>
    <n v="22.3"/>
    <n v="16"/>
    <s v="C"/>
    <n v="3"/>
    <b v="0"/>
    <n v="3"/>
    <x v="3"/>
  </r>
  <r>
    <n v="264"/>
    <n v="24.8"/>
    <n v="9"/>
    <s v="C"/>
    <n v="4"/>
    <b v="0"/>
    <n v="4"/>
    <x v="4"/>
  </r>
  <r>
    <n v="265"/>
    <n v="27.2"/>
    <n v="18"/>
    <s v="C"/>
    <n v="4"/>
    <b v="0"/>
    <n v="5"/>
    <x v="4"/>
  </r>
  <r>
    <n v="266"/>
    <n v="28.6"/>
    <n v="4"/>
    <s v="C"/>
    <n v="4"/>
    <b v="1"/>
    <n v="6"/>
    <x v="4"/>
  </r>
  <r>
    <n v="267"/>
    <n v="28.4"/>
    <n v="22"/>
    <s v="C"/>
    <n v="5"/>
    <b v="0"/>
    <n v="1"/>
    <x v="5"/>
  </r>
  <r>
    <n v="268"/>
    <n v="26.5"/>
    <n v="0"/>
    <n v="0"/>
    <n v="0"/>
    <b v="1"/>
    <n v="1"/>
    <x v="0"/>
  </r>
  <r>
    <n v="269"/>
    <n v="23.3"/>
    <n v="4"/>
    <s v="C"/>
    <n v="1"/>
    <b v="1"/>
    <n v="1"/>
    <x v="1"/>
  </r>
  <r>
    <n v="270"/>
    <n v="19.5"/>
    <n v="6"/>
    <s v="C"/>
    <n v="1"/>
    <b v="0"/>
    <n v="1"/>
    <x v="1"/>
  </r>
  <r>
    <n v="271"/>
    <n v="16"/>
    <n v="6"/>
    <s v="C"/>
    <n v="1"/>
    <b v="0"/>
    <n v="1"/>
    <x v="1"/>
  </r>
  <r>
    <n v="272"/>
    <n v="13.7"/>
    <n v="9"/>
    <s v="C"/>
    <n v="2"/>
    <b v="0"/>
    <n v="1"/>
    <x v="2"/>
  </r>
  <r>
    <n v="273"/>
    <n v="12.9"/>
    <n v="7"/>
    <s v="C"/>
    <n v="2"/>
    <b v="0"/>
    <n v="1"/>
    <x v="2"/>
  </r>
  <r>
    <n v="274"/>
    <n v="13.5"/>
    <n v="1"/>
    <s v="C"/>
    <n v="2"/>
    <b v="0"/>
    <n v="2"/>
    <x v="2"/>
  </r>
  <r>
    <n v="275"/>
    <n v="15"/>
    <n v="18"/>
    <s v="C"/>
    <n v="3"/>
    <b v="0"/>
    <n v="3"/>
    <x v="3"/>
  </r>
  <r>
    <n v="276"/>
    <n v="16.399999999999999"/>
    <n v="13"/>
    <s v="C"/>
    <n v="3"/>
    <b v="0"/>
    <n v="4"/>
    <x v="3"/>
  </r>
  <r>
    <n v="277"/>
    <n v="17.100000000000001"/>
    <n v="2"/>
    <s v="C"/>
    <n v="3"/>
    <b v="0"/>
    <n v="5"/>
    <x v="3"/>
  </r>
  <r>
    <n v="278"/>
    <n v="16.3"/>
    <n v="10"/>
    <s v="C"/>
    <n v="4"/>
    <b v="0"/>
    <n v="1"/>
    <x v="4"/>
  </r>
  <r>
    <n v="279"/>
    <n v="14"/>
    <n v="6"/>
    <s v="C"/>
    <n v="4"/>
    <b v="0"/>
    <n v="1"/>
    <x v="4"/>
  </r>
  <r>
    <n v="280"/>
    <n v="10.5"/>
    <n v="20"/>
    <s v="C"/>
    <n v="4"/>
    <b v="0"/>
    <n v="1"/>
    <x v="4"/>
  </r>
  <r>
    <n v="281"/>
    <n v="6.7"/>
    <n v="17"/>
    <s v="C"/>
    <n v="5"/>
    <b v="0"/>
    <n v="1"/>
    <x v="5"/>
  </r>
  <r>
    <n v="282"/>
    <n v="3.5"/>
    <n v="13"/>
    <s v="C"/>
    <n v="5"/>
    <b v="0"/>
    <n v="1"/>
    <x v="5"/>
  </r>
  <r>
    <n v="283"/>
    <n v="1.6"/>
    <n v="18"/>
    <s v="C"/>
    <n v="5"/>
    <b v="0"/>
    <n v="1"/>
    <x v="5"/>
  </r>
  <r>
    <n v="284"/>
    <n v="1.4"/>
    <n v="20"/>
    <s v="C"/>
    <n v="5"/>
    <b v="0"/>
    <n v="1"/>
    <x v="5"/>
  </r>
  <r>
    <n v="285"/>
    <n v="2.8"/>
    <n v="0"/>
    <n v="0"/>
    <n v="0"/>
    <b v="0"/>
    <n v="2"/>
    <x v="0"/>
  </r>
  <r>
    <n v="286"/>
    <n v="5.2"/>
    <n v="6"/>
    <s v="S"/>
    <n v="1"/>
    <b v="0"/>
    <n v="3"/>
    <x v="6"/>
  </r>
  <r>
    <n v="287"/>
    <n v="7.7"/>
    <n v="5"/>
    <s v="S"/>
    <n v="1"/>
    <b v="0"/>
    <n v="4"/>
    <x v="6"/>
  </r>
  <r>
    <n v="288"/>
    <n v="9.6"/>
    <n v="1"/>
    <s v="S"/>
    <n v="1"/>
    <b v="0"/>
    <n v="5"/>
    <x v="6"/>
  </r>
  <r>
    <n v="289"/>
    <n v="10.1"/>
    <n v="8"/>
    <s v="S"/>
    <n v="2"/>
    <b v="0"/>
    <n v="6"/>
    <x v="7"/>
  </r>
  <r>
    <n v="290"/>
    <n v="9.3000000000000007"/>
    <n v="3"/>
    <s v="S"/>
    <n v="2"/>
    <b v="0"/>
    <n v="1"/>
    <x v="7"/>
  </r>
  <r>
    <n v="291"/>
    <n v="7.4"/>
    <n v="5"/>
    <s v="S"/>
    <n v="2"/>
    <b v="0"/>
    <n v="1"/>
    <x v="7"/>
  </r>
  <r>
    <n v="292"/>
    <n v="5.0999999999999996"/>
    <n v="17"/>
    <s v="S"/>
    <n v="3"/>
    <b v="0"/>
    <n v="1"/>
    <x v="8"/>
  </r>
  <r>
    <n v="293"/>
    <n v="3.5"/>
    <n v="9"/>
    <s v="S"/>
    <n v="3"/>
    <b v="0"/>
    <n v="1"/>
    <x v="8"/>
  </r>
  <r>
    <n v="294"/>
    <n v="3.2"/>
    <n v="4"/>
    <s v="S"/>
    <n v="3"/>
    <b v="0"/>
    <n v="1"/>
    <x v="8"/>
  </r>
  <r>
    <n v="295"/>
    <n v="4.5999999999999996"/>
    <n v="24"/>
    <s v="S"/>
    <n v="4"/>
    <b v="0"/>
    <n v="2"/>
    <x v="9"/>
  </r>
  <r>
    <n v="296"/>
    <n v="7.5"/>
    <n v="21"/>
    <s v="S"/>
    <n v="4"/>
    <b v="0"/>
    <n v="3"/>
    <x v="9"/>
  </r>
  <r>
    <n v="297"/>
    <n v="11.3"/>
    <n v="8"/>
    <s v="S"/>
    <n v="5"/>
    <b v="0"/>
    <n v="4"/>
    <x v="10"/>
  </r>
  <r>
    <n v="298"/>
    <n v="15.2"/>
    <n v="23"/>
    <s v="S"/>
    <n v="5"/>
    <b v="0"/>
    <n v="5"/>
    <x v="10"/>
  </r>
  <r>
    <n v="299"/>
    <n v="18.3"/>
    <n v="0"/>
    <n v="0"/>
    <n v="0"/>
    <b v="0"/>
    <n v="6"/>
    <x v="0"/>
  </r>
  <r>
    <n v="300"/>
    <n v="19.899999999999999"/>
    <n v="5"/>
    <s v="C"/>
    <n v="1"/>
    <b v="0"/>
    <n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n v="0"/>
    <b v="0"/>
    <n v="1"/>
    <s v="00"/>
    <x v="0"/>
    <s v="C"/>
  </r>
  <r>
    <n v="2"/>
    <n v="22"/>
    <n v="1"/>
    <s v="C"/>
    <n v="1"/>
    <b v="1"/>
    <n v="2"/>
    <s v="C1"/>
    <x v="1"/>
    <s v="C"/>
  </r>
  <r>
    <n v="3"/>
    <n v="23.6"/>
    <n v="4"/>
    <s v="C"/>
    <n v="1"/>
    <b v="1"/>
    <n v="3"/>
    <s v="C1"/>
    <x v="1"/>
    <s v="C"/>
  </r>
  <r>
    <n v="4"/>
    <n v="23.6"/>
    <n v="4"/>
    <s v="C"/>
    <n v="1"/>
    <b v="1"/>
    <n v="1"/>
    <s v="C1"/>
    <x v="1"/>
    <s v="C"/>
  </r>
  <r>
    <n v="5"/>
    <n v="22.3"/>
    <n v="10"/>
    <s v="C"/>
    <n v="2"/>
    <b v="0"/>
    <n v="1"/>
    <s v="C2"/>
    <x v="2"/>
    <s v="C"/>
  </r>
  <r>
    <n v="6"/>
    <n v="20.399999999999999"/>
    <n v="8"/>
    <s v="C"/>
    <n v="2"/>
    <b v="0"/>
    <n v="1"/>
    <s v="C2"/>
    <x v="2"/>
    <s v="C"/>
  </r>
  <r>
    <n v="7"/>
    <n v="18.899999999999999"/>
    <n v="10"/>
    <s v="C"/>
    <n v="2"/>
    <b v="0"/>
    <n v="1"/>
    <s v="C2"/>
    <x v="2"/>
    <s v="C"/>
  </r>
  <r>
    <n v="8"/>
    <n v="18.5"/>
    <n v="11"/>
    <s v="C"/>
    <n v="3"/>
    <b v="0"/>
    <n v="1"/>
    <s v="C3"/>
    <x v="3"/>
    <s v="C"/>
  </r>
  <r>
    <n v="9"/>
    <n v="19.5"/>
    <n v="14"/>
    <s v="C"/>
    <n v="3"/>
    <b v="0"/>
    <n v="2"/>
    <s v="C3"/>
    <x v="3"/>
    <s v="C"/>
  </r>
  <r>
    <n v="10"/>
    <n v="21.8"/>
    <n v="15"/>
    <s v="C"/>
    <n v="3"/>
    <b v="0"/>
    <n v="3"/>
    <s v="C3"/>
    <x v="3"/>
    <s v="C"/>
  </r>
  <r>
    <n v="11"/>
    <n v="24.8"/>
    <n v="3"/>
    <s v="C"/>
    <n v="4"/>
    <b v="1"/>
    <n v="4"/>
    <s v="C4"/>
    <x v="4"/>
    <s v="C"/>
  </r>
  <r>
    <n v="12"/>
    <n v="27.7"/>
    <n v="23"/>
    <s v="C"/>
    <n v="4"/>
    <b v="0"/>
    <n v="5"/>
    <s v="C4"/>
    <x v="4"/>
    <s v="C"/>
  </r>
  <r>
    <n v="13"/>
    <n v="29.5"/>
    <n v="17"/>
    <s v="C"/>
    <n v="4"/>
    <b v="0"/>
    <n v="6"/>
    <s v="C4"/>
    <x v="4"/>
    <s v="C"/>
  </r>
  <r>
    <n v="14"/>
    <n v="29.8"/>
    <n v="15"/>
    <s v="C"/>
    <n v="5"/>
    <b v="0"/>
    <n v="7"/>
    <s v="C5"/>
    <x v="5"/>
    <s v="C"/>
  </r>
  <r>
    <n v="15"/>
    <n v="28.3"/>
    <n v="22"/>
    <s v="C"/>
    <n v="5"/>
    <b v="0"/>
    <n v="1"/>
    <s v="C5"/>
    <x v="5"/>
    <s v="C"/>
  </r>
  <r>
    <n v="16"/>
    <n v="25.5"/>
    <n v="0"/>
    <n v="0"/>
    <n v="0"/>
    <b v="1"/>
    <n v="1"/>
    <s v="00"/>
    <x v="0"/>
    <s v="C"/>
  </r>
  <r>
    <n v="17"/>
    <n v="22"/>
    <n v="2"/>
    <s v="C"/>
    <n v="1"/>
    <b v="1"/>
    <n v="1"/>
    <s v="C1"/>
    <x v="1"/>
    <s v="C"/>
  </r>
  <r>
    <n v="18"/>
    <n v="18.899999999999999"/>
    <n v="1"/>
    <s v="C"/>
    <n v="1"/>
    <b v="0"/>
    <n v="1"/>
    <s v="C1"/>
    <x v="1"/>
    <s v="C"/>
  </r>
  <r>
    <n v="19"/>
    <n v="16.899999999999999"/>
    <n v="1"/>
    <s v="C"/>
    <n v="1"/>
    <b v="0"/>
    <n v="1"/>
    <s v="C1"/>
    <x v="1"/>
    <s v="C"/>
  </r>
  <r>
    <n v="20"/>
    <n v="16.3"/>
    <n v="12"/>
    <s v="C"/>
    <n v="2"/>
    <b v="0"/>
    <n v="1"/>
    <s v="C2"/>
    <x v="2"/>
    <s v="C"/>
  </r>
  <r>
    <n v="21"/>
    <n v="17.100000000000001"/>
    <n v="11"/>
    <s v="C"/>
    <n v="2"/>
    <b v="0"/>
    <n v="2"/>
    <s v="C2"/>
    <x v="2"/>
    <s v="C"/>
  </r>
  <r>
    <n v="22"/>
    <n v="18.7"/>
    <n v="6"/>
    <s v="C"/>
    <n v="2"/>
    <b v="0"/>
    <n v="3"/>
    <s v="C2"/>
    <x v="2"/>
    <s v="C"/>
  </r>
  <r>
    <n v="23"/>
    <n v="20.2"/>
    <n v="18"/>
    <s v="C"/>
    <n v="2"/>
    <b v="0"/>
    <n v="4"/>
    <s v="C2"/>
    <x v="3"/>
    <s v="C"/>
  </r>
  <r>
    <n v="24"/>
    <n v="20.8"/>
    <n v="15"/>
    <s v="C"/>
    <n v="3"/>
    <b v="0"/>
    <n v="5"/>
    <s v="C3"/>
    <x v="3"/>
    <s v="C"/>
  </r>
  <r>
    <n v="25"/>
    <n v="19.899999999999999"/>
    <n v="5"/>
    <s v="C"/>
    <n v="3"/>
    <b v="0"/>
    <n v="1"/>
    <s v="C3"/>
    <x v="3"/>
    <s v="C"/>
  </r>
  <r>
    <n v="26"/>
    <n v="17.5"/>
    <n v="19"/>
    <s v="C"/>
    <n v="4"/>
    <b v="0"/>
    <n v="1"/>
    <s v="C4"/>
    <x v="4"/>
    <s v="C"/>
  </r>
  <r>
    <n v="27"/>
    <n v="13.9"/>
    <n v="18"/>
    <s v="C"/>
    <n v="4"/>
    <b v="0"/>
    <n v="1"/>
    <s v="C4"/>
    <x v="4"/>
    <s v="C"/>
  </r>
  <r>
    <n v="28"/>
    <n v="9.9"/>
    <n v="4"/>
    <s v="C"/>
    <n v="4"/>
    <b v="0"/>
    <n v="1"/>
    <s v="C4"/>
    <x v="4"/>
    <s v="C"/>
  </r>
  <r>
    <n v="29"/>
    <n v="6.4"/>
    <n v="17"/>
    <s v="C"/>
    <n v="5"/>
    <b v="0"/>
    <n v="1"/>
    <s v="C5"/>
    <x v="5"/>
    <s v="C"/>
  </r>
  <r>
    <n v="30"/>
    <n v="4.2"/>
    <n v="14"/>
    <s v="C"/>
    <n v="5"/>
    <b v="0"/>
    <n v="1"/>
    <s v="C5"/>
    <x v="5"/>
    <s v="C"/>
  </r>
  <r>
    <n v="31"/>
    <n v="3.6"/>
    <n v="12"/>
    <s v="C"/>
    <n v="5"/>
    <b v="0"/>
    <n v="1"/>
    <s v="C5"/>
    <x v="5"/>
    <s v="C"/>
  </r>
  <r>
    <n v="32"/>
    <n v="4.5999999999999996"/>
    <n v="11"/>
    <s v="C"/>
    <n v="5"/>
    <b v="0"/>
    <n v="2"/>
    <s v="C5"/>
    <x v="5"/>
    <s v="C"/>
  </r>
  <r>
    <n v="33"/>
    <n v="6.6"/>
    <n v="17"/>
    <s v="C"/>
    <n v="5"/>
    <b v="0"/>
    <n v="3"/>
    <s v="C5"/>
    <x v="5"/>
    <s v="C"/>
  </r>
  <r>
    <n v="34"/>
    <n v="8.6999999999999993"/>
    <n v="26"/>
    <s v="C"/>
    <n v="5"/>
    <b v="0"/>
    <n v="4"/>
    <s v="C5"/>
    <x v="5"/>
    <s v="C"/>
  </r>
  <r>
    <n v="35"/>
    <n v="10"/>
    <n v="0"/>
    <n v="0"/>
    <n v="0"/>
    <b v="0"/>
    <n v="5"/>
    <s v="00"/>
    <x v="0"/>
    <s v="C"/>
  </r>
  <r>
    <n v="36"/>
    <n v="10.1"/>
    <n v="3"/>
    <s v="C"/>
    <n v="1"/>
    <b v="0"/>
    <n v="6"/>
    <s v="C1"/>
    <x v="1"/>
    <s v="C"/>
  </r>
  <r>
    <n v="37"/>
    <n v="8.8000000000000007"/>
    <n v="3"/>
    <s v="C"/>
    <n v="1"/>
    <b v="0"/>
    <n v="1"/>
    <s v="C1"/>
    <x v="1"/>
    <s v="C"/>
  </r>
  <r>
    <n v="38"/>
    <n v="6.4"/>
    <n v="5"/>
    <s v="C"/>
    <n v="1"/>
    <b v="0"/>
    <n v="1"/>
    <s v="C1"/>
    <x v="1"/>
    <s v="C"/>
  </r>
  <r>
    <n v="39"/>
    <n v="3.8"/>
    <n v="11"/>
    <s v="C"/>
    <n v="2"/>
    <b v="0"/>
    <n v="1"/>
    <s v="C2"/>
    <x v="2"/>
    <s v="C"/>
  </r>
  <r>
    <n v="40"/>
    <n v="1.7"/>
    <n v="6"/>
    <s v="C"/>
    <n v="2"/>
    <b v="0"/>
    <n v="1"/>
    <s v="C2"/>
    <x v="2"/>
    <s v="C"/>
  </r>
  <r>
    <n v="41"/>
    <n v="1"/>
    <n v="3"/>
    <s v="C"/>
    <n v="2"/>
    <b v="0"/>
    <n v="1"/>
    <s v="C2"/>
    <x v="2"/>
    <s v="C"/>
  </r>
  <r>
    <n v="42"/>
    <n v="2"/>
    <n v="17"/>
    <s v="C"/>
    <n v="3"/>
    <b v="0"/>
    <n v="2"/>
    <s v="C3"/>
    <x v="3"/>
    <s v="C"/>
  </r>
  <r>
    <n v="43"/>
    <n v="4.5999999999999996"/>
    <n v="5"/>
    <s v="C"/>
    <n v="3"/>
    <b v="0"/>
    <n v="3"/>
    <s v="C3"/>
    <x v="3"/>
    <s v="C"/>
  </r>
  <r>
    <n v="44"/>
    <n v="8.1999999999999993"/>
    <n v="8"/>
    <s v="C"/>
    <n v="3"/>
    <b v="0"/>
    <n v="4"/>
    <s v="C3"/>
    <x v="3"/>
    <s v="C"/>
  </r>
  <r>
    <n v="45"/>
    <n v="11.8"/>
    <n v="2"/>
    <s v="C"/>
    <n v="4"/>
    <b v="0"/>
    <n v="5"/>
    <s v="C4"/>
    <x v="4"/>
    <s v="C"/>
  </r>
  <r>
    <n v="46"/>
    <n v="14.7"/>
    <n v="1"/>
    <s v="C"/>
    <n v="4"/>
    <b v="0"/>
    <n v="6"/>
    <s v="C4"/>
    <x v="4"/>
    <s v="C"/>
  </r>
  <r>
    <n v="47"/>
    <n v="16.3"/>
    <n v="11"/>
    <s v="C"/>
    <n v="4"/>
    <b v="0"/>
    <n v="7"/>
    <s v="C4"/>
    <x v="4"/>
    <s v="C"/>
  </r>
  <r>
    <n v="48"/>
    <n v="16.3"/>
    <n v="25"/>
    <s v="C"/>
    <n v="5"/>
    <b v="0"/>
    <n v="1"/>
    <s v="C5"/>
    <x v="5"/>
    <s v="C"/>
  </r>
  <r>
    <n v="49"/>
    <n v="15.2"/>
    <n v="0"/>
    <n v="0"/>
    <n v="0"/>
    <b v="0"/>
    <n v="1"/>
    <s v="00"/>
    <x v="0"/>
    <s v="C"/>
  </r>
  <r>
    <n v="50"/>
    <n v="13.6"/>
    <n v="2"/>
    <s v="C"/>
    <n v="1"/>
    <b v="0"/>
    <n v="1"/>
    <s v="C1"/>
    <x v="1"/>
    <s v="C"/>
  </r>
  <r>
    <n v="51"/>
    <n v="12.5"/>
    <n v="3"/>
    <s v="C"/>
    <n v="1"/>
    <b v="0"/>
    <n v="1"/>
    <s v="C1"/>
    <x v="1"/>
    <s v="C"/>
  </r>
  <r>
    <n v="52"/>
    <n v="12.5"/>
    <n v="2"/>
    <s v="C"/>
    <n v="1"/>
    <b v="0"/>
    <n v="1"/>
    <s v="C1"/>
    <x v="1"/>
    <s v="C"/>
  </r>
  <r>
    <n v="53"/>
    <n v="14.1"/>
    <n v="4"/>
    <s v="C"/>
    <n v="2"/>
    <b v="0"/>
    <n v="2"/>
    <s v="C2"/>
    <x v="2"/>
    <s v="C"/>
  </r>
  <r>
    <n v="54"/>
    <n v="17.100000000000001"/>
    <n v="5"/>
    <s v="C"/>
    <n v="2"/>
    <b v="0"/>
    <n v="3"/>
    <s v="C2"/>
    <x v="2"/>
    <s v="C"/>
  </r>
  <r>
    <n v="55"/>
    <n v="20.9"/>
    <n v="9"/>
    <s v="C"/>
    <n v="2"/>
    <b v="0"/>
    <n v="4"/>
    <s v="C2"/>
    <x v="2"/>
    <s v="C"/>
  </r>
  <r>
    <n v="56"/>
    <n v="24.5"/>
    <n v="2"/>
    <s v="C"/>
    <n v="3"/>
    <b v="1"/>
    <n v="5"/>
    <s v="C3"/>
    <x v="3"/>
    <s v="C"/>
  </r>
  <r>
    <n v="57"/>
    <n v="27.3"/>
    <n v="16"/>
    <s v="C"/>
    <n v="3"/>
    <b v="0"/>
    <n v="6"/>
    <s v="C3"/>
    <x v="3"/>
    <s v="C"/>
  </r>
  <r>
    <n v="58"/>
    <n v="28.4"/>
    <n v="14"/>
    <s v="C"/>
    <n v="3"/>
    <b v="0"/>
    <n v="7"/>
    <s v="C3"/>
    <x v="3"/>
    <s v="C"/>
  </r>
  <r>
    <n v="59"/>
    <n v="27.8"/>
    <n v="14"/>
    <s v="C"/>
    <n v="3"/>
    <b v="0"/>
    <n v="1"/>
    <s v="C3"/>
    <x v="4"/>
    <s v="C"/>
  </r>
  <r>
    <n v="60"/>
    <n v="25.9"/>
    <n v="6"/>
    <s v="C"/>
    <n v="4"/>
    <b v="0"/>
    <n v="1"/>
    <s v="C4"/>
    <x v="4"/>
    <s v="C"/>
  </r>
  <r>
    <n v="61"/>
    <n v="23.4"/>
    <n v="21"/>
    <s v="C"/>
    <n v="4"/>
    <b v="0"/>
    <n v="1"/>
    <s v="C4"/>
    <x v="4"/>
    <s v="C"/>
  </r>
  <r>
    <n v="62"/>
    <n v="21.2"/>
    <n v="21"/>
    <s v="C"/>
    <n v="5"/>
    <b v="0"/>
    <n v="1"/>
    <s v="C5"/>
    <x v="5"/>
    <s v="C"/>
  </r>
  <r>
    <n v="63"/>
    <n v="20"/>
    <n v="0"/>
    <n v="0"/>
    <n v="0"/>
    <b v="1"/>
    <n v="1"/>
    <s v="00"/>
    <x v="0"/>
    <s v="C"/>
  </r>
  <r>
    <n v="64"/>
    <n v="20.3"/>
    <n v="4"/>
    <s v="C"/>
    <n v="1"/>
    <b v="1"/>
    <n v="2"/>
    <s v="C1"/>
    <x v="1"/>
    <s v="C"/>
  </r>
  <r>
    <n v="65"/>
    <n v="21.8"/>
    <n v="6"/>
    <s v="C"/>
    <n v="1"/>
    <b v="0"/>
    <n v="3"/>
    <s v="C1"/>
    <x v="1"/>
    <s v="C"/>
  </r>
  <r>
    <n v="66"/>
    <n v="24"/>
    <n v="3"/>
    <s v="C"/>
    <n v="1"/>
    <b v="1"/>
    <n v="4"/>
    <s v="C1"/>
    <x v="1"/>
    <s v="C"/>
  </r>
  <r>
    <n v="67"/>
    <n v="26.1"/>
    <n v="7"/>
    <s v="C"/>
    <n v="2"/>
    <b v="0"/>
    <n v="5"/>
    <s v="C2"/>
    <x v="2"/>
    <s v="C"/>
  </r>
  <r>
    <n v="68"/>
    <n v="27.3"/>
    <n v="6"/>
    <s v="C"/>
    <n v="2"/>
    <b v="0"/>
    <n v="6"/>
    <s v="C2"/>
    <x v="2"/>
    <s v="C"/>
  </r>
  <r>
    <n v="69"/>
    <n v="26.8"/>
    <n v="8"/>
    <s v="C"/>
    <n v="2"/>
    <b v="0"/>
    <n v="1"/>
    <s v="C2"/>
    <x v="2"/>
    <s v="C"/>
  </r>
  <r>
    <n v="70"/>
    <n v="24.7"/>
    <n v="3"/>
    <s v="C"/>
    <n v="3"/>
    <b v="1"/>
    <n v="1"/>
    <s v="C3"/>
    <x v="3"/>
    <s v="C"/>
  </r>
  <r>
    <n v="71"/>
    <n v="21.2"/>
    <n v="16"/>
    <s v="C"/>
    <n v="3"/>
    <b v="0"/>
    <n v="1"/>
    <s v="C3"/>
    <x v="3"/>
    <s v="C"/>
  </r>
  <r>
    <n v="72"/>
    <n v="17.3"/>
    <n v="8"/>
    <s v="C"/>
    <n v="3"/>
    <b v="0"/>
    <n v="1"/>
    <s v="C3"/>
    <x v="3"/>
    <s v="C"/>
  </r>
  <r>
    <n v="73"/>
    <n v="13.7"/>
    <n v="19"/>
    <s v="C"/>
    <n v="4"/>
    <b v="0"/>
    <n v="1"/>
    <s v="C4"/>
    <x v="4"/>
    <s v="C"/>
  </r>
  <r>
    <n v="74"/>
    <n v="11.3"/>
    <n v="5"/>
    <s v="C"/>
    <n v="4"/>
    <b v="0"/>
    <n v="1"/>
    <s v="C4"/>
    <x v="4"/>
    <s v="C"/>
  </r>
  <r>
    <n v="75"/>
    <n v="10.5"/>
    <n v="2"/>
    <s v="C"/>
    <n v="4"/>
    <b v="0"/>
    <n v="1"/>
    <s v="C4"/>
    <x v="4"/>
    <s v="C"/>
  </r>
  <r>
    <n v="76"/>
    <n v="11"/>
    <n v="22"/>
    <s v="C"/>
    <n v="5"/>
    <b v="0"/>
    <n v="2"/>
    <s v="C5"/>
    <x v="5"/>
    <s v="C"/>
  </r>
  <r>
    <n v="77"/>
    <n v="12.5"/>
    <n v="0"/>
    <n v="0"/>
    <n v="0"/>
    <b v="0"/>
    <n v="3"/>
    <s v="00"/>
    <x v="0"/>
    <s v="C"/>
  </r>
  <r>
    <n v="78"/>
    <n v="14"/>
    <n v="2"/>
    <s v="C"/>
    <n v="1"/>
    <b v="0"/>
    <n v="4"/>
    <s v="C1"/>
    <x v="1"/>
    <s v="C"/>
  </r>
  <r>
    <n v="79"/>
    <n v="14.7"/>
    <n v="4"/>
    <s v="C"/>
    <n v="1"/>
    <b v="0"/>
    <n v="5"/>
    <s v="C1"/>
    <x v="1"/>
    <s v="C"/>
  </r>
  <r>
    <n v="80"/>
    <n v="14.1"/>
    <n v="5"/>
    <s v="S"/>
    <n v="1"/>
    <b v="0"/>
    <n v="1"/>
    <s v="S1"/>
    <x v="1"/>
    <s v="C"/>
  </r>
  <r>
    <n v="81"/>
    <n v="11.9"/>
    <n v="8"/>
    <s v="C"/>
    <n v="2"/>
    <b v="0"/>
    <n v="1"/>
    <s v="C2"/>
    <x v="2"/>
    <s v="C"/>
  </r>
  <r>
    <n v="82"/>
    <n v="8.6999999999999993"/>
    <n v="6"/>
    <s v="C"/>
    <n v="2"/>
    <b v="0"/>
    <n v="1"/>
    <s v="C2"/>
    <x v="2"/>
    <s v="C"/>
  </r>
  <r>
    <n v="83"/>
    <n v="5.0999999999999996"/>
    <n v="3"/>
    <s v="C"/>
    <n v="2"/>
    <b v="0"/>
    <n v="1"/>
    <s v="C2"/>
    <x v="2"/>
    <s v="C"/>
  </r>
  <r>
    <n v="84"/>
    <n v="2.2000000000000002"/>
    <n v="1"/>
    <s v="C"/>
    <n v="3"/>
    <b v="0"/>
    <n v="1"/>
    <s v="C3"/>
    <x v="3"/>
    <s v="C"/>
  </r>
  <r>
    <n v="85"/>
    <n v="0.5"/>
    <n v="5"/>
    <s v="C"/>
    <n v="3"/>
    <b v="0"/>
    <n v="1"/>
    <s v="C3"/>
    <x v="3"/>
    <s v="C"/>
  </r>
  <r>
    <n v="86"/>
    <n v="0.6"/>
    <n v="13"/>
    <s v="C"/>
    <n v="3"/>
    <b v="0"/>
    <n v="2"/>
    <s v="C3"/>
    <x v="3"/>
    <s v="C"/>
  </r>
  <r>
    <n v="87"/>
    <n v="2.2999999999999998"/>
    <n v="4"/>
    <s v="C"/>
    <n v="4"/>
    <b v="0"/>
    <n v="3"/>
    <s v="C4"/>
    <x v="4"/>
    <s v="C"/>
  </r>
  <r>
    <n v="88"/>
    <n v="5"/>
    <n v="9"/>
    <s v="C"/>
    <n v="4"/>
    <b v="0"/>
    <n v="4"/>
    <s v="C4"/>
    <x v="4"/>
    <s v="C"/>
  </r>
  <r>
    <n v="89"/>
    <n v="7.9"/>
    <n v="24"/>
    <s v="C"/>
    <n v="4"/>
    <b v="0"/>
    <n v="5"/>
    <s v="C4"/>
    <x v="4"/>
    <s v="C"/>
  </r>
  <r>
    <n v="90"/>
    <n v="10"/>
    <n v="15"/>
    <s v="C"/>
    <n v="5"/>
    <b v="0"/>
    <n v="6"/>
    <s v="C5"/>
    <x v="5"/>
    <s v="C"/>
  </r>
  <r>
    <n v="91"/>
    <n v="10.9"/>
    <n v="29"/>
    <s v="C"/>
    <n v="5"/>
    <b v="0"/>
    <n v="7"/>
    <s v="C5"/>
    <x v="5"/>
    <s v="C"/>
  </r>
  <r>
    <n v="92"/>
    <n v="10.3"/>
    <n v="0"/>
    <n v="0"/>
    <n v="0"/>
    <b v="0"/>
    <n v="1"/>
    <s v="00"/>
    <x v="0"/>
    <s v="C"/>
  </r>
  <r>
    <n v="93"/>
    <n v="8.6999999999999993"/>
    <n v="1"/>
    <s v="S"/>
    <n v="1"/>
    <b v="0"/>
    <n v="1"/>
    <s v="S1"/>
    <x v="1"/>
    <s v="C"/>
  </r>
  <r>
    <n v="94"/>
    <n v="6.7"/>
    <n v="3"/>
    <s v="S"/>
    <n v="1"/>
    <b v="0"/>
    <n v="1"/>
    <s v="S1"/>
    <x v="1"/>
    <s v="C"/>
  </r>
  <r>
    <n v="95"/>
    <n v="5.3"/>
    <n v="6"/>
    <s v="S"/>
    <n v="1"/>
    <b v="0"/>
    <n v="1"/>
    <s v="S1"/>
    <x v="1"/>
    <s v="C"/>
  </r>
  <r>
    <n v="96"/>
    <n v="5.2"/>
    <n v="3"/>
    <s v="S"/>
    <n v="2"/>
    <b v="0"/>
    <n v="1"/>
    <s v="S2"/>
    <x v="2"/>
    <s v="C"/>
  </r>
  <r>
    <n v="97"/>
    <n v="6.8"/>
    <n v="2"/>
    <s v="S"/>
    <n v="2"/>
    <b v="0"/>
    <n v="2"/>
    <s v="S2"/>
    <x v="2"/>
    <s v="C"/>
  </r>
  <r>
    <n v="98"/>
    <n v="9.8000000000000007"/>
    <n v="11"/>
    <s v="S"/>
    <n v="2"/>
    <b v="0"/>
    <n v="3"/>
    <s v="S2"/>
    <x v="2"/>
    <s v="C"/>
  </r>
  <r>
    <n v="99"/>
    <n v="13.7"/>
    <n v="8"/>
    <s v="S"/>
    <n v="3"/>
    <b v="0"/>
    <n v="4"/>
    <s v="S3"/>
    <x v="3"/>
    <s v="C"/>
  </r>
  <r>
    <n v="100"/>
    <n v="17.7"/>
    <n v="6"/>
    <s v="S"/>
    <n v="3"/>
    <b v="0"/>
    <n v="5"/>
    <s v="S3"/>
    <x v="3"/>
    <s v="C"/>
  </r>
  <r>
    <n v="101"/>
    <n v="20.8"/>
    <n v="5"/>
    <s v="S"/>
    <n v="3"/>
    <b v="1"/>
    <n v="6"/>
    <s v="S3"/>
    <x v="3"/>
    <s v="C"/>
  </r>
  <r>
    <n v="102"/>
    <n v="22.4"/>
    <n v="20"/>
    <s v="S"/>
    <n v="4"/>
    <b v="0"/>
    <n v="7"/>
    <s v="S4"/>
    <x v="4"/>
    <s v="C"/>
  </r>
  <r>
    <n v="103"/>
    <n v="22.5"/>
    <n v="17"/>
    <s v="S"/>
    <n v="4"/>
    <b v="0"/>
    <n v="8"/>
    <s v="S4"/>
    <x v="4"/>
    <s v="C"/>
  </r>
  <r>
    <n v="104"/>
    <n v="21.2"/>
    <n v="11"/>
    <s v="S"/>
    <n v="4"/>
    <b v="0"/>
    <n v="1"/>
    <s v="S4"/>
    <x v="4"/>
    <s v="C"/>
  </r>
  <r>
    <n v="105"/>
    <n v="19.5"/>
    <n v="27"/>
    <s v="S"/>
    <n v="5"/>
    <b v="0"/>
    <n v="1"/>
    <s v="S5"/>
    <x v="5"/>
    <s v="C"/>
  </r>
  <r>
    <n v="106"/>
    <n v="18.100000000000001"/>
    <n v="0"/>
    <n v="0"/>
    <n v="0"/>
    <b v="0"/>
    <n v="1"/>
    <s v="00"/>
    <x v="0"/>
    <s v="C"/>
  </r>
  <r>
    <n v="107"/>
    <n v="17.8"/>
    <n v="5"/>
    <s v="C"/>
    <n v="1"/>
    <b v="0"/>
    <n v="1"/>
    <s v="C1"/>
    <x v="1"/>
    <s v="C"/>
  </r>
  <r>
    <n v="108"/>
    <n v="18.899999999999999"/>
    <n v="3"/>
    <s v="C"/>
    <n v="1"/>
    <b v="0"/>
    <n v="2"/>
    <s v="C1"/>
    <x v="1"/>
    <s v="C"/>
  </r>
  <r>
    <n v="109"/>
    <n v="21.3"/>
    <n v="1"/>
    <s v="C"/>
    <n v="1"/>
    <b v="1"/>
    <n v="3"/>
    <s v="C1"/>
    <x v="1"/>
    <s v="C"/>
  </r>
  <r>
    <n v="110"/>
    <n v="24.5"/>
    <n v="7"/>
    <s v="C"/>
    <n v="2"/>
    <b v="0"/>
    <n v="4"/>
    <s v="C2"/>
    <x v="2"/>
    <s v="C"/>
  </r>
  <r>
    <n v="111"/>
    <n v="27.5"/>
    <n v="12"/>
    <s v="C"/>
    <n v="2"/>
    <b v="0"/>
    <n v="5"/>
    <s v="C2"/>
    <x v="2"/>
    <s v="C"/>
  </r>
  <r>
    <n v="112"/>
    <n v="29.5"/>
    <n v="6"/>
    <s v="C"/>
    <n v="2"/>
    <b v="0"/>
    <n v="6"/>
    <s v="C2"/>
    <x v="2"/>
    <s v="C"/>
  </r>
  <r>
    <n v="113"/>
    <n v="29.9"/>
    <n v="5"/>
    <s v="C"/>
    <n v="3"/>
    <b v="1"/>
    <n v="7"/>
    <s v="C3"/>
    <x v="3"/>
    <s v="C"/>
  </r>
  <r>
    <n v="114"/>
    <n v="28.6"/>
    <n v="6"/>
    <s v="C"/>
    <n v="3"/>
    <b v="0"/>
    <n v="1"/>
    <s v="C3"/>
    <x v="3"/>
    <s v="C"/>
  </r>
  <r>
    <n v="115"/>
    <n v="25.9"/>
    <n v="6"/>
    <s v="C"/>
    <n v="3"/>
    <b v="0"/>
    <n v="1"/>
    <s v="C3"/>
    <x v="3"/>
    <s v="C"/>
  </r>
  <r>
    <n v="116"/>
    <n v="22.6"/>
    <n v="23"/>
    <s v="C"/>
    <n v="4"/>
    <b v="0"/>
    <n v="1"/>
    <s v="C4"/>
    <x v="4"/>
    <s v="C"/>
  </r>
  <r>
    <n v="117"/>
    <n v="19.7"/>
    <n v="16"/>
    <s v="C"/>
    <n v="4"/>
    <b v="0"/>
    <n v="1"/>
    <s v="C4"/>
    <x v="4"/>
    <s v="C"/>
  </r>
  <r>
    <n v="118"/>
    <n v="17.8"/>
    <n v="1"/>
    <s v="C"/>
    <n v="4"/>
    <b v="0"/>
    <n v="1"/>
    <s v="C4"/>
    <x v="4"/>
    <s v="C"/>
  </r>
  <r>
    <n v="119"/>
    <n v="17.3"/>
    <n v="27"/>
    <s v="C"/>
    <n v="5"/>
    <b v="0"/>
    <n v="1"/>
    <s v="C5"/>
    <x v="5"/>
    <s v="C"/>
  </r>
  <r>
    <n v="120"/>
    <n v="18.2"/>
    <n v="0"/>
    <n v="0"/>
    <n v="0"/>
    <b v="0"/>
    <n v="2"/>
    <s v="00"/>
    <x v="0"/>
    <s v="C"/>
  </r>
  <r>
    <n v="121"/>
    <n v="19.8"/>
    <n v="1"/>
    <s v="C"/>
    <n v="1"/>
    <b v="0"/>
    <n v="3"/>
    <s v="C1"/>
    <x v="1"/>
    <s v="C"/>
  </r>
  <r>
    <n v="122"/>
    <n v="21.4"/>
    <n v="1"/>
    <s v="C"/>
    <n v="1"/>
    <b v="1"/>
    <n v="4"/>
    <s v="C1"/>
    <x v="1"/>
    <s v="C"/>
  </r>
  <r>
    <n v="123"/>
    <n v="22"/>
    <n v="6"/>
    <s v="C"/>
    <n v="1"/>
    <b v="0"/>
    <n v="5"/>
    <s v="C1"/>
    <x v="1"/>
    <s v="C"/>
  </r>
  <r>
    <n v="124"/>
    <n v="21.2"/>
    <n v="9"/>
    <s v="C"/>
    <n v="2"/>
    <b v="0"/>
    <n v="1"/>
    <s v="C2"/>
    <x v="2"/>
    <s v="C"/>
  </r>
  <r>
    <n v="125"/>
    <n v="18.8"/>
    <n v="7"/>
    <s v="C"/>
    <n v="2"/>
    <b v="0"/>
    <n v="1"/>
    <s v="C2"/>
    <x v="2"/>
    <s v="C"/>
  </r>
  <r>
    <n v="126"/>
    <n v="15.2"/>
    <n v="12"/>
    <s v="C"/>
    <n v="2"/>
    <b v="0"/>
    <n v="1"/>
    <s v="C2"/>
    <x v="2"/>
    <s v="C"/>
  </r>
  <r>
    <n v="127"/>
    <n v="11.1"/>
    <n v="15"/>
    <s v="C"/>
    <n v="3"/>
    <b v="0"/>
    <n v="1"/>
    <s v="C3"/>
    <x v="3"/>
    <s v="C"/>
  </r>
  <r>
    <n v="128"/>
    <n v="7.5"/>
    <n v="10"/>
    <s v="C"/>
    <n v="3"/>
    <b v="0"/>
    <n v="1"/>
    <s v="C3"/>
    <x v="3"/>
    <s v="C"/>
  </r>
  <r>
    <n v="129"/>
    <n v="5.2"/>
    <n v="5"/>
    <s v="C"/>
    <n v="3"/>
    <b v="0"/>
    <n v="1"/>
    <s v="C3"/>
    <x v="3"/>
    <s v="C"/>
  </r>
  <r>
    <n v="130"/>
    <n v="4.5999999999999996"/>
    <n v="23"/>
    <s v="C"/>
    <n v="4"/>
    <b v="0"/>
    <n v="1"/>
    <s v="C4"/>
    <x v="4"/>
    <s v="C"/>
  </r>
  <r>
    <n v="131"/>
    <n v="5.5"/>
    <n v="11"/>
    <s v="C"/>
    <n v="4"/>
    <b v="0"/>
    <n v="2"/>
    <s v="C4"/>
    <x v="4"/>
    <s v="C"/>
  </r>
  <r>
    <n v="132"/>
    <n v="7.3"/>
    <n v="23"/>
    <s v="C"/>
    <n v="4"/>
    <b v="0"/>
    <n v="3"/>
    <s v="C4"/>
    <x v="4"/>
    <s v="C"/>
  </r>
  <r>
    <n v="133"/>
    <n v="9.3000000000000007"/>
    <n v="16"/>
    <s v="C"/>
    <n v="5"/>
    <b v="0"/>
    <n v="4"/>
    <s v="C5"/>
    <x v="5"/>
    <s v="C"/>
  </r>
  <r>
    <n v="134"/>
    <n v="10.5"/>
    <n v="21"/>
    <s v="C"/>
    <n v="5"/>
    <b v="0"/>
    <n v="5"/>
    <s v="C5"/>
    <x v="5"/>
    <s v="C"/>
  </r>
  <r>
    <n v="135"/>
    <n v="10.4"/>
    <n v="0"/>
    <n v="0"/>
    <n v="0"/>
    <b v="0"/>
    <n v="1"/>
    <s v="00"/>
    <x v="0"/>
    <s v="C"/>
  </r>
  <r>
    <n v="136"/>
    <n v="9"/>
    <n v="4"/>
    <s v="S"/>
    <n v="1"/>
    <b v="0"/>
    <n v="1"/>
    <s v="S1"/>
    <x v="1"/>
    <s v="C"/>
  </r>
  <r>
    <n v="137"/>
    <n v="6.4"/>
    <n v="3"/>
    <s v="S"/>
    <n v="1"/>
    <b v="0"/>
    <n v="1"/>
    <s v="S1"/>
    <x v="1"/>
    <s v="C"/>
  </r>
  <r>
    <n v="138"/>
    <n v="3.6"/>
    <n v="3"/>
    <s v="S"/>
    <n v="1"/>
    <b v="0"/>
    <n v="1"/>
    <s v="S1"/>
    <x v="1"/>
    <s v="C"/>
  </r>
  <r>
    <n v="139"/>
    <n v="1.4"/>
    <n v="4"/>
    <s v="S"/>
    <n v="2"/>
    <b v="0"/>
    <n v="1"/>
    <s v="S2"/>
    <x v="2"/>
    <s v="C"/>
  </r>
  <r>
    <n v="140"/>
    <n v="0.5"/>
    <n v="5"/>
    <s v="S"/>
    <n v="2"/>
    <b v="0"/>
    <n v="1"/>
    <s v="S2"/>
    <x v="2"/>
    <s v="C"/>
  </r>
  <r>
    <n v="141"/>
    <n v="1.4"/>
    <n v="1"/>
    <s v="S"/>
    <n v="2"/>
    <b v="0"/>
    <n v="2"/>
    <s v="S2"/>
    <x v="2"/>
    <s v="C"/>
  </r>
  <r>
    <n v="142"/>
    <n v="3.9"/>
    <n v="3"/>
    <s v="S"/>
    <n v="3"/>
    <b v="0"/>
    <n v="3"/>
    <s v="S3"/>
    <x v="3"/>
    <s v="C"/>
  </r>
  <r>
    <n v="143"/>
    <n v="7.3"/>
    <n v="13"/>
    <s v="S"/>
    <n v="3"/>
    <b v="0"/>
    <n v="4"/>
    <s v="S3"/>
    <x v="3"/>
    <s v="C"/>
  </r>
  <r>
    <n v="144"/>
    <n v="10.9"/>
    <n v="12"/>
    <s v="S"/>
    <n v="3"/>
    <b v="0"/>
    <n v="5"/>
    <s v="S3"/>
    <x v="3"/>
    <s v="C"/>
  </r>
  <r>
    <n v="145"/>
    <n v="13.7"/>
    <n v="9"/>
    <s v="S"/>
    <n v="4"/>
    <b v="0"/>
    <n v="6"/>
    <s v="S4"/>
    <x v="4"/>
    <s v="C"/>
  </r>
  <r>
    <n v="146"/>
    <n v="15.1"/>
    <n v="21"/>
    <s v="S"/>
    <n v="4"/>
    <b v="0"/>
    <n v="7"/>
    <s v="S4"/>
    <x v="4"/>
    <s v="C"/>
  </r>
  <r>
    <n v="147"/>
    <n v="15.1"/>
    <n v="14"/>
    <s v="S"/>
    <n v="4"/>
    <b v="0"/>
    <n v="1"/>
    <s v="S4"/>
    <x v="4"/>
    <s v="C"/>
  </r>
  <r>
    <n v="148"/>
    <n v="13.9"/>
    <n v="11"/>
    <s v="S"/>
    <n v="5"/>
    <b v="0"/>
    <n v="1"/>
    <s v="S5"/>
    <x v="5"/>
    <s v="C"/>
  </r>
  <r>
    <n v="149"/>
    <n v="12.3"/>
    <n v="20"/>
    <s v="S"/>
    <n v="5"/>
    <b v="0"/>
    <n v="1"/>
    <s v="S5"/>
    <x v="5"/>
    <s v="C"/>
  </r>
  <r>
    <n v="150"/>
    <n v="11.2"/>
    <n v="0"/>
    <n v="0"/>
    <n v="0"/>
    <b v="0"/>
    <n v="1"/>
    <s v="00"/>
    <x v="0"/>
    <s v="C"/>
  </r>
  <r>
    <n v="151"/>
    <n v="11.3"/>
    <n v="6"/>
    <s v="C"/>
    <n v="1"/>
    <b v="0"/>
    <n v="2"/>
    <s v="C1"/>
    <x v="1"/>
    <s v="C"/>
  </r>
  <r>
    <n v="152"/>
    <n v="12.9"/>
    <n v="3"/>
    <s v="C"/>
    <n v="1"/>
    <b v="0"/>
    <n v="3"/>
    <s v="C1"/>
    <x v="1"/>
    <s v="C"/>
  </r>
  <r>
    <n v="153"/>
    <n v="16"/>
    <n v="6"/>
    <s v="C"/>
    <n v="1"/>
    <b v="0"/>
    <n v="4"/>
    <s v="C1"/>
    <x v="1"/>
    <s v="C"/>
  </r>
  <r>
    <n v="154"/>
    <n v="19.8"/>
    <n v="2"/>
    <s v="C"/>
    <n v="2"/>
    <b v="0"/>
    <n v="5"/>
    <s v="C2"/>
    <x v="2"/>
    <s v="C"/>
  </r>
  <r>
    <n v="155"/>
    <n v="23.6"/>
    <n v="11"/>
    <s v="C"/>
    <n v="2"/>
    <b v="0"/>
    <n v="6"/>
    <s v="C2"/>
    <x v="2"/>
    <s v="C"/>
  </r>
  <r>
    <n v="156"/>
    <n v="26.4"/>
    <n v="11"/>
    <s v="C"/>
    <n v="2"/>
    <b v="0"/>
    <n v="7"/>
    <s v="C2"/>
    <x v="2"/>
    <s v="C"/>
  </r>
  <r>
    <n v="157"/>
    <n v="27.7"/>
    <n v="5"/>
    <s v="C"/>
    <n v="3"/>
    <b v="1"/>
    <n v="8"/>
    <s v="C3"/>
    <x v="3"/>
    <s v="C"/>
  </r>
  <r>
    <n v="158"/>
    <n v="27.2"/>
    <n v="18"/>
    <s v="C"/>
    <n v="3"/>
    <b v="0"/>
    <n v="1"/>
    <s v="C3"/>
    <x v="3"/>
    <s v="C"/>
  </r>
  <r>
    <n v="159"/>
    <n v="25.5"/>
    <n v="5"/>
    <s v="C"/>
    <n v="3"/>
    <b v="1"/>
    <n v="1"/>
    <s v="C3"/>
    <x v="3"/>
    <s v="C"/>
  </r>
  <r>
    <n v="160"/>
    <n v="23.1"/>
    <n v="8"/>
    <s v="C"/>
    <n v="4"/>
    <b v="0"/>
    <n v="1"/>
    <s v="C4"/>
    <x v="4"/>
    <s v="C"/>
  </r>
  <r>
    <n v="161"/>
    <n v="21"/>
    <n v="22"/>
    <s v="C"/>
    <n v="4"/>
    <b v="0"/>
    <n v="1"/>
    <s v="C4"/>
    <x v="4"/>
    <s v="C"/>
  </r>
  <r>
    <n v="162"/>
    <n v="20"/>
    <n v="19"/>
    <s v="C"/>
    <n v="4"/>
    <b v="0"/>
    <n v="1"/>
    <s v="C4"/>
    <x v="4"/>
    <s v="C"/>
  </r>
  <r>
    <n v="163"/>
    <n v="20.399999999999999"/>
    <n v="23"/>
    <s v="C"/>
    <n v="5"/>
    <b v="0"/>
    <n v="2"/>
    <s v="C5"/>
    <x v="5"/>
    <s v="C"/>
  </r>
  <r>
    <n v="164"/>
    <n v="22.1"/>
    <n v="0"/>
    <n v="0"/>
    <n v="0"/>
    <b v="1"/>
    <n v="3"/>
    <s v="00"/>
    <x v="0"/>
    <s v="C"/>
  </r>
  <r>
    <n v="165"/>
    <n v="24.5"/>
    <n v="1"/>
    <s v="S"/>
    <n v="1"/>
    <b v="1"/>
    <n v="4"/>
    <s v="S1"/>
    <x v="1"/>
    <s v="C"/>
  </r>
  <r>
    <n v="166"/>
    <n v="26.8"/>
    <n v="2"/>
    <s v="S"/>
    <n v="1"/>
    <b v="1"/>
    <n v="5"/>
    <s v="S1"/>
    <x v="1"/>
    <s v="C"/>
  </r>
  <r>
    <n v="167"/>
    <n v="28"/>
    <n v="4"/>
    <s v="S"/>
    <n v="1"/>
    <b v="1"/>
    <n v="6"/>
    <s v="S1"/>
    <x v="1"/>
    <s v="C"/>
  </r>
  <r>
    <n v="168"/>
    <n v="27.7"/>
    <n v="8"/>
    <s v="S"/>
    <n v="2"/>
    <b v="0"/>
    <n v="1"/>
    <s v="S2"/>
    <x v="2"/>
    <s v="C"/>
  </r>
  <r>
    <n v="169"/>
    <n v="25.6"/>
    <n v="4"/>
    <s v="S"/>
    <n v="2"/>
    <b v="1"/>
    <n v="1"/>
    <s v="S2"/>
    <x v="2"/>
    <s v="C"/>
  </r>
  <r>
    <n v="170"/>
    <n v="22.3"/>
    <n v="7"/>
    <s v="S"/>
    <n v="2"/>
    <b v="0"/>
    <n v="1"/>
    <s v="S2"/>
    <x v="2"/>
    <s v="C"/>
  </r>
  <r>
    <n v="171"/>
    <n v="18.399999999999999"/>
    <n v="6"/>
    <s v="S"/>
    <n v="3"/>
    <b v="0"/>
    <n v="1"/>
    <s v="S3"/>
    <x v="3"/>
    <s v="C"/>
  </r>
  <r>
    <n v="172"/>
    <n v="14.9"/>
    <n v="18"/>
    <s v="S"/>
    <n v="3"/>
    <b v="0"/>
    <n v="1"/>
    <s v="S3"/>
    <x v="3"/>
    <s v="C"/>
  </r>
  <r>
    <n v="173"/>
    <n v="12.5"/>
    <n v="6"/>
    <s v="S"/>
    <n v="3"/>
    <b v="0"/>
    <n v="1"/>
    <s v="S3"/>
    <x v="3"/>
    <s v="C"/>
  </r>
  <r>
    <n v="174"/>
    <n v="11.7"/>
    <n v="20"/>
    <s v="S"/>
    <n v="4"/>
    <b v="0"/>
    <n v="1"/>
    <s v="S4"/>
    <x v="4"/>
    <s v="C"/>
  </r>
  <r>
    <n v="175"/>
    <n v="12.3"/>
    <n v="14"/>
    <s v="S"/>
    <n v="4"/>
    <b v="0"/>
    <n v="2"/>
    <s v="S4"/>
    <x v="4"/>
    <s v="C"/>
  </r>
  <r>
    <n v="176"/>
    <n v="13.7"/>
    <n v="22"/>
    <s v="S"/>
    <n v="4"/>
    <b v="0"/>
    <n v="3"/>
    <s v="S4"/>
    <x v="4"/>
    <s v="C"/>
  </r>
  <r>
    <n v="177"/>
    <n v="15.2"/>
    <n v="23"/>
    <s v="S"/>
    <n v="5"/>
    <b v="0"/>
    <n v="4"/>
    <s v="S5"/>
    <x v="5"/>
    <s v="C"/>
  </r>
  <r>
    <n v="178"/>
    <n v="15.9"/>
    <n v="0"/>
    <n v="0"/>
    <n v="0"/>
    <b v="0"/>
    <n v="5"/>
    <s v="00"/>
    <x v="0"/>
    <s v="C"/>
  </r>
  <r>
    <n v="179"/>
    <n v="15.1"/>
    <n v="1"/>
    <s v="C"/>
    <n v="1"/>
    <b v="0"/>
    <n v="1"/>
    <s v="C1"/>
    <x v="1"/>
    <s v="C"/>
  </r>
  <r>
    <n v="180"/>
    <n v="12.9"/>
    <n v="1"/>
    <s v="C"/>
    <n v="1"/>
    <b v="0"/>
    <n v="1"/>
    <s v="C1"/>
    <x v="1"/>
    <s v="C"/>
  </r>
  <r>
    <n v="181"/>
    <n v="9.6"/>
    <n v="1"/>
    <s v="C"/>
    <n v="1"/>
    <b v="0"/>
    <n v="1"/>
    <s v="C1"/>
    <x v="1"/>
    <s v="C"/>
  </r>
  <r>
    <n v="182"/>
    <n v="5.9"/>
    <n v="2"/>
    <s v="C"/>
    <n v="2"/>
    <b v="0"/>
    <n v="1"/>
    <s v="C2"/>
    <x v="2"/>
    <s v="C"/>
  </r>
  <r>
    <n v="183"/>
    <n v="2.8"/>
    <n v="6"/>
    <s v="C"/>
    <n v="2"/>
    <b v="0"/>
    <n v="1"/>
    <s v="C2"/>
    <x v="2"/>
    <s v="C"/>
  </r>
  <r>
    <n v="184"/>
    <n v="1"/>
    <n v="9"/>
    <s v="C"/>
    <n v="2"/>
    <b v="0"/>
    <n v="1"/>
    <s v="C2"/>
    <x v="2"/>
    <s v="C"/>
  </r>
  <r>
    <n v="185"/>
    <n v="0.9"/>
    <n v="6"/>
    <s v="C"/>
    <n v="3"/>
    <b v="0"/>
    <n v="1"/>
    <s v="C3"/>
    <x v="3"/>
    <s v="C"/>
  </r>
  <r>
    <n v="186"/>
    <n v="2.5"/>
    <n v="1"/>
    <s v="C"/>
    <n v="3"/>
    <b v="0"/>
    <n v="2"/>
    <s v="C3"/>
    <x v="3"/>
    <s v="C"/>
  </r>
  <r>
    <n v="187"/>
    <n v="5"/>
    <n v="3"/>
    <s v="C"/>
    <n v="3"/>
    <b v="0"/>
    <n v="3"/>
    <s v="C3"/>
    <x v="3"/>
    <s v="C"/>
  </r>
  <r>
    <n v="188"/>
    <n v="7.7"/>
    <n v="7"/>
    <s v="C"/>
    <n v="4"/>
    <b v="0"/>
    <n v="4"/>
    <s v="C4"/>
    <x v="4"/>
    <s v="C"/>
  </r>
  <r>
    <n v="189"/>
    <n v="9.6999999999999993"/>
    <n v="6"/>
    <s v="C"/>
    <n v="4"/>
    <b v="0"/>
    <n v="5"/>
    <s v="C4"/>
    <x v="4"/>
    <s v="C"/>
  </r>
  <r>
    <n v="190"/>
    <n v="10.4"/>
    <n v="3"/>
    <s v="C"/>
    <n v="4"/>
    <b v="0"/>
    <n v="6"/>
    <s v="C4"/>
    <x v="4"/>
    <s v="C"/>
  </r>
  <r>
    <n v="191"/>
    <n v="9.6999999999999993"/>
    <n v="22"/>
    <s v="C"/>
    <n v="5"/>
    <b v="0"/>
    <n v="1"/>
    <s v="C5"/>
    <x v="5"/>
    <s v="C"/>
  </r>
  <r>
    <n v="192"/>
    <n v="8"/>
    <n v="0"/>
    <n v="0"/>
    <n v="0"/>
    <b v="0"/>
    <n v="1"/>
    <s v="00"/>
    <x v="0"/>
    <s v="S"/>
  </r>
  <r>
    <n v="193"/>
    <n v="5.9"/>
    <n v="3"/>
    <s v="S"/>
    <n v="1"/>
    <b v="0"/>
    <n v="1"/>
    <s v="S1"/>
    <x v="1"/>
    <s v="S"/>
  </r>
  <r>
    <n v="194"/>
    <n v="4.4000000000000004"/>
    <n v="4"/>
    <s v="S"/>
    <n v="1"/>
    <b v="0"/>
    <n v="1"/>
    <s v="S1"/>
    <x v="1"/>
    <s v="S"/>
  </r>
  <r>
    <n v="195"/>
    <n v="4.2"/>
    <n v="6"/>
    <s v="S"/>
    <n v="1"/>
    <b v="0"/>
    <n v="1"/>
    <s v="S1"/>
    <x v="1"/>
    <s v="S"/>
  </r>
  <r>
    <n v="196"/>
    <n v="5.6"/>
    <n v="8"/>
    <s v="S"/>
    <n v="2"/>
    <b v="0"/>
    <n v="2"/>
    <s v="S2"/>
    <x v="2"/>
    <s v="S"/>
  </r>
  <r>
    <n v="197"/>
    <n v="8.6"/>
    <n v="12"/>
    <s v="S"/>
    <n v="2"/>
    <b v="0"/>
    <n v="3"/>
    <s v="S2"/>
    <x v="2"/>
    <s v="S"/>
  </r>
  <r>
    <n v="198"/>
    <n v="12.5"/>
    <n v="9"/>
    <s v="S"/>
    <n v="2"/>
    <b v="0"/>
    <n v="4"/>
    <s v="S2"/>
    <x v="2"/>
    <s v="S"/>
  </r>
  <r>
    <n v="199"/>
    <n v="16.399999999999999"/>
    <n v="14"/>
    <s v="S"/>
    <n v="3"/>
    <b v="0"/>
    <n v="5"/>
    <s v="S3"/>
    <x v="3"/>
    <s v="S"/>
  </r>
  <r>
    <n v="200"/>
    <n v="19.5"/>
    <n v="12"/>
    <s v="S"/>
    <n v="3"/>
    <b v="0"/>
    <n v="6"/>
    <s v="S3"/>
    <x v="3"/>
    <s v="S"/>
  </r>
  <r>
    <n v="201"/>
    <n v="21.2"/>
    <n v="1"/>
    <s v="S"/>
    <n v="3"/>
    <b v="1"/>
    <n v="7"/>
    <s v="S3"/>
    <x v="3"/>
    <s v="S"/>
  </r>
  <r>
    <n v="202"/>
    <n v="21.3"/>
    <n v="11"/>
    <s v="S"/>
    <n v="4"/>
    <b v="0"/>
    <n v="8"/>
    <s v="S4"/>
    <x v="4"/>
    <s v="S"/>
  </r>
  <r>
    <n v="203"/>
    <n v="20.100000000000001"/>
    <n v="6"/>
    <s v="S"/>
    <n v="4"/>
    <b v="0"/>
    <n v="1"/>
    <s v="S4"/>
    <x v="4"/>
    <s v="S"/>
  </r>
  <r>
    <n v="204"/>
    <n v="18.399999999999999"/>
    <n v="3"/>
    <s v="S"/>
    <n v="4"/>
    <b v="0"/>
    <n v="1"/>
    <s v="S4"/>
    <x v="4"/>
    <s v="S"/>
  </r>
  <r>
    <n v="205"/>
    <n v="17.100000000000001"/>
    <n v="15"/>
    <s v="S"/>
    <n v="5"/>
    <b v="0"/>
    <n v="1"/>
    <s v="S5"/>
    <x v="5"/>
    <s v="S"/>
  </r>
  <r>
    <n v="206"/>
    <n v="16.899999999999999"/>
    <n v="16"/>
    <s v="S"/>
    <n v="5"/>
    <b v="0"/>
    <n v="1"/>
    <s v="S5"/>
    <x v="5"/>
    <s v="S"/>
  </r>
  <r>
    <n v="207"/>
    <n v="18.2"/>
    <n v="17"/>
    <s v="S"/>
    <n v="5"/>
    <b v="0"/>
    <n v="2"/>
    <s v="S5"/>
    <x v="5"/>
    <s v="S"/>
  </r>
  <r>
    <n v="208"/>
    <n v="20.7"/>
    <n v="18"/>
    <s v="S"/>
    <n v="5"/>
    <b v="0"/>
    <n v="3"/>
    <s v="S5"/>
    <x v="5"/>
    <s v="S"/>
  </r>
  <r>
    <n v="209"/>
    <n v="24"/>
    <n v="13"/>
    <s v="S"/>
    <n v="5"/>
    <b v="0"/>
    <n v="4"/>
    <s v="S5"/>
    <x v="5"/>
    <s v="S"/>
  </r>
  <r>
    <n v="210"/>
    <n v="27.2"/>
    <n v="27"/>
    <s v="S"/>
    <n v="5"/>
    <b v="0"/>
    <n v="5"/>
    <s v="S5"/>
    <x v="5"/>
    <s v="S"/>
  </r>
  <r>
    <n v="211"/>
    <n v="29.4"/>
    <n v="0"/>
    <n v="0"/>
    <n v="0"/>
    <b v="1"/>
    <n v="6"/>
    <s v="00"/>
    <x v="0"/>
    <s v="C"/>
  </r>
  <r>
    <n v="212"/>
    <n v="29.9"/>
    <n v="2"/>
    <s v="C"/>
    <n v="1"/>
    <b v="1"/>
    <n v="7"/>
    <s v="C1"/>
    <x v="1"/>
    <s v="C"/>
  </r>
  <r>
    <n v="213"/>
    <n v="28.8"/>
    <n v="4"/>
    <s v="C"/>
    <n v="1"/>
    <b v="1"/>
    <n v="1"/>
    <s v="C1"/>
    <x v="1"/>
    <s v="C"/>
  </r>
  <r>
    <n v="214"/>
    <n v="26.2"/>
    <n v="2"/>
    <s v="C"/>
    <n v="1"/>
    <b v="1"/>
    <n v="1"/>
    <s v="C1"/>
    <x v="1"/>
    <s v="C"/>
  </r>
  <r>
    <n v="215"/>
    <n v="23.1"/>
    <n v="11"/>
    <s v="C"/>
    <n v="1"/>
    <b v="0"/>
    <n v="1"/>
    <s v="C1"/>
    <x v="2"/>
    <s v="C"/>
  </r>
  <r>
    <n v="216"/>
    <n v="20.3"/>
    <n v="1"/>
    <s v="C"/>
    <n v="2"/>
    <b v="1"/>
    <n v="1"/>
    <s v="C2"/>
    <x v="2"/>
    <s v="C"/>
  </r>
  <r>
    <n v="217"/>
    <n v="18.5"/>
    <n v="7"/>
    <s v="C"/>
    <n v="2"/>
    <b v="0"/>
    <n v="1"/>
    <s v="C2"/>
    <x v="2"/>
    <s v="C"/>
  </r>
  <r>
    <n v="218"/>
    <n v="18.2"/>
    <n v="10"/>
    <s v="C"/>
    <n v="3"/>
    <b v="0"/>
    <n v="1"/>
    <s v="C3"/>
    <x v="3"/>
    <s v="C"/>
  </r>
  <r>
    <n v="219"/>
    <n v="19.100000000000001"/>
    <n v="10"/>
    <s v="C"/>
    <n v="3"/>
    <b v="0"/>
    <n v="2"/>
    <s v="C3"/>
    <x v="3"/>
    <s v="C"/>
  </r>
  <r>
    <n v="220"/>
    <n v="20.9"/>
    <n v="1"/>
    <s v="C"/>
    <n v="3"/>
    <b v="1"/>
    <n v="3"/>
    <s v="C3"/>
    <x v="3"/>
    <s v="C"/>
  </r>
  <r>
    <n v="221"/>
    <n v="22.5"/>
    <n v="4"/>
    <s v="C"/>
    <n v="4"/>
    <b v="1"/>
    <n v="4"/>
    <s v="C4"/>
    <x v="4"/>
    <s v="C"/>
  </r>
  <r>
    <n v="222"/>
    <n v="23.2"/>
    <n v="12"/>
    <s v="C"/>
    <n v="4"/>
    <b v="0"/>
    <n v="5"/>
    <s v="C4"/>
    <x v="4"/>
    <s v="C"/>
  </r>
  <r>
    <n v="223"/>
    <n v="22.4"/>
    <n v="7"/>
    <s v="C"/>
    <n v="4"/>
    <b v="0"/>
    <n v="1"/>
    <s v="C4"/>
    <x v="4"/>
    <s v="C"/>
  </r>
  <r>
    <n v="224"/>
    <n v="20"/>
    <n v="16"/>
    <s v="C"/>
    <n v="5"/>
    <b v="0"/>
    <n v="1"/>
    <s v="C5"/>
    <x v="5"/>
    <s v="C"/>
  </r>
  <r>
    <n v="225"/>
    <n v="16.399999999999999"/>
    <n v="24"/>
    <s v="C"/>
    <n v="5"/>
    <b v="0"/>
    <n v="1"/>
    <s v="C5"/>
    <x v="5"/>
    <s v="C"/>
  </r>
  <r>
    <n v="226"/>
    <n v="12.3"/>
    <n v="0"/>
    <n v="0"/>
    <n v="0"/>
    <b v="0"/>
    <n v="1"/>
    <s v="00"/>
    <x v="0"/>
    <s v="C"/>
  </r>
  <r>
    <n v="227"/>
    <n v="8.6999999999999993"/>
    <n v="5"/>
    <s v="S"/>
    <n v="1"/>
    <b v="0"/>
    <n v="1"/>
    <s v="S1"/>
    <x v="1"/>
    <s v="C"/>
  </r>
  <r>
    <n v="228"/>
    <n v="6.4"/>
    <n v="1"/>
    <s v="S"/>
    <n v="1"/>
    <b v="0"/>
    <n v="1"/>
    <s v="S1"/>
    <x v="1"/>
    <s v="C"/>
  </r>
  <r>
    <n v="229"/>
    <n v="5.6"/>
    <n v="6"/>
    <s v="S"/>
    <n v="1"/>
    <b v="0"/>
    <n v="1"/>
    <s v="S1"/>
    <x v="1"/>
    <s v="C"/>
  </r>
  <r>
    <n v="230"/>
    <n v="6.4"/>
    <n v="12"/>
    <s v="S"/>
    <n v="2"/>
    <b v="0"/>
    <n v="2"/>
    <s v="S2"/>
    <x v="2"/>
    <s v="C"/>
  </r>
  <r>
    <n v="231"/>
    <n v="8.1999999999999993"/>
    <n v="3"/>
    <s v="S"/>
    <n v="2"/>
    <b v="0"/>
    <n v="3"/>
    <s v="S2"/>
    <x v="2"/>
    <s v="C"/>
  </r>
  <r>
    <n v="232"/>
    <n v="10"/>
    <n v="12"/>
    <s v="S"/>
    <n v="2"/>
    <b v="0"/>
    <n v="4"/>
    <s v="S2"/>
    <x v="2"/>
    <s v="C"/>
  </r>
  <r>
    <n v="233"/>
    <n v="11.1"/>
    <n v="17"/>
    <s v="S"/>
    <n v="3"/>
    <b v="0"/>
    <n v="5"/>
    <s v="S3"/>
    <x v="3"/>
    <s v="C"/>
  </r>
  <r>
    <n v="234"/>
    <n v="10.9"/>
    <n v="16"/>
    <s v="S"/>
    <n v="3"/>
    <b v="0"/>
    <n v="1"/>
    <s v="S3"/>
    <x v="3"/>
    <s v="C"/>
  </r>
  <r>
    <n v="235"/>
    <n v="9.3000000000000007"/>
    <n v="3"/>
    <s v="S"/>
    <n v="3"/>
    <b v="0"/>
    <n v="1"/>
    <s v="S3"/>
    <x v="3"/>
    <s v="C"/>
  </r>
  <r>
    <n v="236"/>
    <n v="6.6"/>
    <n v="21"/>
    <s v="S"/>
    <n v="4"/>
    <b v="0"/>
    <n v="1"/>
    <s v="S4"/>
    <x v="4"/>
    <s v="C"/>
  </r>
  <r>
    <n v="237"/>
    <n v="3.6"/>
    <n v="18"/>
    <s v="S"/>
    <n v="4"/>
    <b v="0"/>
    <n v="1"/>
    <s v="S4"/>
    <x v="4"/>
    <s v="C"/>
  </r>
  <r>
    <n v="238"/>
    <n v="1.2"/>
    <n v="13"/>
    <s v="S"/>
    <n v="4"/>
    <b v="0"/>
    <n v="1"/>
    <s v="S4"/>
    <x v="4"/>
    <s v="C"/>
  </r>
  <r>
    <n v="239"/>
    <n v="0.2"/>
    <n v="29"/>
    <s v="S"/>
    <n v="5"/>
    <b v="0"/>
    <n v="1"/>
    <s v="S5"/>
    <x v="5"/>
    <s v="C"/>
  </r>
  <r>
    <n v="240"/>
    <n v="0.9"/>
    <n v="0"/>
    <n v="0"/>
    <n v="0"/>
    <b v="0"/>
    <n v="2"/>
    <s v="00"/>
    <x v="0"/>
    <s v="S"/>
  </r>
  <r>
    <n v="241"/>
    <n v="3.2"/>
    <n v="6"/>
    <s v="S"/>
    <n v="1"/>
    <b v="0"/>
    <n v="3"/>
    <s v="S1"/>
    <x v="1"/>
    <s v="S"/>
  </r>
  <r>
    <n v="242"/>
    <n v="6.6"/>
    <n v="5"/>
    <s v="S"/>
    <n v="1"/>
    <b v="0"/>
    <n v="4"/>
    <s v="S1"/>
    <x v="1"/>
    <s v="S"/>
  </r>
  <r>
    <n v="243"/>
    <n v="10"/>
    <n v="2"/>
    <s v="S"/>
    <n v="1"/>
    <b v="0"/>
    <n v="5"/>
    <s v="S1"/>
    <x v="1"/>
    <s v="S"/>
  </r>
  <r>
    <n v="244"/>
    <n v="12.7"/>
    <n v="8"/>
    <s v="S"/>
    <n v="2"/>
    <b v="0"/>
    <n v="6"/>
    <s v="S2"/>
    <x v="2"/>
    <s v="S"/>
  </r>
  <r>
    <n v="245"/>
    <n v="14.1"/>
    <n v="1"/>
    <s v="S"/>
    <n v="2"/>
    <b v="0"/>
    <n v="7"/>
    <s v="S2"/>
    <x v="2"/>
    <s v="S"/>
  </r>
  <r>
    <n v="246"/>
    <n v="14"/>
    <n v="11"/>
    <s v="S"/>
    <n v="2"/>
    <b v="0"/>
    <n v="1"/>
    <s v="S2"/>
    <x v="2"/>
    <s v="S"/>
  </r>
  <r>
    <n v="247"/>
    <n v="12.7"/>
    <n v="13"/>
    <s v="S"/>
    <n v="3"/>
    <b v="0"/>
    <n v="1"/>
    <s v="S3"/>
    <x v="3"/>
    <s v="S"/>
  </r>
  <r>
    <n v="248"/>
    <n v="11.1"/>
    <n v="18"/>
    <s v="S"/>
    <n v="3"/>
    <b v="0"/>
    <n v="1"/>
    <s v="S3"/>
    <x v="3"/>
    <s v="S"/>
  </r>
  <r>
    <n v="249"/>
    <n v="10"/>
    <n v="15"/>
    <s v="S"/>
    <n v="3"/>
    <b v="0"/>
    <n v="1"/>
    <s v="S3"/>
    <x v="3"/>
    <s v="S"/>
  </r>
  <r>
    <n v="250"/>
    <n v="10.1"/>
    <n v="12"/>
    <s v="S"/>
    <n v="4"/>
    <b v="0"/>
    <n v="2"/>
    <s v="S4"/>
    <x v="4"/>
    <s v="S"/>
  </r>
  <r>
    <n v="251"/>
    <n v="11.7"/>
    <n v="2"/>
    <s v="S"/>
    <n v="4"/>
    <b v="0"/>
    <n v="3"/>
    <s v="S4"/>
    <x v="4"/>
    <s v="S"/>
  </r>
  <r>
    <n v="252"/>
    <n v="14.8"/>
    <n v="21"/>
    <s v="S"/>
    <n v="4"/>
    <b v="0"/>
    <n v="4"/>
    <s v="S4"/>
    <x v="4"/>
    <s v="S"/>
  </r>
  <r>
    <n v="253"/>
    <n v="18.7"/>
    <n v="28"/>
    <s v="S"/>
    <n v="5"/>
    <b v="0"/>
    <n v="5"/>
    <s v="S5"/>
    <x v="5"/>
    <s v="S"/>
  </r>
  <r>
    <n v="254"/>
    <n v="22.5"/>
    <n v="0"/>
    <n v="0"/>
    <n v="0"/>
    <b v="1"/>
    <n v="6"/>
    <s v="00"/>
    <x v="0"/>
    <s v="C"/>
  </r>
  <r>
    <n v="255"/>
    <n v="25.4"/>
    <n v="3"/>
    <s v="C"/>
    <n v="1"/>
    <b v="1"/>
    <n v="7"/>
    <s v="C1"/>
    <x v="1"/>
    <s v="C"/>
  </r>
  <r>
    <n v="256"/>
    <n v="26.8"/>
    <n v="5"/>
    <s v="C"/>
    <n v="1"/>
    <b v="1"/>
    <n v="8"/>
    <s v="C1"/>
    <x v="1"/>
    <s v="C"/>
  </r>
  <r>
    <n v="257"/>
    <n v="26.5"/>
    <n v="5"/>
    <s v="C"/>
    <n v="1"/>
    <b v="1"/>
    <n v="1"/>
    <s v="C1"/>
    <x v="1"/>
    <s v="C"/>
  </r>
  <r>
    <n v="258"/>
    <n v="24.9"/>
    <n v="7"/>
    <s v="C"/>
    <n v="2"/>
    <b v="0"/>
    <n v="1"/>
    <s v="C2"/>
    <x v="2"/>
    <s v="C"/>
  </r>
  <r>
    <n v="259"/>
    <n v="22.6"/>
    <n v="1"/>
    <s v="C"/>
    <n v="2"/>
    <b v="1"/>
    <n v="1"/>
    <s v="C2"/>
    <x v="2"/>
    <s v="C"/>
  </r>
  <r>
    <n v="260"/>
    <n v="20.7"/>
    <n v="6"/>
    <s v="C"/>
    <n v="2"/>
    <b v="0"/>
    <n v="1"/>
    <s v="C2"/>
    <x v="2"/>
    <s v="C"/>
  </r>
  <r>
    <n v="261"/>
    <n v="19.899999999999999"/>
    <n v="6"/>
    <s v="C"/>
    <n v="3"/>
    <b v="0"/>
    <n v="1"/>
    <s v="C3"/>
    <x v="3"/>
    <s v="C"/>
  </r>
  <r>
    <n v="262"/>
    <n v="20.399999999999999"/>
    <n v="10"/>
    <s v="C"/>
    <n v="3"/>
    <b v="0"/>
    <n v="2"/>
    <s v="C3"/>
    <x v="3"/>
    <s v="C"/>
  </r>
  <r>
    <n v="263"/>
    <n v="22.3"/>
    <n v="16"/>
    <s v="C"/>
    <n v="3"/>
    <b v="0"/>
    <n v="3"/>
    <s v="C3"/>
    <x v="3"/>
    <s v="C"/>
  </r>
  <r>
    <n v="264"/>
    <n v="24.8"/>
    <n v="9"/>
    <s v="C"/>
    <n v="4"/>
    <b v="0"/>
    <n v="4"/>
    <s v="C4"/>
    <x v="4"/>
    <s v="C"/>
  </r>
  <r>
    <n v="265"/>
    <n v="27.2"/>
    <n v="18"/>
    <s v="C"/>
    <n v="4"/>
    <b v="0"/>
    <n v="5"/>
    <s v="C4"/>
    <x v="4"/>
    <s v="C"/>
  </r>
  <r>
    <n v="266"/>
    <n v="28.6"/>
    <n v="4"/>
    <s v="C"/>
    <n v="4"/>
    <b v="1"/>
    <n v="6"/>
    <s v="C4"/>
    <x v="4"/>
    <s v="C"/>
  </r>
  <r>
    <n v="267"/>
    <n v="28.4"/>
    <n v="22"/>
    <s v="C"/>
    <n v="5"/>
    <b v="0"/>
    <n v="1"/>
    <s v="C5"/>
    <x v="5"/>
    <s v="C"/>
  </r>
  <r>
    <n v="268"/>
    <n v="26.5"/>
    <n v="0"/>
    <n v="0"/>
    <n v="0"/>
    <b v="1"/>
    <n v="1"/>
    <s v="00"/>
    <x v="0"/>
    <s v="C"/>
  </r>
  <r>
    <n v="269"/>
    <n v="23.3"/>
    <n v="4"/>
    <s v="C"/>
    <n v="1"/>
    <b v="1"/>
    <n v="1"/>
    <s v="C1"/>
    <x v="1"/>
    <s v="C"/>
  </r>
  <r>
    <n v="270"/>
    <n v="19.5"/>
    <n v="6"/>
    <s v="C"/>
    <n v="1"/>
    <b v="0"/>
    <n v="1"/>
    <s v="C1"/>
    <x v="1"/>
    <s v="C"/>
  </r>
  <r>
    <n v="271"/>
    <n v="16"/>
    <n v="6"/>
    <s v="C"/>
    <n v="1"/>
    <b v="0"/>
    <n v="1"/>
    <s v="C1"/>
    <x v="1"/>
    <s v="C"/>
  </r>
  <r>
    <n v="272"/>
    <n v="13.7"/>
    <n v="9"/>
    <s v="C"/>
    <n v="2"/>
    <b v="0"/>
    <n v="1"/>
    <s v="C2"/>
    <x v="2"/>
    <s v="C"/>
  </r>
  <r>
    <n v="273"/>
    <n v="12.9"/>
    <n v="7"/>
    <s v="C"/>
    <n v="2"/>
    <b v="0"/>
    <n v="1"/>
    <s v="C2"/>
    <x v="2"/>
    <s v="C"/>
  </r>
  <r>
    <n v="274"/>
    <n v="13.5"/>
    <n v="1"/>
    <s v="C"/>
    <n v="2"/>
    <b v="0"/>
    <n v="2"/>
    <s v="C2"/>
    <x v="2"/>
    <s v="C"/>
  </r>
  <r>
    <n v="275"/>
    <n v="15"/>
    <n v="18"/>
    <s v="C"/>
    <n v="3"/>
    <b v="0"/>
    <n v="3"/>
    <s v="C3"/>
    <x v="3"/>
    <s v="C"/>
  </r>
  <r>
    <n v="276"/>
    <n v="16.399999999999999"/>
    <n v="13"/>
    <s v="C"/>
    <n v="3"/>
    <b v="0"/>
    <n v="4"/>
    <s v="C3"/>
    <x v="3"/>
    <s v="C"/>
  </r>
  <r>
    <n v="277"/>
    <n v="17.100000000000001"/>
    <n v="2"/>
    <s v="C"/>
    <n v="3"/>
    <b v="0"/>
    <n v="5"/>
    <s v="C3"/>
    <x v="3"/>
    <s v="C"/>
  </r>
  <r>
    <n v="278"/>
    <n v="16.3"/>
    <n v="10"/>
    <s v="C"/>
    <n v="4"/>
    <b v="0"/>
    <n v="1"/>
    <s v="C4"/>
    <x v="4"/>
    <s v="C"/>
  </r>
  <r>
    <n v="279"/>
    <n v="14"/>
    <n v="6"/>
    <s v="C"/>
    <n v="4"/>
    <b v="0"/>
    <n v="1"/>
    <s v="C4"/>
    <x v="4"/>
    <s v="C"/>
  </r>
  <r>
    <n v="280"/>
    <n v="10.5"/>
    <n v="20"/>
    <s v="C"/>
    <n v="4"/>
    <b v="0"/>
    <n v="1"/>
    <s v="C4"/>
    <x v="4"/>
    <s v="C"/>
  </r>
  <r>
    <n v="281"/>
    <n v="6.7"/>
    <n v="17"/>
    <s v="C"/>
    <n v="5"/>
    <b v="0"/>
    <n v="1"/>
    <s v="C5"/>
    <x v="5"/>
    <s v="C"/>
  </r>
  <r>
    <n v="282"/>
    <n v="3.5"/>
    <n v="13"/>
    <s v="C"/>
    <n v="5"/>
    <b v="0"/>
    <n v="1"/>
    <s v="C5"/>
    <x v="5"/>
    <s v="C"/>
  </r>
  <r>
    <n v="283"/>
    <n v="1.6"/>
    <n v="18"/>
    <s v="C"/>
    <n v="5"/>
    <b v="0"/>
    <n v="1"/>
    <s v="C5"/>
    <x v="5"/>
    <s v="C"/>
  </r>
  <r>
    <n v="284"/>
    <n v="1.4"/>
    <n v="20"/>
    <s v="C"/>
    <n v="5"/>
    <b v="0"/>
    <n v="1"/>
    <s v="C5"/>
    <x v="5"/>
    <s v="C"/>
  </r>
  <r>
    <n v="285"/>
    <n v="2.8"/>
    <n v="0"/>
    <n v="0"/>
    <n v="0"/>
    <b v="0"/>
    <n v="2"/>
    <s v="00"/>
    <x v="0"/>
    <s v="S"/>
  </r>
  <r>
    <n v="286"/>
    <n v="5.2"/>
    <n v="6"/>
    <s v="S"/>
    <n v="1"/>
    <b v="0"/>
    <n v="3"/>
    <s v="S1"/>
    <x v="1"/>
    <s v="S"/>
  </r>
  <r>
    <n v="287"/>
    <n v="7.7"/>
    <n v="5"/>
    <s v="S"/>
    <n v="1"/>
    <b v="0"/>
    <n v="4"/>
    <s v="S1"/>
    <x v="1"/>
    <s v="S"/>
  </r>
  <r>
    <n v="288"/>
    <n v="9.6"/>
    <n v="1"/>
    <s v="S"/>
    <n v="1"/>
    <b v="0"/>
    <n v="5"/>
    <s v="S1"/>
    <x v="1"/>
    <s v="S"/>
  </r>
  <r>
    <n v="289"/>
    <n v="10.1"/>
    <n v="8"/>
    <s v="S"/>
    <n v="2"/>
    <b v="0"/>
    <n v="6"/>
    <s v="S2"/>
    <x v="2"/>
    <s v="S"/>
  </r>
  <r>
    <n v="290"/>
    <n v="9.3000000000000007"/>
    <n v="3"/>
    <s v="S"/>
    <n v="2"/>
    <b v="0"/>
    <n v="1"/>
    <s v="S2"/>
    <x v="2"/>
    <s v="S"/>
  </r>
  <r>
    <n v="291"/>
    <n v="7.4"/>
    <n v="5"/>
    <s v="S"/>
    <n v="2"/>
    <b v="0"/>
    <n v="1"/>
    <s v="S2"/>
    <x v="2"/>
    <s v="S"/>
  </r>
  <r>
    <n v="292"/>
    <n v="5.0999999999999996"/>
    <n v="17"/>
    <s v="S"/>
    <n v="3"/>
    <b v="0"/>
    <n v="1"/>
    <s v="S3"/>
    <x v="3"/>
    <s v="S"/>
  </r>
  <r>
    <n v="293"/>
    <n v="3.5"/>
    <n v="9"/>
    <s v="S"/>
    <n v="3"/>
    <b v="0"/>
    <n v="1"/>
    <s v="S3"/>
    <x v="3"/>
    <s v="S"/>
  </r>
  <r>
    <n v="294"/>
    <n v="3.2"/>
    <n v="4"/>
    <s v="S"/>
    <n v="3"/>
    <b v="0"/>
    <n v="1"/>
    <s v="S3"/>
    <x v="3"/>
    <s v="S"/>
  </r>
  <r>
    <n v="295"/>
    <n v="4.5999999999999996"/>
    <n v="24"/>
    <s v="S"/>
    <n v="4"/>
    <b v="0"/>
    <n v="2"/>
    <s v="S4"/>
    <x v="4"/>
    <s v="S"/>
  </r>
  <r>
    <n v="296"/>
    <n v="7.5"/>
    <n v="21"/>
    <s v="S"/>
    <n v="4"/>
    <b v="0"/>
    <n v="3"/>
    <s v="S4"/>
    <x v="4"/>
    <s v="S"/>
  </r>
  <r>
    <n v="297"/>
    <n v="11.3"/>
    <n v="8"/>
    <s v="S"/>
    <n v="5"/>
    <b v="0"/>
    <n v="4"/>
    <s v="S5"/>
    <x v="4"/>
    <s v="S"/>
  </r>
  <r>
    <n v="298"/>
    <n v="15.2"/>
    <n v="23"/>
    <s v="S"/>
    <n v="5"/>
    <b v="0"/>
    <n v="5"/>
    <s v="S5"/>
    <x v="5"/>
    <s v="S"/>
  </r>
  <r>
    <n v="299"/>
    <n v="18.3"/>
    <n v="0"/>
    <n v="0"/>
    <n v="0"/>
    <b v="0"/>
    <n v="6"/>
    <s v="00"/>
    <x v="0"/>
    <s v="C"/>
  </r>
  <r>
    <n v="300"/>
    <n v="19.899999999999999"/>
    <n v="5"/>
    <s v="C"/>
    <n v="1"/>
    <b v="0"/>
    <n v="7"/>
    <s v="C1"/>
    <x v="1"/>
    <s v="C"/>
  </r>
  <r>
    <n v="301"/>
    <n v="20"/>
    <n v="4"/>
    <n v="0"/>
    <n v="0"/>
    <b v="1"/>
    <n v="8"/>
    <s v="00"/>
    <x v="1"/>
    <s v="C"/>
  </r>
  <r>
    <n v="302"/>
    <n v="18.899999999999999"/>
    <n v="5"/>
    <n v="0"/>
    <n v="0"/>
    <b v="0"/>
    <n v="1"/>
    <s v="00"/>
    <x v="1"/>
    <s v="C"/>
  </r>
  <r>
    <n v="303"/>
    <n v="17.3"/>
    <n v="2"/>
    <n v="0"/>
    <n v="0"/>
    <b v="0"/>
    <n v="1"/>
    <s v="00"/>
    <x v="2"/>
    <s v="C"/>
  </r>
  <r>
    <n v="304"/>
    <n v="16"/>
    <n v="7"/>
    <n v="0"/>
    <n v="0"/>
    <b v="0"/>
    <n v="1"/>
    <s v="00"/>
    <x v="2"/>
    <s v="C"/>
  </r>
  <r>
    <n v="305"/>
    <n v="15.9"/>
    <n v="4"/>
    <n v="0"/>
    <n v="0"/>
    <b v="0"/>
    <n v="1"/>
    <s v="00"/>
    <x v="2"/>
    <s v="C"/>
  </r>
  <r>
    <n v="306"/>
    <n v="17.3"/>
    <n v="17"/>
    <n v="0"/>
    <n v="0"/>
    <b v="0"/>
    <n v="2"/>
    <s v="00"/>
    <x v="3"/>
    <s v="C"/>
  </r>
  <r>
    <n v="307"/>
    <n v="20"/>
    <n v="14"/>
    <n v="0"/>
    <n v="0"/>
    <b v="0"/>
    <n v="3"/>
    <s v="00"/>
    <x v="3"/>
    <s v="C"/>
  </r>
  <r>
    <n v="308"/>
    <n v="23.4"/>
    <n v="9"/>
    <n v="0"/>
    <n v="0"/>
    <b v="0"/>
    <n v="4"/>
    <s v="00"/>
    <x v="3"/>
    <s v="C"/>
  </r>
  <r>
    <n v="309"/>
    <n v="26.8"/>
    <n v="6"/>
    <n v="0"/>
    <n v="0"/>
    <b v="0"/>
    <n v="5"/>
    <s v="00"/>
    <x v="4"/>
    <s v="C"/>
  </r>
  <r>
    <n v="310"/>
    <n v="29.1"/>
    <n v="16"/>
    <n v="0"/>
    <n v="0"/>
    <b v="0"/>
    <n v="6"/>
    <s v="00"/>
    <x v="4"/>
    <s v="C"/>
  </r>
  <r>
    <n v="311"/>
    <n v="29.8"/>
    <n v="2"/>
    <n v="0"/>
    <n v="0"/>
    <b v="1"/>
    <n v="7"/>
    <s v="00"/>
    <x v="4"/>
    <s v="C"/>
  </r>
  <r>
    <n v="312"/>
    <n v="28.8"/>
    <n v="25"/>
    <n v="0"/>
    <n v="0"/>
    <b v="0"/>
    <n v="1"/>
    <s v="00"/>
    <x v="5"/>
    <s v="C"/>
  </r>
  <r>
    <n v="313"/>
    <n v="26.4"/>
    <n v="0"/>
    <n v="0"/>
    <n v="0"/>
    <b v="1"/>
    <n v="1"/>
    <s v="00"/>
    <x v="0"/>
    <s v="C"/>
  </r>
  <r>
    <n v="314"/>
    <n v="23.4"/>
    <n v="3"/>
    <n v="0"/>
    <n v="0"/>
    <b v="1"/>
    <n v="1"/>
    <s v="00"/>
    <x v="1"/>
    <s v="C"/>
  </r>
  <r>
    <n v="315"/>
    <n v="20.7"/>
    <n v="4"/>
    <n v="0"/>
    <n v="0"/>
    <b v="1"/>
    <n v="1"/>
    <s v="00"/>
    <x v="1"/>
    <s v="C"/>
  </r>
  <r>
    <n v="316"/>
    <n v="19.100000000000001"/>
    <n v="6"/>
    <n v="0"/>
    <n v="0"/>
    <b v="0"/>
    <n v="1"/>
    <s v="00"/>
    <x v="1"/>
    <s v="C"/>
  </r>
  <r>
    <n v="317"/>
    <n v="18.899999999999999"/>
    <n v="6"/>
    <n v="0"/>
    <n v="0"/>
    <b v="0"/>
    <n v="1"/>
    <s v="00"/>
    <x v="2"/>
    <s v="C"/>
  </r>
  <r>
    <n v="318"/>
    <n v="20"/>
    <n v="5"/>
    <n v="0"/>
    <n v="0"/>
    <b v="1"/>
    <n v="2"/>
    <s v="00"/>
    <x v="2"/>
    <s v="C"/>
  </r>
  <r>
    <n v="319"/>
    <n v="21.8"/>
    <n v="4"/>
    <n v="0"/>
    <n v="0"/>
    <b v="1"/>
    <n v="3"/>
    <s v="00"/>
    <x v="2"/>
    <s v="C"/>
  </r>
  <r>
    <n v="320"/>
    <n v="23.6"/>
    <n v="7"/>
    <n v="0"/>
    <n v="0"/>
    <b v="0"/>
    <n v="4"/>
    <s v="00"/>
    <x v="3"/>
    <s v="C"/>
  </r>
  <r>
    <n v="321"/>
    <n v="24.4"/>
    <n v="12"/>
    <n v="0"/>
    <n v="0"/>
    <b v="0"/>
    <n v="5"/>
    <s v="00"/>
    <x v="3"/>
    <s v="C"/>
  </r>
  <r>
    <n v="322"/>
    <n v="23.6"/>
    <n v="5"/>
    <n v="0"/>
    <n v="0"/>
    <b v="1"/>
    <n v="1"/>
    <s v="00"/>
    <x v="3"/>
    <s v="C"/>
  </r>
  <r>
    <n v="323"/>
    <n v="21.3"/>
    <n v="3"/>
    <n v="0"/>
    <n v="0"/>
    <b v="1"/>
    <n v="1"/>
    <s v="00"/>
    <x v="4"/>
    <s v="C"/>
  </r>
  <r>
    <n v="324"/>
    <n v="17.7"/>
    <n v="21"/>
    <n v="0"/>
    <n v="0"/>
    <b v="0"/>
    <n v="1"/>
    <s v="00"/>
    <x v="4"/>
    <s v="C"/>
  </r>
  <r>
    <n v="325"/>
    <n v="13.6"/>
    <n v="18"/>
    <n v="0"/>
    <n v="0"/>
    <b v="0"/>
    <n v="1"/>
    <s v="00"/>
    <x v="4"/>
    <s v="C"/>
  </r>
  <r>
    <n v="326"/>
    <n v="10"/>
    <n v="13"/>
    <n v="0"/>
    <n v="0"/>
    <b v="0"/>
    <n v="1"/>
    <s v="00"/>
    <x v="5"/>
    <s v="C"/>
  </r>
  <r>
    <n v="327"/>
    <n v="7.6"/>
    <n v="28"/>
    <n v="0"/>
    <n v="0"/>
    <b v="0"/>
    <n v="1"/>
    <s v="00"/>
    <x v="5"/>
    <s v="C"/>
  </r>
  <r>
    <n v="328"/>
    <n v="6.8"/>
    <n v="0"/>
    <n v="0"/>
    <n v="0"/>
    <b v="0"/>
    <n v="1"/>
    <s v="00"/>
    <x v="0"/>
    <s v="S"/>
  </r>
  <r>
    <n v="329"/>
    <n v="7.5"/>
    <n v="2"/>
    <n v="0"/>
    <n v="0"/>
    <b v="0"/>
    <n v="2"/>
    <s v="00"/>
    <x v="1"/>
    <s v="S"/>
  </r>
  <r>
    <n v="330"/>
    <n v="9.1"/>
    <n v="2"/>
    <n v="0"/>
    <n v="0"/>
    <b v="0"/>
    <n v="3"/>
    <s v="00"/>
    <x v="1"/>
    <s v="S"/>
  </r>
  <r>
    <n v="331"/>
    <n v="10.9"/>
    <n v="6"/>
    <n v="0"/>
    <n v="0"/>
    <b v="0"/>
    <n v="4"/>
    <s v="00"/>
    <x v="1"/>
    <s v="S"/>
  </r>
  <r>
    <n v="332"/>
    <n v="11.8"/>
    <n v="11"/>
    <n v="0"/>
    <n v="0"/>
    <b v="0"/>
    <n v="5"/>
    <s v="00"/>
    <x v="2"/>
    <s v="S"/>
  </r>
  <r>
    <n v="333"/>
    <n v="11.5"/>
    <n v="9"/>
    <n v="0"/>
    <n v="0"/>
    <b v="0"/>
    <n v="1"/>
    <s v="00"/>
    <x v="2"/>
    <s v="S"/>
  </r>
  <r>
    <n v="334"/>
    <n v="9.6999999999999993"/>
    <n v="7"/>
    <n v="0"/>
    <n v="0"/>
    <b v="0"/>
    <n v="1"/>
    <s v="00"/>
    <x v="2"/>
    <s v="S"/>
  </r>
  <r>
    <n v="335"/>
    <n v="6.9"/>
    <n v="17"/>
    <n v="0"/>
    <n v="0"/>
    <b v="0"/>
    <n v="1"/>
    <s v="00"/>
    <x v="3"/>
    <s v="S"/>
  </r>
  <r>
    <n v="336"/>
    <n v="3.8"/>
    <n v="1"/>
    <n v="0"/>
    <n v="0"/>
    <b v="0"/>
    <n v="1"/>
    <s v="00"/>
    <x v="3"/>
    <s v="S"/>
  </r>
  <r>
    <n v="337"/>
    <n v="1.2"/>
    <n v="2"/>
    <n v="0"/>
    <n v="0"/>
    <b v="0"/>
    <n v="1"/>
    <s v="00"/>
    <x v="3"/>
    <s v="S"/>
  </r>
  <r>
    <n v="338"/>
    <n v="0.1"/>
    <n v="15"/>
    <n v="0"/>
    <n v="0"/>
    <b v="0"/>
    <n v="1"/>
    <s v="00"/>
    <x v="4"/>
    <s v="S"/>
  </r>
  <r>
    <n v="339"/>
    <n v="0.6"/>
    <n v="21"/>
    <n v="0"/>
    <n v="0"/>
    <b v="0"/>
    <n v="2"/>
    <s v="00"/>
    <x v="4"/>
    <s v="S"/>
  </r>
  <r>
    <n v="340"/>
    <n v="2.8"/>
    <n v="8"/>
    <n v="0"/>
    <n v="0"/>
    <b v="0"/>
    <n v="3"/>
    <s v="00"/>
    <x v="4"/>
    <s v="S"/>
  </r>
  <r>
    <n v="341"/>
    <n v="6"/>
    <n v="27"/>
    <n v="0"/>
    <n v="0"/>
    <b v="0"/>
    <n v="4"/>
    <s v="00"/>
    <x v="5"/>
    <s v="S"/>
  </r>
  <r>
    <n v="342"/>
    <n v="9.3000000000000007"/>
    <n v="0"/>
    <n v="0"/>
    <n v="0"/>
    <b v="0"/>
    <n v="5"/>
    <s v="00"/>
    <x v="0"/>
    <s v="S"/>
  </r>
  <r>
    <n v="343"/>
    <n v="11.8"/>
    <n v="1"/>
    <n v="0"/>
    <n v="0"/>
    <b v="0"/>
    <n v="6"/>
    <s v="00"/>
    <x v="1"/>
    <s v="S"/>
  </r>
  <r>
    <n v="344"/>
    <n v="13.1"/>
    <n v="4"/>
    <n v="0"/>
    <n v="0"/>
    <b v="0"/>
    <n v="7"/>
    <s v="00"/>
    <x v="1"/>
    <s v="S"/>
  </r>
  <r>
    <n v="345"/>
    <n v="12.9"/>
    <n v="1"/>
    <n v="0"/>
    <n v="0"/>
    <b v="0"/>
    <n v="1"/>
    <s v="00"/>
    <x v="1"/>
    <s v="S"/>
  </r>
  <r>
    <n v="346"/>
    <n v="11.6"/>
    <n v="2"/>
    <n v="0"/>
    <n v="0"/>
    <b v="0"/>
    <n v="1"/>
    <s v="00"/>
    <x v="2"/>
    <s v="S"/>
  </r>
  <r>
    <n v="347"/>
    <n v="9.9"/>
    <n v="3"/>
    <n v="0"/>
    <n v="0"/>
    <b v="0"/>
    <n v="1"/>
    <s v="00"/>
    <x v="2"/>
    <s v="S"/>
  </r>
  <r>
    <n v="348"/>
    <n v="8.6999999999999993"/>
    <n v="8"/>
    <n v="0"/>
    <n v="0"/>
    <b v="0"/>
    <n v="1"/>
    <s v="00"/>
    <x v="2"/>
    <s v="S"/>
  </r>
  <r>
    <n v="349"/>
    <n v="8.8000000000000007"/>
    <n v="18"/>
    <n v="0"/>
    <n v="0"/>
    <b v="0"/>
    <n v="2"/>
    <s v="00"/>
    <x v="3"/>
    <s v="S"/>
  </r>
  <r>
    <n v="350"/>
    <n v="10.5"/>
    <n v="15"/>
    <n v="0"/>
    <n v="0"/>
    <b v="0"/>
    <n v="3"/>
    <s v="00"/>
    <x v="3"/>
    <s v="S"/>
  </r>
  <r>
    <n v="351"/>
    <n v="13.5"/>
    <n v="1"/>
    <n v="0"/>
    <n v="0"/>
    <b v="0"/>
    <n v="4"/>
    <s v="00"/>
    <x v="3"/>
    <s v="S"/>
  </r>
  <r>
    <n v="352"/>
    <n v="17.5"/>
    <n v="22"/>
    <n v="0"/>
    <n v="0"/>
    <b v="0"/>
    <n v="5"/>
    <s v="00"/>
    <x v="4"/>
    <s v="S"/>
  </r>
  <r>
    <n v="353"/>
    <n v="21.4"/>
    <n v="4"/>
    <n v="0"/>
    <n v="0"/>
    <b v="1"/>
    <n v="6"/>
    <s v="00"/>
    <x v="4"/>
    <s v="S"/>
  </r>
  <r>
    <n v="354"/>
    <n v="24.4"/>
    <n v="4"/>
    <n v="0"/>
    <n v="0"/>
    <b v="1"/>
    <n v="7"/>
    <s v="00"/>
    <x v="4"/>
    <s v="S"/>
  </r>
  <r>
    <n v="355"/>
    <n v="25.8"/>
    <n v="11"/>
    <n v="0"/>
    <n v="0"/>
    <b v="0"/>
    <n v="8"/>
    <s v="00"/>
    <x v="5"/>
    <s v="S"/>
  </r>
  <r>
    <n v="356"/>
    <n v="25.6"/>
    <n v="25"/>
    <n v="0"/>
    <n v="0"/>
    <b v="0"/>
    <n v="1"/>
    <s v="00"/>
    <x v="5"/>
    <s v="S"/>
  </r>
  <r>
    <n v="357"/>
    <n v="24.1"/>
    <n v="0"/>
    <n v="0"/>
    <n v="0"/>
    <b v="1"/>
    <n v="1"/>
    <s v="00"/>
    <x v="0"/>
    <s v="C"/>
  </r>
  <r>
    <n v="358"/>
    <n v="22"/>
    <n v="4"/>
    <n v="0"/>
    <n v="0"/>
    <b v="1"/>
    <n v="1"/>
    <s v="00"/>
    <x v="1"/>
    <s v="C"/>
  </r>
  <r>
    <n v="359"/>
    <n v="20.3"/>
    <n v="4"/>
    <n v="0"/>
    <n v="0"/>
    <b v="1"/>
    <n v="1"/>
    <s v="00"/>
    <x v="1"/>
    <s v="C"/>
  </r>
  <r>
    <n v="360"/>
    <n v="19.600000000000001"/>
    <n v="1"/>
    <n v="0"/>
    <n v="0"/>
    <b v="0"/>
    <n v="1"/>
    <s v="00"/>
    <x v="1"/>
    <s v="C"/>
  </r>
  <r>
    <n v="361"/>
    <n v="20.3"/>
    <n v="11"/>
    <n v="0"/>
    <n v="0"/>
    <b v="0"/>
    <n v="2"/>
    <s v="00"/>
    <x v="2"/>
    <s v="C"/>
  </r>
  <r>
    <n v="362"/>
    <n v="22.3"/>
    <n v="12"/>
    <n v="0"/>
    <n v="0"/>
    <b v="0"/>
    <n v="3"/>
    <s v="00"/>
    <x v="2"/>
    <s v="C"/>
  </r>
  <r>
    <n v="363"/>
    <n v="25"/>
    <n v="2"/>
    <n v="0"/>
    <n v="0"/>
    <b v="1"/>
    <n v="4"/>
    <s v="00"/>
    <x v="2"/>
    <s v="C"/>
  </r>
  <r>
    <n v="364"/>
    <n v="27.5"/>
    <n v="4"/>
    <n v="0"/>
    <n v="0"/>
    <b v="1"/>
    <n v="5"/>
    <s v="00"/>
    <x v="3"/>
    <s v="C"/>
  </r>
  <r>
    <n v="365"/>
    <n v="29.1"/>
    <n v="18"/>
    <n v="0"/>
    <n v="0"/>
    <b v="0"/>
    <n v="6"/>
    <s v="00"/>
    <x v="3"/>
    <s v="C"/>
  </r>
  <r>
    <n v="366"/>
    <n v="29"/>
    <n v="2"/>
    <n v="0"/>
    <n v="0"/>
    <b v="1"/>
    <n v="1"/>
    <s v="00"/>
    <x v="3"/>
    <s v="C"/>
  </r>
  <r>
    <n v="367"/>
    <n v="27.2"/>
    <n v="19"/>
    <n v="0"/>
    <n v="0"/>
    <b v="0"/>
    <n v="1"/>
    <s v="00"/>
    <x v="4"/>
    <s v="C"/>
  </r>
  <r>
    <n v="368"/>
    <n v="24.1"/>
    <n v="16"/>
    <n v="0"/>
    <n v="0"/>
    <b v="0"/>
    <n v="1"/>
    <s v="00"/>
    <x v="4"/>
    <s v="C"/>
  </r>
  <r>
    <n v="369"/>
    <n v="20.399999999999999"/>
    <n v="24"/>
    <n v="0"/>
    <n v="0"/>
    <b v="0"/>
    <n v="1"/>
    <s v="00"/>
    <x v="4"/>
    <s v="C"/>
  </r>
  <r>
    <n v="370"/>
    <n v="17.100000000000001"/>
    <n v="24"/>
    <n v="0"/>
    <n v="0"/>
    <b v="0"/>
    <n v="1"/>
    <s v="00"/>
    <x v="5"/>
    <s v="C"/>
  </r>
  <r>
    <n v="371"/>
    <n v="14.9"/>
    <n v="0"/>
    <n v="0"/>
    <n v="0"/>
    <b v="0"/>
    <n v="1"/>
    <s v="00"/>
    <x v="0"/>
    <s v="C"/>
  </r>
  <r>
    <n v="372"/>
    <n v="14.1"/>
    <n v="3"/>
    <n v="0"/>
    <n v="0"/>
    <b v="0"/>
    <n v="1"/>
    <s v="00"/>
    <x v="1"/>
    <s v="C"/>
  </r>
  <r>
    <n v="373"/>
    <n v="14.8"/>
    <n v="6"/>
    <n v="0"/>
    <n v="0"/>
    <b v="0"/>
    <n v="2"/>
    <s v="00"/>
    <x v="1"/>
    <s v="C"/>
  </r>
  <r>
    <n v="374"/>
    <n v="16.3"/>
    <n v="6"/>
    <n v="0"/>
    <n v="0"/>
    <b v="0"/>
    <n v="3"/>
    <s v="00"/>
    <x v="1"/>
    <s v="C"/>
  </r>
  <r>
    <n v="375"/>
    <n v="17.7"/>
    <n v="8"/>
    <n v="0"/>
    <n v="0"/>
    <b v="0"/>
    <n v="4"/>
    <s v="00"/>
    <x v="2"/>
    <s v="C"/>
  </r>
  <r>
    <n v="376"/>
    <n v="18.3"/>
    <n v="3"/>
    <n v="0"/>
    <n v="0"/>
    <b v="0"/>
    <n v="5"/>
    <s v="00"/>
    <x v="2"/>
    <s v="C"/>
  </r>
  <r>
    <n v="377"/>
    <n v="17.5"/>
    <n v="6"/>
    <n v="0"/>
    <n v="0"/>
    <b v="0"/>
    <n v="1"/>
    <s v="00"/>
    <x v="2"/>
    <s v="C"/>
  </r>
  <r>
    <n v="378"/>
    <n v="15.1"/>
    <n v="7"/>
    <n v="0"/>
    <n v="0"/>
    <b v="0"/>
    <n v="1"/>
    <s v="00"/>
    <x v="3"/>
    <s v="C"/>
  </r>
  <r>
    <n v="379"/>
    <n v="11.6"/>
    <n v="11"/>
    <n v="0"/>
    <n v="0"/>
    <b v="0"/>
    <n v="1"/>
    <s v="00"/>
    <x v="3"/>
    <s v="C"/>
  </r>
  <r>
    <n v="380"/>
    <n v="7.7"/>
    <n v="10"/>
    <n v="0"/>
    <n v="0"/>
    <b v="0"/>
    <n v="1"/>
    <s v="00"/>
    <x v="3"/>
    <s v="C"/>
  </r>
  <r>
    <n v="381"/>
    <n v="4.4000000000000004"/>
    <n v="21"/>
    <n v="0"/>
    <n v="0"/>
    <b v="0"/>
    <n v="1"/>
    <s v="00"/>
    <x v="4"/>
    <s v="C"/>
  </r>
  <r>
    <n v="382"/>
    <n v="2.2999999999999998"/>
    <n v="22"/>
    <n v="0"/>
    <n v="0"/>
    <b v="0"/>
    <n v="1"/>
    <s v="00"/>
    <x v="4"/>
    <s v="C"/>
  </r>
  <r>
    <n v="383"/>
    <n v="2"/>
    <n v="22"/>
    <n v="0"/>
    <n v="0"/>
    <b v="0"/>
    <n v="1"/>
    <s v="00"/>
    <x v="4"/>
    <s v="C"/>
  </r>
  <r>
    <n v="384"/>
    <n v="3.2"/>
    <n v="29"/>
    <n v="0"/>
    <n v="0"/>
    <b v="0"/>
    <n v="2"/>
    <s v="00"/>
    <x v="5"/>
    <s v="C"/>
  </r>
  <r>
    <n v="385"/>
    <n v="5.5"/>
    <n v="0"/>
    <n v="0"/>
    <n v="0"/>
    <b v="0"/>
    <n v="3"/>
    <s v="00"/>
    <x v="0"/>
    <s v="S"/>
  </r>
  <r>
    <n v="386"/>
    <n v="7.9"/>
    <n v="1"/>
    <n v="0"/>
    <n v="0"/>
    <b v="0"/>
    <n v="4"/>
    <s v="00"/>
    <x v="1"/>
    <s v="S"/>
  </r>
  <r>
    <n v="387"/>
    <n v="9.6"/>
    <n v="2"/>
    <n v="0"/>
    <n v="0"/>
    <b v="0"/>
    <n v="5"/>
    <s v="00"/>
    <x v="1"/>
    <s v="S"/>
  </r>
  <r>
    <n v="388"/>
    <n v="10"/>
    <n v="3"/>
    <n v="0"/>
    <n v="0"/>
    <b v="0"/>
    <n v="6"/>
    <s v="00"/>
    <x v="1"/>
    <s v="S"/>
  </r>
  <r>
    <n v="389"/>
    <n v="9"/>
    <n v="2"/>
    <n v="0"/>
    <n v="0"/>
    <b v="0"/>
    <n v="1"/>
    <s v="00"/>
    <x v="2"/>
    <s v="S"/>
  </r>
  <r>
    <n v="390"/>
    <n v="6.9"/>
    <n v="10"/>
    <n v="0"/>
    <n v="0"/>
    <b v="0"/>
    <n v="1"/>
    <s v="00"/>
    <x v="2"/>
    <s v="S"/>
  </r>
  <r>
    <n v="391"/>
    <n v="4.5"/>
    <n v="3"/>
    <n v="0"/>
    <n v="0"/>
    <b v="0"/>
    <n v="1"/>
    <s v="00"/>
    <x v="2"/>
    <s v="S"/>
  </r>
  <r>
    <n v="392"/>
    <n v="2.8"/>
    <n v="11"/>
    <n v="0"/>
    <n v="0"/>
    <b v="0"/>
    <n v="1"/>
    <s v="00"/>
    <x v="3"/>
    <s v="S"/>
  </r>
  <r>
    <n v="393"/>
    <n v="2.2999999999999998"/>
    <n v="17"/>
    <n v="0"/>
    <n v="0"/>
    <b v="0"/>
    <n v="1"/>
    <s v="00"/>
    <x v="3"/>
    <s v="S"/>
  </r>
  <r>
    <n v="394"/>
    <n v="3.6"/>
    <n v="1"/>
    <n v="0"/>
    <n v="0"/>
    <b v="0"/>
    <n v="2"/>
    <s v="00"/>
    <x v="3"/>
    <s v="S"/>
  </r>
  <r>
    <n v="395"/>
    <n v="6.4"/>
    <n v="8"/>
    <n v="0"/>
    <n v="0"/>
    <b v="0"/>
    <n v="3"/>
    <s v="00"/>
    <x v="4"/>
    <s v="S"/>
  </r>
  <r>
    <n v="396"/>
    <n v="10.199999999999999"/>
    <n v="11"/>
    <n v="0"/>
    <n v="0"/>
    <b v="0"/>
    <n v="4"/>
    <s v="00"/>
    <x v="4"/>
    <s v="S"/>
  </r>
  <r>
    <n v="397"/>
    <n v="14"/>
    <n v="23"/>
    <n v="0"/>
    <n v="0"/>
    <b v="0"/>
    <n v="5"/>
    <s v="00"/>
    <x v="4"/>
    <s v="S"/>
  </r>
  <r>
    <n v="398"/>
    <n v="17.100000000000001"/>
    <n v="29"/>
    <n v="0"/>
    <n v="0"/>
    <b v="0"/>
    <n v="6"/>
    <s v="00"/>
    <x v="5"/>
    <s v="S"/>
  </r>
  <r>
    <n v="399"/>
    <n v="18.7"/>
    <n v="0"/>
    <n v="0"/>
    <n v="0"/>
    <b v="0"/>
    <n v="7"/>
    <s v="00"/>
    <x v="0"/>
    <s v="C"/>
  </r>
  <r>
    <n v="400"/>
    <n v="18.8"/>
    <n v="5"/>
    <n v="0"/>
    <n v="0"/>
    <b v="0"/>
    <n v="8"/>
    <s v="00"/>
    <x v="1"/>
    <s v="C"/>
  </r>
  <r>
    <n v="401"/>
    <n v="17.7"/>
    <n v="2"/>
    <n v="0"/>
    <n v="0"/>
    <b v="0"/>
    <n v="1"/>
    <s v="00"/>
    <x v="1"/>
    <s v="C"/>
  </r>
  <r>
    <n v="402"/>
    <n v="16.100000000000001"/>
    <n v="2"/>
    <n v="0"/>
    <n v="0"/>
    <b v="0"/>
    <n v="1"/>
    <s v="00"/>
    <x v="1"/>
    <s v="C"/>
  </r>
  <r>
    <n v="403"/>
    <n v="14.9"/>
    <n v="7"/>
    <n v="0"/>
    <n v="0"/>
    <b v="0"/>
    <n v="1"/>
    <s v="00"/>
    <x v="2"/>
    <s v="C"/>
  </r>
  <r>
    <n v="404"/>
    <n v="14.9"/>
    <n v="2"/>
    <n v="0"/>
    <n v="0"/>
    <b v="0"/>
    <n v="1"/>
    <s v="00"/>
    <x v="2"/>
    <s v="C"/>
  </r>
  <r>
    <n v="405"/>
    <n v="16.3"/>
    <n v="3"/>
    <n v="0"/>
    <n v="0"/>
    <b v="0"/>
    <n v="2"/>
    <s v="00"/>
    <x v="2"/>
    <s v="C"/>
  </r>
  <r>
    <n v="406"/>
    <n v="19.100000000000001"/>
    <n v="14"/>
    <n v="0"/>
    <n v="0"/>
    <b v="0"/>
    <n v="3"/>
    <s v="00"/>
    <x v="3"/>
    <s v="C"/>
  </r>
  <r>
    <n v="407"/>
    <n v="22.7"/>
    <n v="12"/>
    <n v="0"/>
    <n v="0"/>
    <b v="0"/>
    <n v="4"/>
    <s v="00"/>
    <x v="3"/>
    <s v="C"/>
  </r>
  <r>
    <n v="408"/>
    <n v="26.1"/>
    <n v="9"/>
    <n v="0"/>
    <n v="0"/>
    <b v="0"/>
    <n v="5"/>
    <s v="00"/>
    <x v="3"/>
    <s v="C"/>
  </r>
  <r>
    <n v="409"/>
    <n v="28.6"/>
    <n v="14"/>
    <n v="0"/>
    <n v="0"/>
    <b v="0"/>
    <n v="6"/>
    <s v="00"/>
    <x v="4"/>
    <s v="C"/>
  </r>
  <r>
    <n v="410"/>
    <n v="29.5"/>
    <n v="17"/>
    <n v="0"/>
    <n v="0"/>
    <b v="0"/>
    <n v="7"/>
    <s v="00"/>
    <x v="4"/>
    <s v="C"/>
  </r>
  <r>
    <n v="411"/>
    <n v="28.6"/>
    <n v="9"/>
    <n v="0"/>
    <n v="0"/>
    <b v="0"/>
    <n v="1"/>
    <s v="00"/>
    <x v="4"/>
    <s v="C"/>
  </r>
  <r>
    <n v="412"/>
    <n v="26.4"/>
    <n v="28"/>
    <n v="0"/>
    <n v="0"/>
    <b v="0"/>
    <n v="1"/>
    <s v="00"/>
    <x v="5"/>
    <s v="C"/>
  </r>
  <r>
    <n v="413"/>
    <n v="23.6"/>
    <n v="0"/>
    <n v="0"/>
    <n v="0"/>
    <b v="1"/>
    <n v="1"/>
    <s v="00"/>
    <x v="0"/>
    <s v="C"/>
  </r>
  <r>
    <n v="414"/>
    <n v="21"/>
    <n v="1"/>
    <n v="0"/>
    <n v="0"/>
    <b v="1"/>
    <n v="1"/>
    <s v="00"/>
    <x v="1"/>
    <s v="C"/>
  </r>
  <r>
    <n v="415"/>
    <n v="19.600000000000001"/>
    <n v="6"/>
    <n v="0"/>
    <n v="0"/>
    <b v="0"/>
    <n v="1"/>
    <s v="00"/>
    <x v="1"/>
    <s v="C"/>
  </r>
  <r>
    <n v="416"/>
    <n v="19.5"/>
    <n v="4"/>
    <n v="0"/>
    <n v="0"/>
    <b v="0"/>
    <n v="1"/>
    <s v="00"/>
    <x v="1"/>
    <s v="C"/>
  </r>
  <r>
    <n v="417"/>
    <n v="20.7"/>
    <n v="10"/>
    <n v="0"/>
    <n v="0"/>
    <b v="0"/>
    <n v="2"/>
    <s v="00"/>
    <x v="2"/>
    <s v="C"/>
  </r>
  <r>
    <n v="418"/>
    <n v="22.7"/>
    <n v="4"/>
    <n v="0"/>
    <n v="0"/>
    <b v="1"/>
    <n v="3"/>
    <s v="00"/>
    <x v="2"/>
    <s v="C"/>
  </r>
  <r>
    <n v="419"/>
    <n v="24.5"/>
    <n v="5"/>
    <n v="0"/>
    <n v="0"/>
    <b v="1"/>
    <n v="4"/>
    <s v="00"/>
    <x v="2"/>
    <s v="C"/>
  </r>
  <r>
    <n v="420"/>
    <n v="25.4"/>
    <n v="8"/>
    <n v="0"/>
    <n v="0"/>
    <b v="0"/>
    <n v="5"/>
    <s v="00"/>
    <x v="3"/>
    <s v="C"/>
  </r>
  <r>
    <n v="421"/>
    <n v="24.8"/>
    <n v="12"/>
    <n v="0"/>
    <n v="0"/>
    <b v="0"/>
    <n v="1"/>
    <s v="00"/>
    <x v="3"/>
    <s v="C"/>
  </r>
  <r>
    <n v="422"/>
    <n v="22.5"/>
    <n v="8"/>
    <n v="0"/>
    <n v="0"/>
    <b v="0"/>
    <n v="1"/>
    <s v="00"/>
    <x v="3"/>
    <s v="C"/>
  </r>
  <r>
    <n v="423"/>
    <n v="18.899999999999999"/>
    <n v="7"/>
    <n v="0"/>
    <n v="0"/>
    <b v="0"/>
    <n v="1"/>
    <s v="00"/>
    <x v="4"/>
    <s v="C"/>
  </r>
  <r>
    <n v="424"/>
    <n v="14.8"/>
    <n v="8"/>
    <n v="0"/>
    <n v="0"/>
    <b v="0"/>
    <n v="1"/>
    <s v="00"/>
    <x v="4"/>
    <s v="C"/>
  </r>
  <r>
    <n v="425"/>
    <n v="11.2"/>
    <n v="7"/>
    <n v="0"/>
    <n v="0"/>
    <b v="0"/>
    <n v="1"/>
    <s v="00"/>
    <x v="4"/>
    <s v="C"/>
  </r>
  <r>
    <n v="426"/>
    <n v="8.8000000000000007"/>
    <n v="23"/>
    <n v="0"/>
    <n v="0"/>
    <b v="0"/>
    <n v="1"/>
    <s v="00"/>
    <x v="5"/>
    <s v="C"/>
  </r>
  <r>
    <n v="427"/>
    <n v="8"/>
    <n v="0"/>
    <n v="0"/>
    <n v="0"/>
    <b v="0"/>
    <n v="1"/>
    <s v="00"/>
    <x v="0"/>
    <s v="S"/>
  </r>
  <r>
    <n v="428"/>
    <n v="8.6"/>
    <n v="2"/>
    <n v="0"/>
    <n v="0"/>
    <b v="0"/>
    <n v="2"/>
    <s v="00"/>
    <x v="1"/>
    <s v="S"/>
  </r>
  <r>
    <n v="429"/>
    <n v="10.199999999999999"/>
    <n v="5"/>
    <n v="0"/>
    <n v="0"/>
    <b v="0"/>
    <n v="3"/>
    <s v="00"/>
    <x v="1"/>
    <s v="S"/>
  </r>
  <r>
    <n v="430"/>
    <n v="11.8"/>
    <n v="5"/>
    <n v="0"/>
    <n v="0"/>
    <b v="0"/>
    <n v="4"/>
    <s v="00"/>
    <x v="1"/>
    <s v="S"/>
  </r>
  <r>
    <n v="431"/>
    <n v="12.7"/>
    <n v="8"/>
    <n v="0"/>
    <n v="0"/>
    <b v="0"/>
    <n v="5"/>
    <s v="00"/>
    <x v="2"/>
    <s v="S"/>
  </r>
  <r>
    <n v="432"/>
    <n v="12.2"/>
    <n v="6"/>
    <n v="0"/>
    <n v="0"/>
    <b v="0"/>
    <n v="1"/>
    <s v="00"/>
    <x v="2"/>
    <s v="S"/>
  </r>
  <r>
    <n v="433"/>
    <n v="10.3"/>
    <n v="9"/>
    <n v="0"/>
    <n v="0"/>
    <b v="0"/>
    <n v="1"/>
    <s v="00"/>
    <x v="2"/>
    <s v="S"/>
  </r>
  <r>
    <n v="434"/>
    <n v="7.4"/>
    <n v="17"/>
    <n v="0"/>
    <n v="0"/>
    <b v="0"/>
    <n v="1"/>
    <s v="00"/>
    <x v="3"/>
    <s v="S"/>
  </r>
  <r>
    <n v="435"/>
    <n v="4.0999999999999996"/>
    <n v="17"/>
    <n v="0"/>
    <n v="0"/>
    <b v="0"/>
    <n v="1"/>
    <s v="00"/>
    <x v="3"/>
    <s v="S"/>
  </r>
  <r>
    <n v="436"/>
    <n v="1.4"/>
    <n v="7"/>
    <n v="0"/>
    <n v="0"/>
    <b v="0"/>
    <n v="1"/>
    <s v="00"/>
    <x v="3"/>
    <s v="S"/>
  </r>
  <r>
    <n v="437"/>
    <n v="0.1"/>
    <n v="24"/>
    <n v="0"/>
    <n v="0"/>
    <b v="0"/>
    <n v="1"/>
    <s v="00"/>
    <x v="4"/>
    <s v="S"/>
  </r>
  <r>
    <n v="438"/>
    <n v="0.5"/>
    <n v="16"/>
    <n v="0"/>
    <n v="0"/>
    <b v="0"/>
    <n v="2"/>
    <s v="00"/>
    <x v="4"/>
    <s v="S"/>
  </r>
  <r>
    <n v="439"/>
    <n v="2.5"/>
    <n v="2"/>
    <n v="0"/>
    <n v="0"/>
    <b v="0"/>
    <n v="3"/>
    <s v="00"/>
    <x v="4"/>
    <s v="S"/>
  </r>
  <r>
    <n v="440"/>
    <n v="5.5"/>
    <n v="17"/>
    <n v="0"/>
    <n v="0"/>
    <b v="0"/>
    <n v="4"/>
    <s v="00"/>
    <x v="5"/>
    <s v="S"/>
  </r>
  <r>
    <n v="441"/>
    <n v="8.6999999999999993"/>
    <n v="23"/>
    <n v="0"/>
    <n v="0"/>
    <b v="0"/>
    <n v="5"/>
    <s v="00"/>
    <x v="5"/>
    <s v="S"/>
  </r>
  <r>
    <n v="442"/>
    <n v="11.1"/>
    <n v="0"/>
    <n v="0"/>
    <n v="0"/>
    <b v="0"/>
    <n v="6"/>
    <s v="00"/>
    <x v="0"/>
    <s v="C"/>
  </r>
  <r>
    <n v="443"/>
    <n v="12.2"/>
    <n v="4"/>
    <n v="0"/>
    <n v="0"/>
    <b v="0"/>
    <n v="7"/>
    <s v="00"/>
    <x v="1"/>
    <s v="C"/>
  </r>
  <r>
    <n v="444"/>
    <n v="11.9"/>
    <n v="1"/>
    <n v="0"/>
    <n v="0"/>
    <b v="0"/>
    <n v="1"/>
    <s v="00"/>
    <x v="1"/>
    <s v="C"/>
  </r>
  <r>
    <n v="445"/>
    <n v="10.5"/>
    <n v="1"/>
    <n v="0"/>
    <n v="0"/>
    <b v="0"/>
    <n v="1"/>
    <s v="00"/>
    <x v="1"/>
    <s v="C"/>
  </r>
  <r>
    <n v="446"/>
    <n v="8.8000000000000007"/>
    <n v="6"/>
    <n v="0"/>
    <n v="0"/>
    <b v="0"/>
    <n v="1"/>
    <s v="00"/>
    <x v="2"/>
    <s v="C"/>
  </r>
  <r>
    <n v="447"/>
    <n v="7.5"/>
    <n v="10"/>
    <n v="0"/>
    <n v="0"/>
    <b v="0"/>
    <n v="1"/>
    <s v="00"/>
    <x v="2"/>
    <s v="C"/>
  </r>
  <r>
    <n v="448"/>
    <n v="7.6"/>
    <n v="10"/>
    <n v="0"/>
    <n v="0"/>
    <b v="0"/>
    <n v="2"/>
    <s v="00"/>
    <x v="2"/>
    <s v="C"/>
  </r>
  <r>
    <n v="449"/>
    <n v="9.1999999999999993"/>
    <n v="2"/>
    <n v="0"/>
    <n v="0"/>
    <b v="0"/>
    <n v="3"/>
    <s v="00"/>
    <x v="3"/>
    <s v="C"/>
  </r>
  <r>
    <n v="450"/>
    <n v="12.3"/>
    <n v="7"/>
    <n v="0"/>
    <n v="0"/>
    <b v="0"/>
    <n v="4"/>
    <s v="00"/>
    <x v="3"/>
    <s v="C"/>
  </r>
  <r>
    <n v="451"/>
    <n v="16.3"/>
    <n v="18"/>
    <n v="0"/>
    <n v="0"/>
    <b v="0"/>
    <n v="5"/>
    <s v="00"/>
    <x v="3"/>
    <s v="C"/>
  </r>
  <r>
    <n v="452"/>
    <n v="20.2"/>
    <n v="23"/>
    <n v="0"/>
    <n v="0"/>
    <b v="0"/>
    <n v="6"/>
    <s v="00"/>
    <x v="4"/>
    <s v="C"/>
  </r>
  <r>
    <n v="453"/>
    <n v="23.2"/>
    <n v="7"/>
    <n v="0"/>
    <n v="0"/>
    <b v="0"/>
    <n v="7"/>
    <s v="00"/>
    <x v="4"/>
    <s v="C"/>
  </r>
  <r>
    <n v="454"/>
    <n v="24.8"/>
    <n v="20"/>
    <n v="0"/>
    <n v="0"/>
    <b v="0"/>
    <n v="8"/>
    <s v="00"/>
    <x v="4"/>
    <s v="C"/>
  </r>
  <r>
    <n v="455"/>
    <n v="24.9"/>
    <n v="14"/>
    <n v="0"/>
    <n v="0"/>
    <b v="0"/>
    <n v="9"/>
    <s v="00"/>
    <x v="5"/>
    <s v="C"/>
  </r>
  <r>
    <n v="456"/>
    <n v="23.3"/>
    <n v="11"/>
    <n v="0"/>
    <n v="0"/>
    <b v="0"/>
    <n v="1"/>
    <s v="00"/>
    <x v="5"/>
    <s v="C"/>
  </r>
  <r>
    <n v="457"/>
    <n v="21.3"/>
    <n v="10"/>
    <n v="0"/>
    <n v="0"/>
    <b v="0"/>
    <n v="1"/>
    <s v="00"/>
    <x v="5"/>
    <s v="C"/>
  </r>
  <r>
    <n v="458"/>
    <n v="19.7"/>
    <n v="13"/>
    <n v="0"/>
    <n v="0"/>
    <b v="0"/>
    <n v="1"/>
    <s v="00"/>
    <x v="5"/>
    <s v="C"/>
  </r>
  <r>
    <n v="459"/>
    <n v="19.100000000000001"/>
    <n v="24"/>
    <n v="0"/>
    <n v="0"/>
    <b v="0"/>
    <n v="1"/>
    <s v="00"/>
    <x v="5"/>
    <s v="C"/>
  </r>
  <r>
    <n v="460"/>
    <n v="20"/>
    <n v="0"/>
    <n v="0"/>
    <n v="0"/>
    <b v="1"/>
    <n v="2"/>
    <s v="00"/>
    <x v="0"/>
    <s v="C"/>
  </r>
  <r>
    <n v="461"/>
    <n v="22.1"/>
    <n v="1"/>
    <n v="0"/>
    <n v="0"/>
    <b v="1"/>
    <n v="3"/>
    <s v="00"/>
    <x v="1"/>
    <s v="C"/>
  </r>
  <r>
    <n v="462"/>
    <n v="25"/>
    <n v="4"/>
    <n v="0"/>
    <n v="0"/>
    <b v="1"/>
    <n v="4"/>
    <s v="00"/>
    <x v="1"/>
    <s v="C"/>
  </r>
  <r>
    <n v="463"/>
    <n v="27.7"/>
    <n v="1"/>
    <n v="0"/>
    <n v="0"/>
    <b v="1"/>
    <n v="5"/>
    <s v="00"/>
    <x v="1"/>
    <s v="C"/>
  </r>
  <r>
    <n v="464"/>
    <n v="29.4"/>
    <n v="12"/>
    <n v="0"/>
    <n v="0"/>
    <b v="0"/>
    <n v="6"/>
    <s v="00"/>
    <x v="2"/>
    <s v="C"/>
  </r>
  <r>
    <n v="465"/>
    <n v="29.5"/>
    <n v="12"/>
    <n v="0"/>
    <n v="0"/>
    <b v="0"/>
    <n v="7"/>
    <s v="00"/>
    <x v="2"/>
    <s v="C"/>
  </r>
  <r>
    <n v="466"/>
    <n v="27.8"/>
    <n v="8"/>
    <n v="0"/>
    <n v="0"/>
    <b v="0"/>
    <n v="1"/>
    <s v="00"/>
    <x v="2"/>
    <s v="C"/>
  </r>
  <r>
    <n v="467"/>
    <n v="24.9"/>
    <n v="13"/>
    <n v="0"/>
    <n v="0"/>
    <b v="0"/>
    <n v="1"/>
    <s v="00"/>
    <x v="3"/>
    <s v="C"/>
  </r>
  <r>
    <n v="468"/>
    <n v="21.3"/>
    <n v="18"/>
    <n v="0"/>
    <n v="0"/>
    <b v="0"/>
    <n v="1"/>
    <s v="00"/>
    <x v="3"/>
    <s v="C"/>
  </r>
  <r>
    <n v="469"/>
    <n v="18.100000000000001"/>
    <n v="15"/>
    <n v="0"/>
    <n v="0"/>
    <b v="0"/>
    <n v="1"/>
    <s v="00"/>
    <x v="3"/>
    <s v="C"/>
  </r>
  <r>
    <n v="470"/>
    <n v="15.9"/>
    <n v="10"/>
    <n v="0"/>
    <n v="0"/>
    <b v="0"/>
    <n v="1"/>
    <s v="00"/>
    <x v="4"/>
    <s v="C"/>
  </r>
  <r>
    <n v="471"/>
    <n v="15.3"/>
    <n v="7"/>
    <n v="0"/>
    <n v="0"/>
    <b v="0"/>
    <n v="1"/>
    <s v="00"/>
    <x v="4"/>
    <s v="C"/>
  </r>
  <r>
    <n v="472"/>
    <n v="16"/>
    <n v="5"/>
    <n v="0"/>
    <n v="0"/>
    <b v="0"/>
    <n v="2"/>
    <s v="00"/>
    <x v="4"/>
    <s v="C"/>
  </r>
  <r>
    <n v="473"/>
    <n v="17.5"/>
    <n v="26"/>
    <n v="0"/>
    <n v="0"/>
    <b v="0"/>
    <n v="3"/>
    <s v="00"/>
    <x v="5"/>
    <s v="C"/>
  </r>
  <r>
    <n v="474"/>
    <n v="19"/>
    <n v="0"/>
    <n v="0"/>
    <n v="0"/>
    <b v="0"/>
    <n v="4"/>
    <s v="00"/>
    <x v="0"/>
    <s v="C"/>
  </r>
  <r>
    <n v="475"/>
    <n v="19.5"/>
    <n v="2"/>
    <n v="0"/>
    <n v="0"/>
    <b v="0"/>
    <n v="5"/>
    <s v="00"/>
    <x v="1"/>
    <s v="C"/>
  </r>
  <r>
    <n v="476"/>
    <n v="18.7"/>
    <n v="6"/>
    <n v="0"/>
    <n v="0"/>
    <b v="0"/>
    <n v="1"/>
    <s v="00"/>
    <x v="1"/>
    <s v="C"/>
  </r>
  <r>
    <n v="477"/>
    <n v="16.3"/>
    <n v="5"/>
    <n v="0"/>
    <n v="0"/>
    <b v="0"/>
    <n v="1"/>
    <s v="00"/>
    <x v="1"/>
    <s v="C"/>
  </r>
  <r>
    <n v="478"/>
    <n v="12.7"/>
    <n v="6"/>
    <n v="0"/>
    <n v="0"/>
    <b v="0"/>
    <n v="1"/>
    <s v="00"/>
    <x v="2"/>
    <s v="C"/>
  </r>
  <r>
    <n v="479"/>
    <n v="8.8000000000000007"/>
    <n v="7"/>
    <n v="0"/>
    <n v="0"/>
    <b v="0"/>
    <n v="1"/>
    <s v="00"/>
    <x v="2"/>
    <s v="C"/>
  </r>
  <r>
    <n v="480"/>
    <n v="5.3"/>
    <n v="2"/>
    <n v="0"/>
    <n v="0"/>
    <b v="0"/>
    <n v="1"/>
    <s v="00"/>
    <x v="2"/>
    <s v="C"/>
  </r>
  <r>
    <n v="481"/>
    <n v="3.2"/>
    <n v="7"/>
    <n v="0"/>
    <n v="0"/>
    <b v="0"/>
    <n v="1"/>
    <s v="00"/>
    <x v="3"/>
    <s v="C"/>
  </r>
  <r>
    <n v="482"/>
    <n v="2.7"/>
    <n v="7"/>
    <n v="0"/>
    <n v="0"/>
    <b v="0"/>
    <n v="1"/>
    <s v="00"/>
    <x v="3"/>
    <s v="C"/>
  </r>
  <r>
    <n v="483"/>
    <n v="3.9"/>
    <n v="8"/>
    <n v="0"/>
    <n v="0"/>
    <b v="0"/>
    <n v="2"/>
    <s v="00"/>
    <x v="3"/>
    <s v="C"/>
  </r>
  <r>
    <n v="484"/>
    <n v="6"/>
    <n v="18"/>
    <n v="0"/>
    <n v="0"/>
    <b v="0"/>
    <n v="3"/>
    <s v="00"/>
    <x v="4"/>
    <s v="C"/>
  </r>
  <r>
    <n v="485"/>
    <n v="8.1999999999999993"/>
    <n v="23"/>
    <n v="0"/>
    <n v="0"/>
    <b v="0"/>
    <n v="4"/>
    <s v="00"/>
    <x v="4"/>
    <s v="C"/>
  </r>
  <r>
    <n v="486"/>
    <n v="9.6999999999999993"/>
    <n v="23"/>
    <n v="0"/>
    <n v="0"/>
    <b v="0"/>
    <n v="5"/>
    <s v="00"/>
    <x v="4"/>
    <s v="C"/>
  </r>
  <r>
    <n v="487"/>
    <n v="10"/>
    <n v="11"/>
    <n v="0"/>
    <n v="0"/>
    <b v="0"/>
    <n v="6"/>
    <s v="00"/>
    <x v="5"/>
    <s v="C"/>
  </r>
  <r>
    <n v="488"/>
    <n v="8.8000000000000007"/>
    <n v="16"/>
    <n v="0"/>
    <n v="0"/>
    <b v="0"/>
    <n v="1"/>
    <s v="00"/>
    <x v="5"/>
    <s v="C"/>
  </r>
  <r>
    <n v="489"/>
    <n v="6.6"/>
    <n v="22"/>
    <n v="0"/>
    <n v="0"/>
    <b v="0"/>
    <n v="1"/>
    <s v="00"/>
    <x v="5"/>
    <s v="C"/>
  </r>
  <r>
    <n v="490"/>
    <n v="4.0999999999999996"/>
    <n v="0"/>
    <n v="0"/>
    <n v="0"/>
    <b v="0"/>
    <n v="1"/>
    <s v="00"/>
    <x v="0"/>
    <s v="S"/>
  </r>
  <r>
    <n v="491"/>
    <n v="2.2000000000000002"/>
    <n v="1"/>
    <n v="0"/>
    <n v="0"/>
    <b v="0"/>
    <n v="1"/>
    <s v="00"/>
    <x v="1"/>
    <s v="S"/>
  </r>
  <r>
    <n v="492"/>
    <n v="1.6"/>
    <n v="4"/>
    <n v="0"/>
    <n v="0"/>
    <b v="0"/>
    <n v="1"/>
    <s v="00"/>
    <x v="1"/>
    <s v="S"/>
  </r>
  <r>
    <n v="493"/>
    <n v="2.7"/>
    <n v="1"/>
    <n v="0"/>
    <n v="0"/>
    <b v="0"/>
    <n v="2"/>
    <s v="00"/>
    <x v="1"/>
    <s v="S"/>
  </r>
  <r>
    <n v="494"/>
    <n v="5.4"/>
    <n v="9"/>
    <n v="0"/>
    <n v="0"/>
    <b v="0"/>
    <n v="3"/>
    <s v="00"/>
    <x v="2"/>
    <s v="S"/>
  </r>
  <r>
    <n v="495"/>
    <n v="9.1"/>
    <n v="11"/>
    <n v="0"/>
    <n v="0"/>
    <b v="0"/>
    <n v="4"/>
    <s v="00"/>
    <x v="2"/>
    <s v="S"/>
  </r>
  <r>
    <n v="496"/>
    <n v="12.9"/>
    <n v="8"/>
    <n v="0"/>
    <n v="0"/>
    <b v="0"/>
    <n v="5"/>
    <s v="00"/>
    <x v="2"/>
    <s v="S"/>
  </r>
  <r>
    <n v="497"/>
    <n v="15.9"/>
    <n v="16"/>
    <n v="0"/>
    <n v="0"/>
    <b v="0"/>
    <n v="6"/>
    <s v="00"/>
    <x v="3"/>
    <s v="S"/>
  </r>
  <r>
    <n v="498"/>
    <n v="17.5"/>
    <n v="15"/>
    <n v="0"/>
    <n v="0"/>
    <b v="0"/>
    <n v="7"/>
    <s v="00"/>
    <x v="3"/>
    <s v="S"/>
  </r>
  <r>
    <n v="499"/>
    <n v="17.5"/>
    <n v="8"/>
    <n v="0"/>
    <n v="0"/>
    <b v="0"/>
    <n v="1"/>
    <s v="00"/>
    <x v="3"/>
    <s v="S"/>
  </r>
  <r>
    <n v="500"/>
    <n v="16.399999999999999"/>
    <n v="14"/>
    <n v="0"/>
    <n v="0"/>
    <b v="0"/>
    <n v="1"/>
    <s v="00"/>
    <x v="4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A1804-DE66-4CEB-832F-31349D59EF84}" name="Tabela przestawna5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44:P5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Teori kat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A35FB-F91B-4EBB-AE8A-E5350B2DB359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N12:O23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7" baseItem="0"/>
  </dataFields>
  <formats count="1">
    <format dxfId="2">
      <pivotArea collapsedLevelsAreSubtotals="1" fieldPosition="0">
        <references count="1">
          <reference field="7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672A23BE-AC6D-47F5-9B3D-6E80CE9BCD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workbookViewId="0">
      <selection activeCell="R4" sqref="R4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9.85546875" bestFit="1" customWidth="1"/>
    <col min="7" max="9" width="9.85546875" customWidth="1"/>
    <col min="10" max="12" width="16.7109375" customWidth="1"/>
    <col min="14" max="14" width="17.7109375" bestFit="1" customWidth="1"/>
    <col min="15" max="15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10</v>
      </c>
      <c r="H1" t="s">
        <v>17</v>
      </c>
      <c r="I1" t="s">
        <v>29</v>
      </c>
      <c r="J1" t="s">
        <v>36</v>
      </c>
      <c r="K1" t="s">
        <v>34</v>
      </c>
      <c r="L1" t="s">
        <v>35</v>
      </c>
    </row>
    <row r="2" spans="1:20" x14ac:dyDescent="0.25">
      <c r="A2">
        <v>1</v>
      </c>
      <c r="B2">
        <v>19</v>
      </c>
      <c r="C2">
        <v>0</v>
      </c>
      <c r="D2">
        <v>0</v>
      </c>
      <c r="E2">
        <v>0</v>
      </c>
      <c r="F2" t="b">
        <f>AND(B2&gt;=20,C2&lt;=5)</f>
        <v>0</v>
      </c>
      <c r="G2">
        <v>1</v>
      </c>
      <c r="H2" t="str">
        <f>_xlfn.CONCAT(D2,E2)</f>
        <v>00</v>
      </c>
      <c r="I2">
        <v>0</v>
      </c>
      <c r="J2">
        <f>IF(I2=0, 0, IF(I1=0, IF(B2&gt;=10, "C", "S"), J1))</f>
        <v>0</v>
      </c>
      <c r="K2" t="b">
        <f>I2=E2</f>
        <v>1</v>
      </c>
      <c r="L2" t="b">
        <f>J2=D2</f>
        <v>1</v>
      </c>
      <c r="N2" s="1" t="s">
        <v>8</v>
      </c>
      <c r="R2" t="s">
        <v>38</v>
      </c>
    </row>
    <row r="3" spans="1:20" x14ac:dyDescent="0.25">
      <c r="A3">
        <v>2</v>
      </c>
      <c r="B3">
        <v>22</v>
      </c>
      <c r="C3">
        <v>1</v>
      </c>
      <c r="D3" t="s">
        <v>5</v>
      </c>
      <c r="E3">
        <v>1</v>
      </c>
      <c r="F3" t="b">
        <f t="shared" ref="F3:F66" si="0">AND(B3&gt;=20,C3&lt;=5)</f>
        <v>1</v>
      </c>
      <c r="G3">
        <f>IF(B3&gt;B2,1+G2,1)</f>
        <v>2</v>
      </c>
      <c r="H3" t="str">
        <f t="shared" ref="H3:H66" si="1">_xlfn.CONCAT(D3,E3)</f>
        <v>C1</v>
      </c>
      <c r="I3">
        <f>IF(I2=0,1, IF(I2=I1,I2+1,I2))</f>
        <v>1</v>
      </c>
      <c r="J3" t="str">
        <f t="shared" ref="J3:J66" si="2">IF(I3=0, 0, IF(I2=0, IF(B3&gt;=10, "C", "S"), J2))</f>
        <v>C</v>
      </c>
      <c r="K3" t="b">
        <f t="shared" ref="K3:K66" si="3">I3=E3</f>
        <v>1</v>
      </c>
      <c r="L3" t="b">
        <f t="shared" ref="L3:L66" si="4">J3=D3</f>
        <v>1</v>
      </c>
      <c r="N3">
        <f>COUNTIF(F:F, TRUE)</f>
        <v>63</v>
      </c>
      <c r="R3" s="8">
        <v>1.1354166666666667</v>
      </c>
    </row>
    <row r="4" spans="1:20" x14ac:dyDescent="0.25">
      <c r="A4">
        <v>3</v>
      </c>
      <c r="B4">
        <v>23.6</v>
      </c>
      <c r="C4">
        <v>4</v>
      </c>
      <c r="D4" t="s">
        <v>5</v>
      </c>
      <c r="E4">
        <v>1</v>
      </c>
      <c r="F4" t="b">
        <f t="shared" si="0"/>
        <v>1</v>
      </c>
      <c r="G4">
        <f t="shared" ref="G4:G67" si="5">IF(B4&gt;B3,1+G3,1)</f>
        <v>3</v>
      </c>
      <c r="H4" t="str">
        <f t="shared" si="1"/>
        <v>C1</v>
      </c>
      <c r="I4">
        <f>IF(I3=5, IF(C3&gt;=20, 0, 5), IF(I3=0,1, IF(AND(I3=I2,I3=I1),I3+1,I3)))</f>
        <v>1</v>
      </c>
      <c r="J4" t="str">
        <f t="shared" si="2"/>
        <v>C</v>
      </c>
      <c r="K4" t="b">
        <f t="shared" si="3"/>
        <v>1</v>
      </c>
      <c r="L4" t="b">
        <f t="shared" si="4"/>
        <v>1</v>
      </c>
    </row>
    <row r="5" spans="1:20" x14ac:dyDescent="0.25">
      <c r="A5">
        <v>4</v>
      </c>
      <c r="B5">
        <v>23.6</v>
      </c>
      <c r="C5">
        <v>4</v>
      </c>
      <c r="D5" t="s">
        <v>5</v>
      </c>
      <c r="E5">
        <v>1</v>
      </c>
      <c r="F5" t="b">
        <f t="shared" si="0"/>
        <v>1</v>
      </c>
      <c r="G5">
        <f t="shared" si="5"/>
        <v>1</v>
      </c>
      <c r="H5" t="str">
        <f t="shared" si="1"/>
        <v>C1</v>
      </c>
      <c r="I5">
        <f t="shared" ref="I5:I68" si="6">IF(I4=5, IF(C4&gt;=20, 0, 5), IF(I4=0,1, IF(AND(I4=I3,I4=I2),I4+1,I4)))</f>
        <v>1</v>
      </c>
      <c r="J5" t="str">
        <f t="shared" si="2"/>
        <v>C</v>
      </c>
      <c r="K5" t="b">
        <f t="shared" si="3"/>
        <v>1</v>
      </c>
      <c r="L5" t="b">
        <f t="shared" si="4"/>
        <v>1</v>
      </c>
      <c r="N5" s="1" t="s">
        <v>9</v>
      </c>
    </row>
    <row r="6" spans="1:20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b">
        <f t="shared" si="0"/>
        <v>0</v>
      </c>
      <c r="G6">
        <f t="shared" si="5"/>
        <v>1</v>
      </c>
      <c r="H6" t="str">
        <f t="shared" si="1"/>
        <v>C2</v>
      </c>
      <c r="I6">
        <f t="shared" si="6"/>
        <v>2</v>
      </c>
      <c r="J6" t="str">
        <f t="shared" si="2"/>
        <v>C</v>
      </c>
      <c r="K6" t="b">
        <f t="shared" si="3"/>
        <v>1</v>
      </c>
      <c r="L6" t="b">
        <f t="shared" si="4"/>
        <v>1</v>
      </c>
      <c r="N6" t="s">
        <v>11</v>
      </c>
      <c r="O6">
        <f>MAX(G:G)</f>
        <v>9</v>
      </c>
    </row>
    <row r="7" spans="1:20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b">
        <f t="shared" si="0"/>
        <v>0</v>
      </c>
      <c r="G7">
        <f t="shared" si="5"/>
        <v>1</v>
      </c>
      <c r="H7" t="str">
        <f t="shared" si="1"/>
        <v>C2</v>
      </c>
      <c r="I7">
        <f t="shared" si="6"/>
        <v>2</v>
      </c>
      <c r="J7" t="str">
        <f t="shared" si="2"/>
        <v>C</v>
      </c>
      <c r="K7" t="b">
        <f t="shared" si="3"/>
        <v>1</v>
      </c>
      <c r="L7" t="b">
        <f t="shared" si="4"/>
        <v>1</v>
      </c>
      <c r="O7">
        <f>MATCH(O6,G:G,0)</f>
        <v>456</v>
      </c>
    </row>
    <row r="8" spans="1:20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b">
        <f t="shared" si="0"/>
        <v>0</v>
      </c>
      <c r="G8">
        <f t="shared" si="5"/>
        <v>1</v>
      </c>
      <c r="H8" t="str">
        <f t="shared" si="1"/>
        <v>C2</v>
      </c>
      <c r="I8">
        <f t="shared" si="6"/>
        <v>2</v>
      </c>
      <c r="J8" t="str">
        <f t="shared" si="2"/>
        <v>C</v>
      </c>
      <c r="K8" t="b">
        <f t="shared" si="3"/>
        <v>1</v>
      </c>
      <c r="L8" t="b">
        <f t="shared" si="4"/>
        <v>1</v>
      </c>
      <c r="N8" t="s">
        <v>12</v>
      </c>
      <c r="O8" s="3">
        <v>448</v>
      </c>
    </row>
    <row r="9" spans="1:20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b">
        <f t="shared" si="0"/>
        <v>0</v>
      </c>
      <c r="G9">
        <f t="shared" si="5"/>
        <v>1</v>
      </c>
      <c r="H9" t="str">
        <f t="shared" si="1"/>
        <v>C3</v>
      </c>
      <c r="I9">
        <f t="shared" si="6"/>
        <v>3</v>
      </c>
      <c r="J9" t="str">
        <f t="shared" si="2"/>
        <v>C</v>
      </c>
      <c r="K9" t="b">
        <f t="shared" si="3"/>
        <v>1</v>
      </c>
      <c r="L9" t="b">
        <f t="shared" si="4"/>
        <v>1</v>
      </c>
      <c r="N9" t="s">
        <v>13</v>
      </c>
      <c r="O9" s="3">
        <v>455</v>
      </c>
    </row>
    <row r="10" spans="1:20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b">
        <f t="shared" si="0"/>
        <v>0</v>
      </c>
      <c r="G10">
        <f t="shared" si="5"/>
        <v>2</v>
      </c>
      <c r="H10" t="str">
        <f t="shared" si="1"/>
        <v>C3</v>
      </c>
      <c r="I10">
        <f t="shared" si="6"/>
        <v>3</v>
      </c>
      <c r="J10" t="str">
        <f t="shared" si="2"/>
        <v>C</v>
      </c>
      <c r="K10" t="b">
        <f t="shared" si="3"/>
        <v>1</v>
      </c>
      <c r="L10" t="b">
        <f t="shared" si="4"/>
        <v>1</v>
      </c>
    </row>
    <row r="11" spans="1:20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b">
        <f t="shared" si="0"/>
        <v>0</v>
      </c>
      <c r="G11">
        <f t="shared" si="5"/>
        <v>3</v>
      </c>
      <c r="H11" t="str">
        <f t="shared" si="1"/>
        <v>C3</v>
      </c>
      <c r="I11">
        <f t="shared" si="6"/>
        <v>3</v>
      </c>
      <c r="J11" t="str">
        <f t="shared" si="2"/>
        <v>C</v>
      </c>
      <c r="K11" t="b">
        <f t="shared" si="3"/>
        <v>1</v>
      </c>
      <c r="L11" t="b">
        <f t="shared" si="4"/>
        <v>1</v>
      </c>
      <c r="N11" s="1" t="s">
        <v>14</v>
      </c>
    </row>
    <row r="12" spans="1:20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b">
        <f t="shared" si="0"/>
        <v>1</v>
      </c>
      <c r="G12">
        <f t="shared" si="5"/>
        <v>4</v>
      </c>
      <c r="H12" t="str">
        <f t="shared" si="1"/>
        <v>C4</v>
      </c>
      <c r="I12">
        <f t="shared" si="6"/>
        <v>4</v>
      </c>
      <c r="J12" t="str">
        <f t="shared" si="2"/>
        <v>C</v>
      </c>
      <c r="K12" t="b">
        <f t="shared" si="3"/>
        <v>1</v>
      </c>
      <c r="L12" t="b">
        <f t="shared" si="4"/>
        <v>1</v>
      </c>
      <c r="N12" s="4" t="s">
        <v>15</v>
      </c>
      <c r="O12" t="s">
        <v>28</v>
      </c>
    </row>
    <row r="13" spans="1:20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b">
        <f t="shared" si="0"/>
        <v>0</v>
      </c>
      <c r="G13">
        <f t="shared" si="5"/>
        <v>5</v>
      </c>
      <c r="H13" t="str">
        <f t="shared" si="1"/>
        <v>C4</v>
      </c>
      <c r="I13">
        <f t="shared" si="6"/>
        <v>4</v>
      </c>
      <c r="J13" t="str">
        <f t="shared" si="2"/>
        <v>C</v>
      </c>
      <c r="K13" t="b">
        <f t="shared" si="3"/>
        <v>1</v>
      </c>
      <c r="L13" t="b">
        <f t="shared" si="4"/>
        <v>1</v>
      </c>
      <c r="N13" s="5" t="s">
        <v>18</v>
      </c>
      <c r="O13" s="7">
        <v>3.45</v>
      </c>
      <c r="Q13" s="3"/>
      <c r="R13" s="3"/>
      <c r="S13" s="3"/>
      <c r="T13" s="3"/>
    </row>
    <row r="14" spans="1:20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b">
        <f t="shared" si="0"/>
        <v>0</v>
      </c>
      <c r="G14">
        <f t="shared" si="5"/>
        <v>6</v>
      </c>
      <c r="H14" t="str">
        <f t="shared" si="1"/>
        <v>C4</v>
      </c>
      <c r="I14">
        <f t="shared" si="6"/>
        <v>4</v>
      </c>
      <c r="J14" t="str">
        <f t="shared" si="2"/>
        <v>C</v>
      </c>
      <c r="K14" t="b">
        <f t="shared" si="3"/>
        <v>1</v>
      </c>
      <c r="L14" t="b">
        <f t="shared" si="4"/>
        <v>1</v>
      </c>
      <c r="N14" s="5" t="s">
        <v>19</v>
      </c>
      <c r="O14" s="7">
        <v>7.2820512820512819</v>
      </c>
      <c r="Q14" s="3"/>
      <c r="R14" s="3"/>
      <c r="S14" s="3"/>
      <c r="T14" s="3"/>
    </row>
    <row r="15" spans="1:20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b">
        <f t="shared" si="0"/>
        <v>0</v>
      </c>
      <c r="G15">
        <f t="shared" si="5"/>
        <v>7</v>
      </c>
      <c r="H15" t="str">
        <f t="shared" si="1"/>
        <v>C5</v>
      </c>
      <c r="I15">
        <f t="shared" si="6"/>
        <v>5</v>
      </c>
      <c r="J15" t="str">
        <f t="shared" si="2"/>
        <v>C</v>
      </c>
      <c r="K15" t="b">
        <f t="shared" si="3"/>
        <v>1</v>
      </c>
      <c r="L15" t="b">
        <f t="shared" si="4"/>
        <v>1</v>
      </c>
      <c r="N15" s="5" t="s">
        <v>20</v>
      </c>
      <c r="O15" s="7">
        <v>9.0512820512820511</v>
      </c>
      <c r="Q15" s="3"/>
      <c r="R15" s="3"/>
      <c r="S15" s="3"/>
      <c r="T15" s="3"/>
    </row>
    <row r="16" spans="1:20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b">
        <f t="shared" si="0"/>
        <v>0</v>
      </c>
      <c r="G16">
        <f t="shared" si="5"/>
        <v>1</v>
      </c>
      <c r="H16" t="str">
        <f t="shared" si="1"/>
        <v>C5</v>
      </c>
      <c r="I16">
        <f t="shared" si="6"/>
        <v>5</v>
      </c>
      <c r="J16" t="str">
        <f t="shared" si="2"/>
        <v>C</v>
      </c>
      <c r="K16" t="b">
        <f t="shared" si="3"/>
        <v>1</v>
      </c>
      <c r="L16" t="b">
        <f t="shared" si="4"/>
        <v>1</v>
      </c>
      <c r="N16" s="5" t="s">
        <v>21</v>
      </c>
      <c r="O16" s="7">
        <v>11.578947368421053</v>
      </c>
      <c r="Q16" s="3"/>
      <c r="R16" s="3"/>
      <c r="S16" s="3"/>
      <c r="T16" s="3"/>
    </row>
    <row r="17" spans="1:20" x14ac:dyDescent="0.25">
      <c r="A17">
        <v>16</v>
      </c>
      <c r="B17">
        <v>25.5</v>
      </c>
      <c r="C17">
        <v>0</v>
      </c>
      <c r="D17">
        <v>0</v>
      </c>
      <c r="E17">
        <v>0</v>
      </c>
      <c r="F17" t="b">
        <f t="shared" si="0"/>
        <v>1</v>
      </c>
      <c r="G17">
        <f t="shared" si="5"/>
        <v>1</v>
      </c>
      <c r="H17" t="str">
        <f t="shared" si="1"/>
        <v>00</v>
      </c>
      <c r="I17">
        <f t="shared" si="6"/>
        <v>0</v>
      </c>
      <c r="J17">
        <f t="shared" si="2"/>
        <v>0</v>
      </c>
      <c r="K17" t="b">
        <f t="shared" si="3"/>
        <v>1</v>
      </c>
      <c r="L17" t="b">
        <f t="shared" si="4"/>
        <v>1</v>
      </c>
      <c r="N17" s="5" t="s">
        <v>22</v>
      </c>
      <c r="O17" s="7">
        <v>19.399999999999999</v>
      </c>
      <c r="Q17" s="3"/>
      <c r="R17" s="3"/>
      <c r="S17" s="3"/>
      <c r="T17" s="3"/>
    </row>
    <row r="18" spans="1:20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b">
        <f t="shared" si="0"/>
        <v>1</v>
      </c>
      <c r="G18">
        <f t="shared" si="5"/>
        <v>1</v>
      </c>
      <c r="H18" t="str">
        <f t="shared" si="1"/>
        <v>C1</v>
      </c>
      <c r="I18">
        <f t="shared" si="6"/>
        <v>1</v>
      </c>
      <c r="J18" t="str">
        <f t="shared" si="2"/>
        <v>C</v>
      </c>
      <c r="K18" t="b">
        <f t="shared" si="3"/>
        <v>1</v>
      </c>
      <c r="L18" t="b">
        <f t="shared" si="4"/>
        <v>1</v>
      </c>
      <c r="N18" s="5" t="s">
        <v>23</v>
      </c>
      <c r="O18" s="7">
        <v>3.7272727272727271</v>
      </c>
      <c r="Q18" s="3"/>
      <c r="R18" s="3"/>
      <c r="S18" s="3"/>
      <c r="T18" s="3"/>
    </row>
    <row r="19" spans="1:20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b">
        <f t="shared" si="0"/>
        <v>0</v>
      </c>
      <c r="G19">
        <f t="shared" si="5"/>
        <v>1</v>
      </c>
      <c r="H19" t="str">
        <f t="shared" si="1"/>
        <v>C1</v>
      </c>
      <c r="I19">
        <f t="shared" si="6"/>
        <v>1</v>
      </c>
      <c r="J19" t="str">
        <f t="shared" si="2"/>
        <v>C</v>
      </c>
      <c r="K19" t="b">
        <f t="shared" si="3"/>
        <v>1</v>
      </c>
      <c r="L19" t="b">
        <f t="shared" si="4"/>
        <v>1</v>
      </c>
      <c r="N19" s="5" t="s">
        <v>24</v>
      </c>
      <c r="O19" s="7">
        <v>6.5238095238095237</v>
      </c>
      <c r="Q19" s="3"/>
      <c r="R19" s="3"/>
      <c r="S19" s="3"/>
      <c r="T19" s="3"/>
    </row>
    <row r="20" spans="1:20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b">
        <f t="shared" si="0"/>
        <v>0</v>
      </c>
      <c r="G20">
        <f t="shared" si="5"/>
        <v>1</v>
      </c>
      <c r="H20" t="str">
        <f t="shared" si="1"/>
        <v>C1</v>
      </c>
      <c r="I20">
        <f t="shared" si="6"/>
        <v>1</v>
      </c>
      <c r="J20" t="str">
        <f t="shared" si="2"/>
        <v>C</v>
      </c>
      <c r="K20" t="b">
        <f t="shared" si="3"/>
        <v>1</v>
      </c>
      <c r="L20" t="b">
        <f t="shared" si="4"/>
        <v>1</v>
      </c>
      <c r="N20" s="5" t="s">
        <v>25</v>
      </c>
      <c r="O20" s="7">
        <v>10.285714285714286</v>
      </c>
      <c r="Q20" s="3"/>
      <c r="R20" s="3"/>
      <c r="S20" s="3"/>
      <c r="T20" s="3"/>
    </row>
    <row r="21" spans="1:20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b">
        <f t="shared" si="0"/>
        <v>0</v>
      </c>
      <c r="G21">
        <f t="shared" si="5"/>
        <v>1</v>
      </c>
      <c r="H21" t="str">
        <f t="shared" si="1"/>
        <v>C2</v>
      </c>
      <c r="I21">
        <f t="shared" si="6"/>
        <v>2</v>
      </c>
      <c r="J21" t="str">
        <f t="shared" si="2"/>
        <v>C</v>
      </c>
      <c r="K21" t="b">
        <f t="shared" si="3"/>
        <v>1</v>
      </c>
      <c r="L21" t="b">
        <f t="shared" si="4"/>
        <v>1</v>
      </c>
      <c r="N21" s="5" t="s">
        <v>26</v>
      </c>
      <c r="O21" s="7">
        <v>15</v>
      </c>
      <c r="Q21" s="3"/>
      <c r="R21" s="3"/>
      <c r="S21" s="3"/>
      <c r="T21" s="3"/>
    </row>
    <row r="22" spans="1:20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b">
        <f t="shared" si="0"/>
        <v>0</v>
      </c>
      <c r="G22">
        <f t="shared" si="5"/>
        <v>2</v>
      </c>
      <c r="H22" t="str">
        <f t="shared" si="1"/>
        <v>C2</v>
      </c>
      <c r="I22">
        <f t="shared" si="6"/>
        <v>2</v>
      </c>
      <c r="J22" t="str">
        <f t="shared" si="2"/>
        <v>C</v>
      </c>
      <c r="K22" t="b">
        <f t="shared" si="3"/>
        <v>1</v>
      </c>
      <c r="L22" t="b">
        <f t="shared" si="4"/>
        <v>1</v>
      </c>
      <c r="N22" s="5" t="s">
        <v>27</v>
      </c>
      <c r="O22" s="7">
        <v>19.642857142857142</v>
      </c>
    </row>
    <row r="23" spans="1:20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b">
        <f t="shared" si="0"/>
        <v>0</v>
      </c>
      <c r="G23">
        <f t="shared" si="5"/>
        <v>3</v>
      </c>
      <c r="H23" t="str">
        <f t="shared" si="1"/>
        <v>C2</v>
      </c>
      <c r="I23">
        <f t="shared" si="6"/>
        <v>2</v>
      </c>
      <c r="J23" t="str">
        <f t="shared" si="2"/>
        <v>C</v>
      </c>
      <c r="K23" t="b">
        <f t="shared" si="3"/>
        <v>1</v>
      </c>
      <c r="L23" t="b">
        <f t="shared" si="4"/>
        <v>1</v>
      </c>
      <c r="N23" s="5" t="s">
        <v>16</v>
      </c>
      <c r="O23" s="6">
        <v>9.7132616487455206</v>
      </c>
    </row>
    <row r="24" spans="1:20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b">
        <f t="shared" si="0"/>
        <v>0</v>
      </c>
      <c r="G24">
        <f t="shared" si="5"/>
        <v>4</v>
      </c>
      <c r="H24" t="str">
        <f t="shared" si="1"/>
        <v>C2</v>
      </c>
      <c r="I24">
        <f t="shared" si="6"/>
        <v>3</v>
      </c>
      <c r="J24" t="str">
        <f t="shared" si="2"/>
        <v>C</v>
      </c>
      <c r="K24" t="b">
        <f t="shared" si="3"/>
        <v>0</v>
      </c>
      <c r="L24" t="b">
        <f t="shared" si="4"/>
        <v>1</v>
      </c>
    </row>
    <row r="25" spans="1:20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b">
        <f t="shared" si="0"/>
        <v>0</v>
      </c>
      <c r="G25">
        <f t="shared" si="5"/>
        <v>5</v>
      </c>
      <c r="H25" t="str">
        <f t="shared" si="1"/>
        <v>C3</v>
      </c>
      <c r="I25">
        <f t="shared" si="6"/>
        <v>3</v>
      </c>
      <c r="J25" t="str">
        <f t="shared" si="2"/>
        <v>C</v>
      </c>
      <c r="K25" t="b">
        <f t="shared" si="3"/>
        <v>1</v>
      </c>
      <c r="L25" t="b">
        <f t="shared" si="4"/>
        <v>1</v>
      </c>
    </row>
    <row r="26" spans="1:20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b">
        <f t="shared" si="0"/>
        <v>0</v>
      </c>
      <c r="G26">
        <f t="shared" si="5"/>
        <v>1</v>
      </c>
      <c r="H26" t="str">
        <f t="shared" si="1"/>
        <v>C3</v>
      </c>
      <c r="I26">
        <f t="shared" si="6"/>
        <v>3</v>
      </c>
      <c r="J26" t="str">
        <f t="shared" si="2"/>
        <v>C</v>
      </c>
      <c r="K26" t="b">
        <f t="shared" si="3"/>
        <v>1</v>
      </c>
      <c r="L26" t="b">
        <f t="shared" si="4"/>
        <v>1</v>
      </c>
    </row>
    <row r="27" spans="1:20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b">
        <f t="shared" si="0"/>
        <v>0</v>
      </c>
      <c r="G27">
        <f t="shared" si="5"/>
        <v>1</v>
      </c>
      <c r="H27" t="str">
        <f t="shared" si="1"/>
        <v>C4</v>
      </c>
      <c r="I27">
        <f t="shared" si="6"/>
        <v>4</v>
      </c>
      <c r="J27" t="str">
        <f t="shared" si="2"/>
        <v>C</v>
      </c>
      <c r="K27" t="b">
        <f t="shared" si="3"/>
        <v>1</v>
      </c>
      <c r="L27" t="b">
        <f t="shared" si="4"/>
        <v>1</v>
      </c>
    </row>
    <row r="28" spans="1:20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b">
        <f t="shared" si="0"/>
        <v>0</v>
      </c>
      <c r="G28">
        <f t="shared" si="5"/>
        <v>1</v>
      </c>
      <c r="H28" t="str">
        <f t="shared" si="1"/>
        <v>C4</v>
      </c>
      <c r="I28">
        <f t="shared" si="6"/>
        <v>4</v>
      </c>
      <c r="J28" t="str">
        <f t="shared" si="2"/>
        <v>C</v>
      </c>
      <c r="K28" t="b">
        <f t="shared" si="3"/>
        <v>1</v>
      </c>
      <c r="L28" t="b">
        <f t="shared" si="4"/>
        <v>1</v>
      </c>
    </row>
    <row r="29" spans="1:20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b">
        <f t="shared" si="0"/>
        <v>0</v>
      </c>
      <c r="G29">
        <f t="shared" si="5"/>
        <v>1</v>
      </c>
      <c r="H29" t="str">
        <f t="shared" si="1"/>
        <v>C4</v>
      </c>
      <c r="I29">
        <f t="shared" si="6"/>
        <v>4</v>
      </c>
      <c r="J29" t="str">
        <f t="shared" si="2"/>
        <v>C</v>
      </c>
      <c r="K29" t="b">
        <f t="shared" si="3"/>
        <v>1</v>
      </c>
      <c r="L29" t="b">
        <f t="shared" si="4"/>
        <v>1</v>
      </c>
    </row>
    <row r="30" spans="1:20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b">
        <f t="shared" si="0"/>
        <v>0</v>
      </c>
      <c r="G30">
        <f t="shared" si="5"/>
        <v>1</v>
      </c>
      <c r="H30" t="str">
        <f t="shared" si="1"/>
        <v>C5</v>
      </c>
      <c r="I30">
        <f t="shared" si="6"/>
        <v>5</v>
      </c>
      <c r="J30" t="str">
        <f t="shared" si="2"/>
        <v>C</v>
      </c>
      <c r="K30" t="b">
        <f t="shared" si="3"/>
        <v>1</v>
      </c>
      <c r="L30" t="b">
        <f t="shared" si="4"/>
        <v>1</v>
      </c>
    </row>
    <row r="31" spans="1:20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b">
        <f t="shared" si="0"/>
        <v>0</v>
      </c>
      <c r="G31">
        <f t="shared" si="5"/>
        <v>1</v>
      </c>
      <c r="H31" t="str">
        <f t="shared" si="1"/>
        <v>C5</v>
      </c>
      <c r="I31">
        <f t="shared" si="6"/>
        <v>5</v>
      </c>
      <c r="J31" t="str">
        <f t="shared" si="2"/>
        <v>C</v>
      </c>
      <c r="K31" t="b">
        <f t="shared" si="3"/>
        <v>1</v>
      </c>
      <c r="L31" t="b">
        <f t="shared" si="4"/>
        <v>1</v>
      </c>
    </row>
    <row r="32" spans="1:20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b">
        <f t="shared" si="0"/>
        <v>0</v>
      </c>
      <c r="G32">
        <f t="shared" si="5"/>
        <v>1</v>
      </c>
      <c r="H32" t="str">
        <f t="shared" si="1"/>
        <v>C5</v>
      </c>
      <c r="I32">
        <f t="shared" si="6"/>
        <v>5</v>
      </c>
      <c r="J32" t="str">
        <f t="shared" si="2"/>
        <v>C</v>
      </c>
      <c r="K32" t="b">
        <f t="shared" si="3"/>
        <v>1</v>
      </c>
      <c r="L32" t="b">
        <f t="shared" si="4"/>
        <v>1</v>
      </c>
    </row>
    <row r="33" spans="1:22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b">
        <f t="shared" si="0"/>
        <v>0</v>
      </c>
      <c r="G33">
        <f t="shared" si="5"/>
        <v>2</v>
      </c>
      <c r="H33" t="str">
        <f t="shared" si="1"/>
        <v>C5</v>
      </c>
      <c r="I33">
        <f t="shared" si="6"/>
        <v>5</v>
      </c>
      <c r="J33" t="str">
        <f t="shared" si="2"/>
        <v>C</v>
      </c>
      <c r="K33" t="b">
        <f t="shared" si="3"/>
        <v>1</v>
      </c>
      <c r="L33" t="b">
        <f t="shared" si="4"/>
        <v>1</v>
      </c>
    </row>
    <row r="34" spans="1:22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b">
        <f t="shared" si="0"/>
        <v>0</v>
      </c>
      <c r="G34">
        <f t="shared" si="5"/>
        <v>3</v>
      </c>
      <c r="H34" t="str">
        <f t="shared" si="1"/>
        <v>C5</v>
      </c>
      <c r="I34">
        <f t="shared" si="6"/>
        <v>5</v>
      </c>
      <c r="J34" t="str">
        <f t="shared" si="2"/>
        <v>C</v>
      </c>
      <c r="K34" t="b">
        <f t="shared" si="3"/>
        <v>1</v>
      </c>
      <c r="L34" t="b">
        <f t="shared" si="4"/>
        <v>1</v>
      </c>
    </row>
    <row r="35" spans="1:22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b">
        <f t="shared" si="0"/>
        <v>0</v>
      </c>
      <c r="G35">
        <f t="shared" si="5"/>
        <v>4</v>
      </c>
      <c r="H35" t="str">
        <f t="shared" si="1"/>
        <v>C5</v>
      </c>
      <c r="I35">
        <f t="shared" si="6"/>
        <v>5</v>
      </c>
      <c r="J35" t="str">
        <f t="shared" si="2"/>
        <v>C</v>
      </c>
      <c r="K35" t="b">
        <f t="shared" si="3"/>
        <v>1</v>
      </c>
      <c r="L35" t="b">
        <f t="shared" si="4"/>
        <v>1</v>
      </c>
    </row>
    <row r="36" spans="1:22" x14ac:dyDescent="0.25">
      <c r="A36">
        <v>35</v>
      </c>
      <c r="B36">
        <v>10</v>
      </c>
      <c r="C36">
        <v>0</v>
      </c>
      <c r="D36">
        <v>0</v>
      </c>
      <c r="E36">
        <v>0</v>
      </c>
      <c r="F36" t="b">
        <f t="shared" si="0"/>
        <v>0</v>
      </c>
      <c r="G36">
        <f t="shared" si="5"/>
        <v>5</v>
      </c>
      <c r="H36" t="str">
        <f t="shared" si="1"/>
        <v>00</v>
      </c>
      <c r="I36">
        <f t="shared" si="6"/>
        <v>0</v>
      </c>
      <c r="J36">
        <f t="shared" si="2"/>
        <v>0</v>
      </c>
      <c r="K36" t="b">
        <f t="shared" si="3"/>
        <v>1</v>
      </c>
      <c r="L36" t="b">
        <f t="shared" si="4"/>
        <v>1</v>
      </c>
    </row>
    <row r="37" spans="1:22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b">
        <f t="shared" si="0"/>
        <v>0</v>
      </c>
      <c r="G37">
        <f t="shared" si="5"/>
        <v>6</v>
      </c>
      <c r="H37" t="str">
        <f t="shared" si="1"/>
        <v>C1</v>
      </c>
      <c r="I37">
        <f t="shared" si="6"/>
        <v>1</v>
      </c>
      <c r="J37" t="str">
        <f t="shared" si="2"/>
        <v>C</v>
      </c>
      <c r="K37" t="b">
        <f t="shared" si="3"/>
        <v>1</v>
      </c>
      <c r="L37" t="b">
        <f t="shared" si="4"/>
        <v>1</v>
      </c>
    </row>
    <row r="38" spans="1:22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b">
        <f t="shared" si="0"/>
        <v>0</v>
      </c>
      <c r="G38">
        <f t="shared" si="5"/>
        <v>1</v>
      </c>
      <c r="H38" t="str">
        <f t="shared" si="1"/>
        <v>C1</v>
      </c>
      <c r="I38">
        <f t="shared" si="6"/>
        <v>1</v>
      </c>
      <c r="J38" t="str">
        <f t="shared" si="2"/>
        <v>C</v>
      </c>
      <c r="K38" t="b">
        <f t="shared" si="3"/>
        <v>1</v>
      </c>
      <c r="L38" t="b">
        <f t="shared" si="4"/>
        <v>1</v>
      </c>
    </row>
    <row r="39" spans="1:22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b">
        <f t="shared" si="0"/>
        <v>0</v>
      </c>
      <c r="G39">
        <f t="shared" si="5"/>
        <v>1</v>
      </c>
      <c r="H39" t="str">
        <f t="shared" si="1"/>
        <v>C1</v>
      </c>
      <c r="I39">
        <f t="shared" si="6"/>
        <v>1</v>
      </c>
      <c r="J39" t="str">
        <f t="shared" si="2"/>
        <v>C</v>
      </c>
      <c r="K39" t="b">
        <f t="shared" si="3"/>
        <v>1</v>
      </c>
      <c r="L39" t="b">
        <f t="shared" si="4"/>
        <v>1</v>
      </c>
    </row>
    <row r="40" spans="1:22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b">
        <f t="shared" si="0"/>
        <v>0</v>
      </c>
      <c r="G40">
        <f t="shared" si="5"/>
        <v>1</v>
      </c>
      <c r="H40" t="str">
        <f t="shared" si="1"/>
        <v>C2</v>
      </c>
      <c r="I40">
        <f t="shared" si="6"/>
        <v>2</v>
      </c>
      <c r="J40" t="str">
        <f t="shared" si="2"/>
        <v>C</v>
      </c>
      <c r="K40" t="b">
        <f t="shared" si="3"/>
        <v>1</v>
      </c>
      <c r="L40" t="b">
        <f t="shared" si="4"/>
        <v>1</v>
      </c>
    </row>
    <row r="41" spans="1:22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b">
        <f t="shared" si="0"/>
        <v>0</v>
      </c>
      <c r="G41">
        <f t="shared" si="5"/>
        <v>1</v>
      </c>
      <c r="H41" t="str">
        <f t="shared" si="1"/>
        <v>C2</v>
      </c>
      <c r="I41">
        <f t="shared" si="6"/>
        <v>2</v>
      </c>
      <c r="J41" t="str">
        <f t="shared" si="2"/>
        <v>C</v>
      </c>
      <c r="K41" t="b">
        <f t="shared" si="3"/>
        <v>1</v>
      </c>
      <c r="L41" t="b">
        <f t="shared" si="4"/>
        <v>1</v>
      </c>
    </row>
    <row r="42" spans="1:22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b">
        <f t="shared" si="0"/>
        <v>0</v>
      </c>
      <c r="G42">
        <f t="shared" si="5"/>
        <v>1</v>
      </c>
      <c r="H42" t="str">
        <f t="shared" si="1"/>
        <v>C2</v>
      </c>
      <c r="I42">
        <f t="shared" si="6"/>
        <v>2</v>
      </c>
      <c r="J42" t="str">
        <f t="shared" si="2"/>
        <v>C</v>
      </c>
      <c r="K42" t="b">
        <f t="shared" si="3"/>
        <v>1</v>
      </c>
      <c r="L42" t="b">
        <f t="shared" si="4"/>
        <v>1</v>
      </c>
    </row>
    <row r="43" spans="1:22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b">
        <f t="shared" si="0"/>
        <v>0</v>
      </c>
      <c r="G43">
        <f t="shared" si="5"/>
        <v>2</v>
      </c>
      <c r="H43" t="str">
        <f t="shared" si="1"/>
        <v>C3</v>
      </c>
      <c r="I43">
        <f t="shared" si="6"/>
        <v>3</v>
      </c>
      <c r="J43" t="str">
        <f t="shared" si="2"/>
        <v>C</v>
      </c>
      <c r="K43" t="b">
        <f t="shared" si="3"/>
        <v>1</v>
      </c>
      <c r="L43" t="b">
        <f t="shared" si="4"/>
        <v>1</v>
      </c>
      <c r="N43" s="1" t="s">
        <v>30</v>
      </c>
    </row>
    <row r="44" spans="1:22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b">
        <f t="shared" si="0"/>
        <v>0</v>
      </c>
      <c r="G44">
        <f t="shared" si="5"/>
        <v>3</v>
      </c>
      <c r="H44" t="str">
        <f t="shared" si="1"/>
        <v>C3</v>
      </c>
      <c r="I44">
        <f t="shared" si="6"/>
        <v>3</v>
      </c>
      <c r="J44" t="str">
        <f t="shared" si="2"/>
        <v>C</v>
      </c>
      <c r="K44" t="b">
        <f t="shared" si="3"/>
        <v>1</v>
      </c>
      <c r="L44" t="b">
        <f t="shared" si="4"/>
        <v>1</v>
      </c>
      <c r="N44" t="s">
        <v>32</v>
      </c>
      <c r="O44" s="4" t="s">
        <v>15</v>
      </c>
      <c r="P44" t="s">
        <v>31</v>
      </c>
      <c r="R44" t="s">
        <v>33</v>
      </c>
      <c r="S44" t="s">
        <v>34</v>
      </c>
      <c r="U44" t="s">
        <v>37</v>
      </c>
      <c r="V44" t="s">
        <v>35</v>
      </c>
    </row>
    <row r="45" spans="1:22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b">
        <f t="shared" si="0"/>
        <v>0</v>
      </c>
      <c r="G45">
        <f t="shared" si="5"/>
        <v>4</v>
      </c>
      <c r="H45" t="str">
        <f t="shared" si="1"/>
        <v>C3</v>
      </c>
      <c r="I45">
        <f t="shared" si="6"/>
        <v>3</v>
      </c>
      <c r="J45" t="str">
        <f t="shared" si="2"/>
        <v>C</v>
      </c>
      <c r="K45" t="b">
        <f t="shared" si="3"/>
        <v>1</v>
      </c>
      <c r="L45" t="b">
        <f t="shared" si="4"/>
        <v>1</v>
      </c>
      <c r="O45" s="5">
        <v>0</v>
      </c>
      <c r="P45" s="6">
        <v>34</v>
      </c>
      <c r="S45">
        <f>COUNTIF(K2:K301, TRUE)</f>
        <v>296</v>
      </c>
      <c r="V45">
        <f>COUNTIF(L2:L301, TRUE)</f>
        <v>286</v>
      </c>
    </row>
    <row r="46" spans="1:22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b">
        <f t="shared" si="0"/>
        <v>0</v>
      </c>
      <c r="G46">
        <f t="shared" si="5"/>
        <v>5</v>
      </c>
      <c r="H46" t="str">
        <f t="shared" si="1"/>
        <v>C4</v>
      </c>
      <c r="I46">
        <f t="shared" si="6"/>
        <v>4</v>
      </c>
      <c r="J46" t="str">
        <f t="shared" si="2"/>
        <v>C</v>
      </c>
      <c r="K46" t="b">
        <f t="shared" si="3"/>
        <v>1</v>
      </c>
      <c r="L46" t="b">
        <f t="shared" si="4"/>
        <v>1</v>
      </c>
      <c r="O46" s="5">
        <v>1</v>
      </c>
      <c r="P46" s="6">
        <v>102</v>
      </c>
    </row>
    <row r="47" spans="1:22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b">
        <f t="shared" si="0"/>
        <v>0</v>
      </c>
      <c r="G47">
        <f t="shared" si="5"/>
        <v>6</v>
      </c>
      <c r="H47" t="str">
        <f t="shared" si="1"/>
        <v>C4</v>
      </c>
      <c r="I47">
        <f t="shared" si="6"/>
        <v>4</v>
      </c>
      <c r="J47" t="str">
        <f t="shared" si="2"/>
        <v>C</v>
      </c>
      <c r="K47" t="b">
        <f t="shared" si="3"/>
        <v>1</v>
      </c>
      <c r="L47" t="b">
        <f t="shared" si="4"/>
        <v>1</v>
      </c>
      <c r="O47" s="5">
        <v>2</v>
      </c>
      <c r="P47" s="6">
        <v>102</v>
      </c>
    </row>
    <row r="48" spans="1:22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b">
        <f t="shared" si="0"/>
        <v>0</v>
      </c>
      <c r="G48">
        <f t="shared" si="5"/>
        <v>7</v>
      </c>
      <c r="H48" t="str">
        <f t="shared" si="1"/>
        <v>C4</v>
      </c>
      <c r="I48">
        <f t="shared" si="6"/>
        <v>4</v>
      </c>
      <c r="J48" t="str">
        <f t="shared" si="2"/>
        <v>C</v>
      </c>
      <c r="K48" t="b">
        <f t="shared" si="3"/>
        <v>1</v>
      </c>
      <c r="L48" t="b">
        <f t="shared" si="4"/>
        <v>1</v>
      </c>
      <c r="O48" s="5">
        <v>3</v>
      </c>
      <c r="P48" s="6">
        <v>102</v>
      </c>
    </row>
    <row r="49" spans="1:1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b">
        <f t="shared" si="0"/>
        <v>0</v>
      </c>
      <c r="G49">
        <f t="shared" si="5"/>
        <v>1</v>
      </c>
      <c r="H49" t="str">
        <f t="shared" si="1"/>
        <v>C5</v>
      </c>
      <c r="I49">
        <f t="shared" si="6"/>
        <v>5</v>
      </c>
      <c r="J49" t="str">
        <f t="shared" si="2"/>
        <v>C</v>
      </c>
      <c r="K49" t="b">
        <f t="shared" si="3"/>
        <v>1</v>
      </c>
      <c r="L49" t="b">
        <f t="shared" si="4"/>
        <v>1</v>
      </c>
      <c r="O49" s="5">
        <v>4</v>
      </c>
      <c r="P49" s="6">
        <v>100</v>
      </c>
    </row>
    <row r="50" spans="1:16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b">
        <f t="shared" si="0"/>
        <v>0</v>
      </c>
      <c r="G50">
        <f t="shared" si="5"/>
        <v>1</v>
      </c>
      <c r="H50" t="str">
        <f t="shared" si="1"/>
        <v>00</v>
      </c>
      <c r="I50">
        <f t="shared" si="6"/>
        <v>0</v>
      </c>
      <c r="J50">
        <f t="shared" si="2"/>
        <v>0</v>
      </c>
      <c r="K50" t="b">
        <f t="shared" si="3"/>
        <v>1</v>
      </c>
      <c r="L50" t="b">
        <f t="shared" si="4"/>
        <v>1</v>
      </c>
      <c r="O50" s="5">
        <v>5</v>
      </c>
      <c r="P50" s="6">
        <v>60</v>
      </c>
    </row>
    <row r="51" spans="1:1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b">
        <f t="shared" si="0"/>
        <v>0</v>
      </c>
      <c r="G51">
        <f t="shared" si="5"/>
        <v>1</v>
      </c>
      <c r="H51" t="str">
        <f t="shared" si="1"/>
        <v>C1</v>
      </c>
      <c r="I51">
        <f t="shared" si="6"/>
        <v>1</v>
      </c>
      <c r="J51" t="str">
        <f t="shared" si="2"/>
        <v>C</v>
      </c>
      <c r="K51" t="b">
        <f t="shared" si="3"/>
        <v>1</v>
      </c>
      <c r="L51" t="b">
        <f t="shared" si="4"/>
        <v>1</v>
      </c>
      <c r="O51" s="5" t="s">
        <v>16</v>
      </c>
      <c r="P51" s="6">
        <v>500</v>
      </c>
    </row>
    <row r="52" spans="1:1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b">
        <f t="shared" si="0"/>
        <v>0</v>
      </c>
      <c r="G52">
        <f t="shared" si="5"/>
        <v>1</v>
      </c>
      <c r="H52" t="str">
        <f t="shared" si="1"/>
        <v>C1</v>
      </c>
      <c r="I52">
        <f t="shared" si="6"/>
        <v>1</v>
      </c>
      <c r="J52" t="str">
        <f t="shared" si="2"/>
        <v>C</v>
      </c>
      <c r="K52" t="b">
        <f t="shared" si="3"/>
        <v>1</v>
      </c>
      <c r="L52" t="b">
        <f t="shared" si="4"/>
        <v>1</v>
      </c>
    </row>
    <row r="53" spans="1:1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b">
        <f t="shared" si="0"/>
        <v>0</v>
      </c>
      <c r="G53">
        <f t="shared" si="5"/>
        <v>1</v>
      </c>
      <c r="H53" t="str">
        <f t="shared" si="1"/>
        <v>C1</v>
      </c>
      <c r="I53">
        <f t="shared" si="6"/>
        <v>1</v>
      </c>
      <c r="J53" t="str">
        <f t="shared" si="2"/>
        <v>C</v>
      </c>
      <c r="K53" t="b">
        <f t="shared" si="3"/>
        <v>1</v>
      </c>
      <c r="L53" t="b">
        <f t="shared" si="4"/>
        <v>1</v>
      </c>
    </row>
    <row r="54" spans="1:1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b">
        <f t="shared" si="0"/>
        <v>0</v>
      </c>
      <c r="G54">
        <f t="shared" si="5"/>
        <v>2</v>
      </c>
      <c r="H54" t="str">
        <f t="shared" si="1"/>
        <v>C2</v>
      </c>
      <c r="I54">
        <f t="shared" si="6"/>
        <v>2</v>
      </c>
      <c r="J54" t="str">
        <f t="shared" si="2"/>
        <v>C</v>
      </c>
      <c r="K54" t="b">
        <f t="shared" si="3"/>
        <v>1</v>
      </c>
      <c r="L54" t="b">
        <f t="shared" si="4"/>
        <v>1</v>
      </c>
    </row>
    <row r="55" spans="1:1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b">
        <f t="shared" si="0"/>
        <v>0</v>
      </c>
      <c r="G55">
        <f t="shared" si="5"/>
        <v>3</v>
      </c>
      <c r="H55" t="str">
        <f t="shared" si="1"/>
        <v>C2</v>
      </c>
      <c r="I55">
        <f t="shared" si="6"/>
        <v>2</v>
      </c>
      <c r="J55" t="str">
        <f t="shared" si="2"/>
        <v>C</v>
      </c>
      <c r="K55" t="b">
        <f t="shared" si="3"/>
        <v>1</v>
      </c>
      <c r="L55" t="b">
        <f t="shared" si="4"/>
        <v>1</v>
      </c>
    </row>
    <row r="56" spans="1:1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b">
        <f t="shared" si="0"/>
        <v>0</v>
      </c>
      <c r="G56">
        <f t="shared" si="5"/>
        <v>4</v>
      </c>
      <c r="H56" t="str">
        <f t="shared" si="1"/>
        <v>C2</v>
      </c>
      <c r="I56">
        <f t="shared" si="6"/>
        <v>2</v>
      </c>
      <c r="J56" t="str">
        <f t="shared" si="2"/>
        <v>C</v>
      </c>
      <c r="K56" t="b">
        <f t="shared" si="3"/>
        <v>1</v>
      </c>
      <c r="L56" t="b">
        <f t="shared" si="4"/>
        <v>1</v>
      </c>
    </row>
    <row r="57" spans="1:1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b">
        <f t="shared" si="0"/>
        <v>1</v>
      </c>
      <c r="G57">
        <f t="shared" si="5"/>
        <v>5</v>
      </c>
      <c r="H57" t="str">
        <f t="shared" si="1"/>
        <v>C3</v>
      </c>
      <c r="I57">
        <f t="shared" si="6"/>
        <v>3</v>
      </c>
      <c r="J57" t="str">
        <f t="shared" si="2"/>
        <v>C</v>
      </c>
      <c r="K57" t="b">
        <f t="shared" si="3"/>
        <v>1</v>
      </c>
      <c r="L57" t="b">
        <f t="shared" si="4"/>
        <v>1</v>
      </c>
    </row>
    <row r="58" spans="1:1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b">
        <f t="shared" si="0"/>
        <v>0</v>
      </c>
      <c r="G58">
        <f t="shared" si="5"/>
        <v>6</v>
      </c>
      <c r="H58" t="str">
        <f t="shared" si="1"/>
        <v>C3</v>
      </c>
      <c r="I58">
        <f t="shared" si="6"/>
        <v>3</v>
      </c>
      <c r="J58" t="str">
        <f t="shared" si="2"/>
        <v>C</v>
      </c>
      <c r="K58" t="b">
        <f t="shared" si="3"/>
        <v>1</v>
      </c>
      <c r="L58" t="b">
        <f t="shared" si="4"/>
        <v>1</v>
      </c>
    </row>
    <row r="59" spans="1:1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b">
        <f t="shared" si="0"/>
        <v>0</v>
      </c>
      <c r="G59">
        <f t="shared" si="5"/>
        <v>7</v>
      </c>
      <c r="H59" t="str">
        <f t="shared" si="1"/>
        <v>C3</v>
      </c>
      <c r="I59">
        <f t="shared" si="6"/>
        <v>3</v>
      </c>
      <c r="J59" t="str">
        <f t="shared" si="2"/>
        <v>C</v>
      </c>
      <c r="K59" t="b">
        <f t="shared" si="3"/>
        <v>1</v>
      </c>
      <c r="L59" t="b">
        <f t="shared" si="4"/>
        <v>1</v>
      </c>
    </row>
    <row r="60" spans="1:1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b">
        <f t="shared" si="0"/>
        <v>0</v>
      </c>
      <c r="G60">
        <f t="shared" si="5"/>
        <v>1</v>
      </c>
      <c r="H60" t="str">
        <f t="shared" si="1"/>
        <v>C3</v>
      </c>
      <c r="I60">
        <f t="shared" si="6"/>
        <v>4</v>
      </c>
      <c r="J60" t="str">
        <f t="shared" si="2"/>
        <v>C</v>
      </c>
      <c r="K60" t="b">
        <f t="shared" si="3"/>
        <v>0</v>
      </c>
      <c r="L60" t="b">
        <f t="shared" si="4"/>
        <v>1</v>
      </c>
    </row>
    <row r="61" spans="1:1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b">
        <f t="shared" si="0"/>
        <v>0</v>
      </c>
      <c r="G61">
        <f t="shared" si="5"/>
        <v>1</v>
      </c>
      <c r="H61" t="str">
        <f t="shared" si="1"/>
        <v>C4</v>
      </c>
      <c r="I61">
        <f t="shared" si="6"/>
        <v>4</v>
      </c>
      <c r="J61" t="str">
        <f t="shared" si="2"/>
        <v>C</v>
      </c>
      <c r="K61" t="b">
        <f t="shared" si="3"/>
        <v>1</v>
      </c>
      <c r="L61" t="b">
        <f t="shared" si="4"/>
        <v>1</v>
      </c>
    </row>
    <row r="62" spans="1:1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b">
        <f t="shared" si="0"/>
        <v>0</v>
      </c>
      <c r="G62">
        <f t="shared" si="5"/>
        <v>1</v>
      </c>
      <c r="H62" t="str">
        <f t="shared" si="1"/>
        <v>C4</v>
      </c>
      <c r="I62">
        <f t="shared" si="6"/>
        <v>4</v>
      </c>
      <c r="J62" t="str">
        <f t="shared" si="2"/>
        <v>C</v>
      </c>
      <c r="K62" t="b">
        <f t="shared" si="3"/>
        <v>1</v>
      </c>
      <c r="L62" t="b">
        <f t="shared" si="4"/>
        <v>1</v>
      </c>
    </row>
    <row r="63" spans="1:1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b">
        <f t="shared" si="0"/>
        <v>0</v>
      </c>
      <c r="G63">
        <f t="shared" si="5"/>
        <v>1</v>
      </c>
      <c r="H63" t="str">
        <f t="shared" si="1"/>
        <v>C5</v>
      </c>
      <c r="I63">
        <f t="shared" si="6"/>
        <v>5</v>
      </c>
      <c r="J63" t="str">
        <f t="shared" si="2"/>
        <v>C</v>
      </c>
      <c r="K63" t="b">
        <f t="shared" si="3"/>
        <v>1</v>
      </c>
      <c r="L63" t="b">
        <f t="shared" si="4"/>
        <v>1</v>
      </c>
    </row>
    <row r="64" spans="1:16" x14ac:dyDescent="0.25">
      <c r="A64">
        <v>63</v>
      </c>
      <c r="B64">
        <v>20</v>
      </c>
      <c r="C64">
        <v>0</v>
      </c>
      <c r="D64">
        <v>0</v>
      </c>
      <c r="E64">
        <v>0</v>
      </c>
      <c r="F64" t="b">
        <f t="shared" si="0"/>
        <v>1</v>
      </c>
      <c r="G64">
        <f t="shared" si="5"/>
        <v>1</v>
      </c>
      <c r="H64" t="str">
        <f t="shared" si="1"/>
        <v>00</v>
      </c>
      <c r="I64">
        <f t="shared" si="6"/>
        <v>0</v>
      </c>
      <c r="J64">
        <f t="shared" si="2"/>
        <v>0</v>
      </c>
      <c r="K64" t="b">
        <f t="shared" si="3"/>
        <v>1</v>
      </c>
      <c r="L64" t="b">
        <f t="shared" si="4"/>
        <v>1</v>
      </c>
    </row>
    <row r="65" spans="1:12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b">
        <f t="shared" si="0"/>
        <v>1</v>
      </c>
      <c r="G65">
        <f t="shared" si="5"/>
        <v>2</v>
      </c>
      <c r="H65" t="str">
        <f t="shared" si="1"/>
        <v>C1</v>
      </c>
      <c r="I65">
        <f t="shared" si="6"/>
        <v>1</v>
      </c>
      <c r="J65" t="str">
        <f t="shared" si="2"/>
        <v>C</v>
      </c>
      <c r="K65" t="b">
        <f t="shared" si="3"/>
        <v>1</v>
      </c>
      <c r="L65" t="b">
        <f t="shared" si="4"/>
        <v>1</v>
      </c>
    </row>
    <row r="66" spans="1:12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b">
        <f t="shared" si="0"/>
        <v>0</v>
      </c>
      <c r="G66">
        <f t="shared" si="5"/>
        <v>3</v>
      </c>
      <c r="H66" t="str">
        <f t="shared" si="1"/>
        <v>C1</v>
      </c>
      <c r="I66">
        <f t="shared" si="6"/>
        <v>1</v>
      </c>
      <c r="J66" t="str">
        <f t="shared" si="2"/>
        <v>C</v>
      </c>
      <c r="K66" t="b">
        <f t="shared" si="3"/>
        <v>1</v>
      </c>
      <c r="L66" t="b">
        <f t="shared" si="4"/>
        <v>1</v>
      </c>
    </row>
    <row r="67" spans="1:12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b">
        <f t="shared" ref="F67:F130" si="7">AND(B67&gt;=20,C67&lt;=5)</f>
        <v>1</v>
      </c>
      <c r="G67">
        <f t="shared" si="5"/>
        <v>4</v>
      </c>
      <c r="H67" t="str">
        <f t="shared" ref="H67:H130" si="8">_xlfn.CONCAT(D67,E67)</f>
        <v>C1</v>
      </c>
      <c r="I67">
        <f t="shared" si="6"/>
        <v>1</v>
      </c>
      <c r="J67" t="str">
        <f t="shared" ref="J67:J130" si="9">IF(I67=0, 0, IF(I66=0, IF(B67&gt;=10, "C", "S"), J66))</f>
        <v>C</v>
      </c>
      <c r="K67" t="b">
        <f t="shared" ref="K67:K130" si="10">I67=E67</f>
        <v>1</v>
      </c>
      <c r="L67" t="b">
        <f t="shared" ref="L67:L130" si="11">J67=D67</f>
        <v>1</v>
      </c>
    </row>
    <row r="68" spans="1:12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b">
        <f t="shared" si="7"/>
        <v>0</v>
      </c>
      <c r="G68">
        <f t="shared" ref="G68:G131" si="12">IF(B68&gt;B67,1+G67,1)</f>
        <v>5</v>
      </c>
      <c r="H68" t="str">
        <f t="shared" si="8"/>
        <v>C2</v>
      </c>
      <c r="I68">
        <f t="shared" si="6"/>
        <v>2</v>
      </c>
      <c r="J68" t="str">
        <f t="shared" si="9"/>
        <v>C</v>
      </c>
      <c r="K68" t="b">
        <f t="shared" si="10"/>
        <v>1</v>
      </c>
      <c r="L68" t="b">
        <f t="shared" si="11"/>
        <v>1</v>
      </c>
    </row>
    <row r="69" spans="1:12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b">
        <f t="shared" si="7"/>
        <v>0</v>
      </c>
      <c r="G69">
        <f t="shared" si="12"/>
        <v>6</v>
      </c>
      <c r="H69" t="str">
        <f t="shared" si="8"/>
        <v>C2</v>
      </c>
      <c r="I69">
        <f t="shared" ref="I69:I132" si="13">IF(I68=5, IF(C68&gt;=20, 0, 5), IF(I68=0,1, IF(AND(I68=I67,I68=I66),I68+1,I68)))</f>
        <v>2</v>
      </c>
      <c r="J69" t="str">
        <f t="shared" si="9"/>
        <v>C</v>
      </c>
      <c r="K69" t="b">
        <f t="shared" si="10"/>
        <v>1</v>
      </c>
      <c r="L69" t="b">
        <f t="shared" si="11"/>
        <v>1</v>
      </c>
    </row>
    <row r="70" spans="1:12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b">
        <f t="shared" si="7"/>
        <v>0</v>
      </c>
      <c r="G70">
        <f t="shared" si="12"/>
        <v>1</v>
      </c>
      <c r="H70" t="str">
        <f t="shared" si="8"/>
        <v>C2</v>
      </c>
      <c r="I70">
        <f t="shared" si="13"/>
        <v>2</v>
      </c>
      <c r="J70" t="str">
        <f t="shared" si="9"/>
        <v>C</v>
      </c>
      <c r="K70" t="b">
        <f t="shared" si="10"/>
        <v>1</v>
      </c>
      <c r="L70" t="b">
        <f t="shared" si="11"/>
        <v>1</v>
      </c>
    </row>
    <row r="71" spans="1:12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b">
        <f t="shared" si="7"/>
        <v>1</v>
      </c>
      <c r="G71">
        <f t="shared" si="12"/>
        <v>1</v>
      </c>
      <c r="H71" t="str">
        <f t="shared" si="8"/>
        <v>C3</v>
      </c>
      <c r="I71">
        <f t="shared" si="13"/>
        <v>3</v>
      </c>
      <c r="J71" t="str">
        <f t="shared" si="9"/>
        <v>C</v>
      </c>
      <c r="K71" t="b">
        <f t="shared" si="10"/>
        <v>1</v>
      </c>
      <c r="L71" t="b">
        <f t="shared" si="11"/>
        <v>1</v>
      </c>
    </row>
    <row r="72" spans="1:12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b">
        <f t="shared" si="7"/>
        <v>0</v>
      </c>
      <c r="G72">
        <f t="shared" si="12"/>
        <v>1</v>
      </c>
      <c r="H72" t="str">
        <f t="shared" si="8"/>
        <v>C3</v>
      </c>
      <c r="I72">
        <f t="shared" si="13"/>
        <v>3</v>
      </c>
      <c r="J72" t="str">
        <f t="shared" si="9"/>
        <v>C</v>
      </c>
      <c r="K72" t="b">
        <f t="shared" si="10"/>
        <v>1</v>
      </c>
      <c r="L72" t="b">
        <f t="shared" si="11"/>
        <v>1</v>
      </c>
    </row>
    <row r="73" spans="1:12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b">
        <f t="shared" si="7"/>
        <v>0</v>
      </c>
      <c r="G73">
        <f t="shared" si="12"/>
        <v>1</v>
      </c>
      <c r="H73" t="str">
        <f t="shared" si="8"/>
        <v>C3</v>
      </c>
      <c r="I73">
        <f t="shared" si="13"/>
        <v>3</v>
      </c>
      <c r="J73" t="str">
        <f t="shared" si="9"/>
        <v>C</v>
      </c>
      <c r="K73" t="b">
        <f t="shared" si="10"/>
        <v>1</v>
      </c>
      <c r="L73" t="b">
        <f t="shared" si="11"/>
        <v>1</v>
      </c>
    </row>
    <row r="74" spans="1:12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b">
        <f t="shared" si="7"/>
        <v>0</v>
      </c>
      <c r="G74">
        <f t="shared" si="12"/>
        <v>1</v>
      </c>
      <c r="H74" t="str">
        <f t="shared" si="8"/>
        <v>C4</v>
      </c>
      <c r="I74">
        <f t="shared" si="13"/>
        <v>4</v>
      </c>
      <c r="J74" t="str">
        <f t="shared" si="9"/>
        <v>C</v>
      </c>
      <c r="K74" t="b">
        <f t="shared" si="10"/>
        <v>1</v>
      </c>
      <c r="L74" t="b">
        <f t="shared" si="11"/>
        <v>1</v>
      </c>
    </row>
    <row r="75" spans="1:12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b">
        <f t="shared" si="7"/>
        <v>0</v>
      </c>
      <c r="G75">
        <f t="shared" si="12"/>
        <v>1</v>
      </c>
      <c r="H75" t="str">
        <f t="shared" si="8"/>
        <v>C4</v>
      </c>
      <c r="I75">
        <f t="shared" si="13"/>
        <v>4</v>
      </c>
      <c r="J75" t="str">
        <f t="shared" si="9"/>
        <v>C</v>
      </c>
      <c r="K75" t="b">
        <f t="shared" si="10"/>
        <v>1</v>
      </c>
      <c r="L75" t="b">
        <f t="shared" si="11"/>
        <v>1</v>
      </c>
    </row>
    <row r="76" spans="1:12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b">
        <f t="shared" si="7"/>
        <v>0</v>
      </c>
      <c r="G76">
        <f t="shared" si="12"/>
        <v>1</v>
      </c>
      <c r="H76" t="str">
        <f t="shared" si="8"/>
        <v>C4</v>
      </c>
      <c r="I76">
        <f t="shared" si="13"/>
        <v>4</v>
      </c>
      <c r="J76" t="str">
        <f t="shared" si="9"/>
        <v>C</v>
      </c>
      <c r="K76" t="b">
        <f t="shared" si="10"/>
        <v>1</v>
      </c>
      <c r="L76" t="b">
        <f t="shared" si="11"/>
        <v>1</v>
      </c>
    </row>
    <row r="77" spans="1:12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b">
        <f t="shared" si="7"/>
        <v>0</v>
      </c>
      <c r="G77">
        <f t="shared" si="12"/>
        <v>2</v>
      </c>
      <c r="H77" t="str">
        <f t="shared" si="8"/>
        <v>C5</v>
      </c>
      <c r="I77">
        <f t="shared" si="13"/>
        <v>5</v>
      </c>
      <c r="J77" t="str">
        <f t="shared" si="9"/>
        <v>C</v>
      </c>
      <c r="K77" t="b">
        <f t="shared" si="10"/>
        <v>1</v>
      </c>
      <c r="L77" t="b">
        <f t="shared" si="11"/>
        <v>1</v>
      </c>
    </row>
    <row r="78" spans="1:12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b">
        <f t="shared" si="7"/>
        <v>0</v>
      </c>
      <c r="G78">
        <f t="shared" si="12"/>
        <v>3</v>
      </c>
      <c r="H78" t="str">
        <f t="shared" si="8"/>
        <v>00</v>
      </c>
      <c r="I78">
        <f t="shared" si="13"/>
        <v>0</v>
      </c>
      <c r="J78">
        <f t="shared" si="9"/>
        <v>0</v>
      </c>
      <c r="K78" t="b">
        <f t="shared" si="10"/>
        <v>1</v>
      </c>
      <c r="L78" t="b">
        <f t="shared" si="11"/>
        <v>1</v>
      </c>
    </row>
    <row r="79" spans="1:12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b">
        <f t="shared" si="7"/>
        <v>0</v>
      </c>
      <c r="G79">
        <f t="shared" si="12"/>
        <v>4</v>
      </c>
      <c r="H79" t="str">
        <f t="shared" si="8"/>
        <v>C1</v>
      </c>
      <c r="I79">
        <f t="shared" si="13"/>
        <v>1</v>
      </c>
      <c r="J79" t="str">
        <f t="shared" si="9"/>
        <v>C</v>
      </c>
      <c r="K79" t="b">
        <f t="shared" si="10"/>
        <v>1</v>
      </c>
      <c r="L79" t="b">
        <f t="shared" si="11"/>
        <v>1</v>
      </c>
    </row>
    <row r="80" spans="1:12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b">
        <f t="shared" si="7"/>
        <v>0</v>
      </c>
      <c r="G80">
        <f t="shared" si="12"/>
        <v>5</v>
      </c>
      <c r="H80" t="str">
        <f t="shared" si="8"/>
        <v>C1</v>
      </c>
      <c r="I80">
        <f t="shared" si="13"/>
        <v>1</v>
      </c>
      <c r="J80" t="str">
        <f t="shared" si="9"/>
        <v>C</v>
      </c>
      <c r="K80" t="b">
        <f t="shared" si="10"/>
        <v>1</v>
      </c>
      <c r="L80" t="b">
        <f t="shared" si="11"/>
        <v>1</v>
      </c>
    </row>
    <row r="81" spans="1:12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b">
        <f t="shared" si="7"/>
        <v>0</v>
      </c>
      <c r="G81">
        <f t="shared" si="12"/>
        <v>1</v>
      </c>
      <c r="H81" t="str">
        <f t="shared" si="8"/>
        <v>S1</v>
      </c>
      <c r="I81">
        <f t="shared" si="13"/>
        <v>1</v>
      </c>
      <c r="J81" t="str">
        <f t="shared" si="9"/>
        <v>C</v>
      </c>
      <c r="K81" t="b">
        <f t="shared" si="10"/>
        <v>1</v>
      </c>
      <c r="L81" t="b">
        <f t="shared" si="11"/>
        <v>0</v>
      </c>
    </row>
    <row r="82" spans="1:12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b">
        <f t="shared" si="7"/>
        <v>0</v>
      </c>
      <c r="G82">
        <f t="shared" si="12"/>
        <v>1</v>
      </c>
      <c r="H82" t="str">
        <f t="shared" si="8"/>
        <v>C2</v>
      </c>
      <c r="I82">
        <f t="shared" si="13"/>
        <v>2</v>
      </c>
      <c r="J82" t="str">
        <f t="shared" si="9"/>
        <v>C</v>
      </c>
      <c r="K82" t="b">
        <f t="shared" si="10"/>
        <v>1</v>
      </c>
      <c r="L82" t="b">
        <f t="shared" si="11"/>
        <v>1</v>
      </c>
    </row>
    <row r="83" spans="1:12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b">
        <f t="shared" si="7"/>
        <v>0</v>
      </c>
      <c r="G83">
        <f t="shared" si="12"/>
        <v>1</v>
      </c>
      <c r="H83" t="str">
        <f t="shared" si="8"/>
        <v>C2</v>
      </c>
      <c r="I83">
        <f t="shared" si="13"/>
        <v>2</v>
      </c>
      <c r="J83" t="str">
        <f t="shared" si="9"/>
        <v>C</v>
      </c>
      <c r="K83" t="b">
        <f t="shared" si="10"/>
        <v>1</v>
      </c>
      <c r="L83" t="b">
        <f t="shared" si="11"/>
        <v>1</v>
      </c>
    </row>
    <row r="84" spans="1:12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b">
        <f t="shared" si="7"/>
        <v>0</v>
      </c>
      <c r="G84">
        <f t="shared" si="12"/>
        <v>1</v>
      </c>
      <c r="H84" t="str">
        <f t="shared" si="8"/>
        <v>C2</v>
      </c>
      <c r="I84">
        <f t="shared" si="13"/>
        <v>2</v>
      </c>
      <c r="J84" t="str">
        <f t="shared" si="9"/>
        <v>C</v>
      </c>
      <c r="K84" t="b">
        <f t="shared" si="10"/>
        <v>1</v>
      </c>
      <c r="L84" t="b">
        <f t="shared" si="11"/>
        <v>1</v>
      </c>
    </row>
    <row r="85" spans="1:12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b">
        <f t="shared" si="7"/>
        <v>0</v>
      </c>
      <c r="G85">
        <f t="shared" si="12"/>
        <v>1</v>
      </c>
      <c r="H85" t="str">
        <f t="shared" si="8"/>
        <v>C3</v>
      </c>
      <c r="I85">
        <f t="shared" si="13"/>
        <v>3</v>
      </c>
      <c r="J85" t="str">
        <f t="shared" si="9"/>
        <v>C</v>
      </c>
      <c r="K85" t="b">
        <f t="shared" si="10"/>
        <v>1</v>
      </c>
      <c r="L85" t="b">
        <f t="shared" si="11"/>
        <v>1</v>
      </c>
    </row>
    <row r="86" spans="1:12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b">
        <f t="shared" si="7"/>
        <v>0</v>
      </c>
      <c r="G86">
        <f t="shared" si="12"/>
        <v>1</v>
      </c>
      <c r="H86" t="str">
        <f t="shared" si="8"/>
        <v>C3</v>
      </c>
      <c r="I86">
        <f t="shared" si="13"/>
        <v>3</v>
      </c>
      <c r="J86" t="str">
        <f t="shared" si="9"/>
        <v>C</v>
      </c>
      <c r="K86" t="b">
        <f t="shared" si="10"/>
        <v>1</v>
      </c>
      <c r="L86" t="b">
        <f t="shared" si="11"/>
        <v>1</v>
      </c>
    </row>
    <row r="87" spans="1:12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b">
        <f t="shared" si="7"/>
        <v>0</v>
      </c>
      <c r="G87">
        <f t="shared" si="12"/>
        <v>2</v>
      </c>
      <c r="H87" t="str">
        <f t="shared" si="8"/>
        <v>C3</v>
      </c>
      <c r="I87">
        <f t="shared" si="13"/>
        <v>3</v>
      </c>
      <c r="J87" t="str">
        <f t="shared" si="9"/>
        <v>C</v>
      </c>
      <c r="K87" t="b">
        <f t="shared" si="10"/>
        <v>1</v>
      </c>
      <c r="L87" t="b">
        <f t="shared" si="11"/>
        <v>1</v>
      </c>
    </row>
    <row r="88" spans="1:12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b">
        <f t="shared" si="7"/>
        <v>0</v>
      </c>
      <c r="G88">
        <f t="shared" si="12"/>
        <v>3</v>
      </c>
      <c r="H88" t="str">
        <f t="shared" si="8"/>
        <v>C4</v>
      </c>
      <c r="I88">
        <f t="shared" si="13"/>
        <v>4</v>
      </c>
      <c r="J88" t="str">
        <f t="shared" si="9"/>
        <v>C</v>
      </c>
      <c r="K88" t="b">
        <f t="shared" si="10"/>
        <v>1</v>
      </c>
      <c r="L88" t="b">
        <f t="shared" si="11"/>
        <v>1</v>
      </c>
    </row>
    <row r="89" spans="1:12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b">
        <f t="shared" si="7"/>
        <v>0</v>
      </c>
      <c r="G89">
        <f t="shared" si="12"/>
        <v>4</v>
      </c>
      <c r="H89" t="str">
        <f t="shared" si="8"/>
        <v>C4</v>
      </c>
      <c r="I89">
        <f t="shared" si="13"/>
        <v>4</v>
      </c>
      <c r="J89" t="str">
        <f t="shared" si="9"/>
        <v>C</v>
      </c>
      <c r="K89" t="b">
        <f t="shared" si="10"/>
        <v>1</v>
      </c>
      <c r="L89" t="b">
        <f t="shared" si="11"/>
        <v>1</v>
      </c>
    </row>
    <row r="90" spans="1:12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b">
        <f t="shared" si="7"/>
        <v>0</v>
      </c>
      <c r="G90">
        <f t="shared" si="12"/>
        <v>5</v>
      </c>
      <c r="H90" t="str">
        <f t="shared" si="8"/>
        <v>C4</v>
      </c>
      <c r="I90">
        <f t="shared" si="13"/>
        <v>4</v>
      </c>
      <c r="J90" t="str">
        <f t="shared" si="9"/>
        <v>C</v>
      </c>
      <c r="K90" t="b">
        <f t="shared" si="10"/>
        <v>1</v>
      </c>
      <c r="L90" t="b">
        <f t="shared" si="11"/>
        <v>1</v>
      </c>
    </row>
    <row r="91" spans="1:12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b">
        <f t="shared" si="7"/>
        <v>0</v>
      </c>
      <c r="G91">
        <f t="shared" si="12"/>
        <v>6</v>
      </c>
      <c r="H91" t="str">
        <f t="shared" si="8"/>
        <v>C5</v>
      </c>
      <c r="I91">
        <f t="shared" si="13"/>
        <v>5</v>
      </c>
      <c r="J91" t="str">
        <f t="shared" si="9"/>
        <v>C</v>
      </c>
      <c r="K91" t="b">
        <f t="shared" si="10"/>
        <v>1</v>
      </c>
      <c r="L91" t="b">
        <f t="shared" si="11"/>
        <v>1</v>
      </c>
    </row>
    <row r="92" spans="1:12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b">
        <f t="shared" si="7"/>
        <v>0</v>
      </c>
      <c r="G92">
        <f t="shared" si="12"/>
        <v>7</v>
      </c>
      <c r="H92" t="str">
        <f t="shared" si="8"/>
        <v>C5</v>
      </c>
      <c r="I92">
        <f t="shared" si="13"/>
        <v>5</v>
      </c>
      <c r="J92" t="str">
        <f t="shared" si="9"/>
        <v>C</v>
      </c>
      <c r="K92" t="b">
        <f t="shared" si="10"/>
        <v>1</v>
      </c>
      <c r="L92" t="b">
        <f t="shared" si="11"/>
        <v>1</v>
      </c>
    </row>
    <row r="93" spans="1:12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b">
        <f t="shared" si="7"/>
        <v>0</v>
      </c>
      <c r="G93">
        <f t="shared" si="12"/>
        <v>1</v>
      </c>
      <c r="H93" t="str">
        <f t="shared" si="8"/>
        <v>00</v>
      </c>
      <c r="I93">
        <f t="shared" si="13"/>
        <v>0</v>
      </c>
      <c r="J93">
        <f t="shared" si="9"/>
        <v>0</v>
      </c>
      <c r="K93" t="b">
        <f t="shared" si="10"/>
        <v>1</v>
      </c>
      <c r="L93" t="b">
        <f t="shared" si="11"/>
        <v>1</v>
      </c>
    </row>
    <row r="94" spans="1:12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b">
        <f t="shared" si="7"/>
        <v>0</v>
      </c>
      <c r="G94">
        <f t="shared" si="12"/>
        <v>1</v>
      </c>
      <c r="H94" t="str">
        <f t="shared" si="8"/>
        <v>S1</v>
      </c>
      <c r="I94">
        <f t="shared" si="13"/>
        <v>1</v>
      </c>
      <c r="J94" t="str">
        <f t="shared" si="9"/>
        <v>S</v>
      </c>
      <c r="K94" t="b">
        <f t="shared" si="10"/>
        <v>1</v>
      </c>
      <c r="L94" t="b">
        <f t="shared" si="11"/>
        <v>1</v>
      </c>
    </row>
    <row r="95" spans="1:12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b">
        <f t="shared" si="7"/>
        <v>0</v>
      </c>
      <c r="G95">
        <f t="shared" si="12"/>
        <v>1</v>
      </c>
      <c r="H95" t="str">
        <f t="shared" si="8"/>
        <v>S1</v>
      </c>
      <c r="I95">
        <f t="shared" si="13"/>
        <v>1</v>
      </c>
      <c r="J95" t="str">
        <f t="shared" si="9"/>
        <v>S</v>
      </c>
      <c r="K95" t="b">
        <f t="shared" si="10"/>
        <v>1</v>
      </c>
      <c r="L95" t="b">
        <f t="shared" si="11"/>
        <v>1</v>
      </c>
    </row>
    <row r="96" spans="1:12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b">
        <f t="shared" si="7"/>
        <v>0</v>
      </c>
      <c r="G96">
        <f t="shared" si="12"/>
        <v>1</v>
      </c>
      <c r="H96" t="str">
        <f t="shared" si="8"/>
        <v>S1</v>
      </c>
      <c r="I96">
        <f t="shared" si="13"/>
        <v>1</v>
      </c>
      <c r="J96" t="str">
        <f t="shared" si="9"/>
        <v>S</v>
      </c>
      <c r="K96" t="b">
        <f t="shared" si="10"/>
        <v>1</v>
      </c>
      <c r="L96" t="b">
        <f t="shared" si="11"/>
        <v>1</v>
      </c>
    </row>
    <row r="97" spans="1:12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b">
        <f t="shared" si="7"/>
        <v>0</v>
      </c>
      <c r="G97">
        <f t="shared" si="12"/>
        <v>1</v>
      </c>
      <c r="H97" t="str">
        <f t="shared" si="8"/>
        <v>S2</v>
      </c>
      <c r="I97">
        <f t="shared" si="13"/>
        <v>2</v>
      </c>
      <c r="J97" t="str">
        <f t="shared" si="9"/>
        <v>S</v>
      </c>
      <c r="K97" t="b">
        <f t="shared" si="10"/>
        <v>1</v>
      </c>
      <c r="L97" t="b">
        <f t="shared" si="11"/>
        <v>1</v>
      </c>
    </row>
    <row r="98" spans="1:12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b">
        <f t="shared" si="7"/>
        <v>0</v>
      </c>
      <c r="G98">
        <f t="shared" si="12"/>
        <v>2</v>
      </c>
      <c r="H98" t="str">
        <f t="shared" si="8"/>
        <v>S2</v>
      </c>
      <c r="I98">
        <f t="shared" si="13"/>
        <v>2</v>
      </c>
      <c r="J98" t="str">
        <f t="shared" si="9"/>
        <v>S</v>
      </c>
      <c r="K98" t="b">
        <f t="shared" si="10"/>
        <v>1</v>
      </c>
      <c r="L98" t="b">
        <f t="shared" si="11"/>
        <v>1</v>
      </c>
    </row>
    <row r="99" spans="1:12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b">
        <f t="shared" si="7"/>
        <v>0</v>
      </c>
      <c r="G99">
        <f t="shared" si="12"/>
        <v>3</v>
      </c>
      <c r="H99" t="str">
        <f t="shared" si="8"/>
        <v>S2</v>
      </c>
      <c r="I99">
        <f t="shared" si="13"/>
        <v>2</v>
      </c>
      <c r="J99" t="str">
        <f t="shared" si="9"/>
        <v>S</v>
      </c>
      <c r="K99" t="b">
        <f t="shared" si="10"/>
        <v>1</v>
      </c>
      <c r="L99" t="b">
        <f t="shared" si="11"/>
        <v>1</v>
      </c>
    </row>
    <row r="100" spans="1:12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b">
        <f t="shared" si="7"/>
        <v>0</v>
      </c>
      <c r="G100">
        <f t="shared" si="12"/>
        <v>4</v>
      </c>
      <c r="H100" t="str">
        <f t="shared" si="8"/>
        <v>S3</v>
      </c>
      <c r="I100">
        <f t="shared" si="13"/>
        <v>3</v>
      </c>
      <c r="J100" t="str">
        <f t="shared" si="9"/>
        <v>S</v>
      </c>
      <c r="K100" t="b">
        <f t="shared" si="10"/>
        <v>1</v>
      </c>
      <c r="L100" t="b">
        <f t="shared" si="11"/>
        <v>1</v>
      </c>
    </row>
    <row r="101" spans="1:12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b">
        <f t="shared" si="7"/>
        <v>0</v>
      </c>
      <c r="G101">
        <f t="shared" si="12"/>
        <v>5</v>
      </c>
      <c r="H101" t="str">
        <f t="shared" si="8"/>
        <v>S3</v>
      </c>
      <c r="I101">
        <f t="shared" si="13"/>
        <v>3</v>
      </c>
      <c r="J101" t="str">
        <f t="shared" si="9"/>
        <v>S</v>
      </c>
      <c r="K101" t="b">
        <f t="shared" si="10"/>
        <v>1</v>
      </c>
      <c r="L101" t="b">
        <f t="shared" si="11"/>
        <v>1</v>
      </c>
    </row>
    <row r="102" spans="1:12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b">
        <f t="shared" si="7"/>
        <v>1</v>
      </c>
      <c r="G102">
        <f t="shared" si="12"/>
        <v>6</v>
      </c>
      <c r="H102" t="str">
        <f t="shared" si="8"/>
        <v>S3</v>
      </c>
      <c r="I102">
        <f t="shared" si="13"/>
        <v>3</v>
      </c>
      <c r="J102" t="str">
        <f t="shared" si="9"/>
        <v>S</v>
      </c>
      <c r="K102" t="b">
        <f t="shared" si="10"/>
        <v>1</v>
      </c>
      <c r="L102" t="b">
        <f t="shared" si="11"/>
        <v>1</v>
      </c>
    </row>
    <row r="103" spans="1:12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b">
        <f t="shared" si="7"/>
        <v>0</v>
      </c>
      <c r="G103">
        <f t="shared" si="12"/>
        <v>7</v>
      </c>
      <c r="H103" t="str">
        <f t="shared" si="8"/>
        <v>S4</v>
      </c>
      <c r="I103">
        <f t="shared" si="13"/>
        <v>4</v>
      </c>
      <c r="J103" t="str">
        <f t="shared" si="9"/>
        <v>S</v>
      </c>
      <c r="K103" t="b">
        <f t="shared" si="10"/>
        <v>1</v>
      </c>
      <c r="L103" t="b">
        <f t="shared" si="11"/>
        <v>1</v>
      </c>
    </row>
    <row r="104" spans="1:12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b">
        <f t="shared" si="7"/>
        <v>0</v>
      </c>
      <c r="G104">
        <f t="shared" si="12"/>
        <v>8</v>
      </c>
      <c r="H104" t="str">
        <f t="shared" si="8"/>
        <v>S4</v>
      </c>
      <c r="I104">
        <f t="shared" si="13"/>
        <v>4</v>
      </c>
      <c r="J104" t="str">
        <f t="shared" si="9"/>
        <v>S</v>
      </c>
      <c r="K104" t="b">
        <f t="shared" si="10"/>
        <v>1</v>
      </c>
      <c r="L104" t="b">
        <f t="shared" si="11"/>
        <v>1</v>
      </c>
    </row>
    <row r="105" spans="1:12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b">
        <f t="shared" si="7"/>
        <v>0</v>
      </c>
      <c r="G105">
        <f t="shared" si="12"/>
        <v>1</v>
      </c>
      <c r="H105" t="str">
        <f t="shared" si="8"/>
        <v>S4</v>
      </c>
      <c r="I105">
        <f t="shared" si="13"/>
        <v>4</v>
      </c>
      <c r="J105" t="str">
        <f t="shared" si="9"/>
        <v>S</v>
      </c>
      <c r="K105" t="b">
        <f t="shared" si="10"/>
        <v>1</v>
      </c>
      <c r="L105" t="b">
        <f t="shared" si="11"/>
        <v>1</v>
      </c>
    </row>
    <row r="106" spans="1:12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b">
        <f t="shared" si="7"/>
        <v>0</v>
      </c>
      <c r="G106">
        <f t="shared" si="12"/>
        <v>1</v>
      </c>
      <c r="H106" t="str">
        <f t="shared" si="8"/>
        <v>S5</v>
      </c>
      <c r="I106">
        <f t="shared" si="13"/>
        <v>5</v>
      </c>
      <c r="J106" t="str">
        <f t="shared" si="9"/>
        <v>S</v>
      </c>
      <c r="K106" t="b">
        <f t="shared" si="10"/>
        <v>1</v>
      </c>
      <c r="L106" t="b">
        <f t="shared" si="11"/>
        <v>1</v>
      </c>
    </row>
    <row r="107" spans="1:12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b">
        <f t="shared" si="7"/>
        <v>0</v>
      </c>
      <c r="G107">
        <f t="shared" si="12"/>
        <v>1</v>
      </c>
      <c r="H107" t="str">
        <f t="shared" si="8"/>
        <v>00</v>
      </c>
      <c r="I107">
        <f t="shared" si="13"/>
        <v>0</v>
      </c>
      <c r="J107">
        <f t="shared" si="9"/>
        <v>0</v>
      </c>
      <c r="K107" t="b">
        <f t="shared" si="10"/>
        <v>1</v>
      </c>
      <c r="L107" t="b">
        <f t="shared" si="11"/>
        <v>1</v>
      </c>
    </row>
    <row r="108" spans="1:12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b">
        <f t="shared" si="7"/>
        <v>0</v>
      </c>
      <c r="G108">
        <f t="shared" si="12"/>
        <v>1</v>
      </c>
      <c r="H108" t="str">
        <f t="shared" si="8"/>
        <v>C1</v>
      </c>
      <c r="I108">
        <f t="shared" si="13"/>
        <v>1</v>
      </c>
      <c r="J108" t="str">
        <f t="shared" si="9"/>
        <v>C</v>
      </c>
      <c r="K108" t="b">
        <f t="shared" si="10"/>
        <v>1</v>
      </c>
      <c r="L108" t="b">
        <f t="shared" si="11"/>
        <v>1</v>
      </c>
    </row>
    <row r="109" spans="1:12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b">
        <f t="shared" si="7"/>
        <v>0</v>
      </c>
      <c r="G109">
        <f t="shared" si="12"/>
        <v>2</v>
      </c>
      <c r="H109" t="str">
        <f t="shared" si="8"/>
        <v>C1</v>
      </c>
      <c r="I109">
        <f t="shared" si="13"/>
        <v>1</v>
      </c>
      <c r="J109" t="str">
        <f t="shared" si="9"/>
        <v>C</v>
      </c>
      <c r="K109" t="b">
        <f t="shared" si="10"/>
        <v>1</v>
      </c>
      <c r="L109" t="b">
        <f t="shared" si="11"/>
        <v>1</v>
      </c>
    </row>
    <row r="110" spans="1:12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b">
        <f t="shared" si="7"/>
        <v>1</v>
      </c>
      <c r="G110">
        <f t="shared" si="12"/>
        <v>3</v>
      </c>
      <c r="H110" t="str">
        <f t="shared" si="8"/>
        <v>C1</v>
      </c>
      <c r="I110">
        <f t="shared" si="13"/>
        <v>1</v>
      </c>
      <c r="J110" t="str">
        <f t="shared" si="9"/>
        <v>C</v>
      </c>
      <c r="K110" t="b">
        <f t="shared" si="10"/>
        <v>1</v>
      </c>
      <c r="L110" t="b">
        <f t="shared" si="11"/>
        <v>1</v>
      </c>
    </row>
    <row r="111" spans="1:12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b">
        <f t="shared" si="7"/>
        <v>0</v>
      </c>
      <c r="G111">
        <f t="shared" si="12"/>
        <v>4</v>
      </c>
      <c r="H111" t="str">
        <f t="shared" si="8"/>
        <v>C2</v>
      </c>
      <c r="I111">
        <f t="shared" si="13"/>
        <v>2</v>
      </c>
      <c r="J111" t="str">
        <f t="shared" si="9"/>
        <v>C</v>
      </c>
      <c r="K111" t="b">
        <f t="shared" si="10"/>
        <v>1</v>
      </c>
      <c r="L111" t="b">
        <f t="shared" si="11"/>
        <v>1</v>
      </c>
    </row>
    <row r="112" spans="1:12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b">
        <f t="shared" si="7"/>
        <v>0</v>
      </c>
      <c r="G112">
        <f t="shared" si="12"/>
        <v>5</v>
      </c>
      <c r="H112" t="str">
        <f t="shared" si="8"/>
        <v>C2</v>
      </c>
      <c r="I112">
        <f t="shared" si="13"/>
        <v>2</v>
      </c>
      <c r="J112" t="str">
        <f t="shared" si="9"/>
        <v>C</v>
      </c>
      <c r="K112" t="b">
        <f t="shared" si="10"/>
        <v>1</v>
      </c>
      <c r="L112" t="b">
        <f t="shared" si="11"/>
        <v>1</v>
      </c>
    </row>
    <row r="113" spans="1:12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b">
        <f t="shared" si="7"/>
        <v>0</v>
      </c>
      <c r="G113">
        <f t="shared" si="12"/>
        <v>6</v>
      </c>
      <c r="H113" t="str">
        <f t="shared" si="8"/>
        <v>C2</v>
      </c>
      <c r="I113">
        <f t="shared" si="13"/>
        <v>2</v>
      </c>
      <c r="J113" t="str">
        <f t="shared" si="9"/>
        <v>C</v>
      </c>
      <c r="K113" t="b">
        <f t="shared" si="10"/>
        <v>1</v>
      </c>
      <c r="L113" t="b">
        <f t="shared" si="11"/>
        <v>1</v>
      </c>
    </row>
    <row r="114" spans="1:12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b">
        <f t="shared" si="7"/>
        <v>1</v>
      </c>
      <c r="G114">
        <f t="shared" si="12"/>
        <v>7</v>
      </c>
      <c r="H114" t="str">
        <f t="shared" si="8"/>
        <v>C3</v>
      </c>
      <c r="I114">
        <f t="shared" si="13"/>
        <v>3</v>
      </c>
      <c r="J114" t="str">
        <f t="shared" si="9"/>
        <v>C</v>
      </c>
      <c r="K114" t="b">
        <f t="shared" si="10"/>
        <v>1</v>
      </c>
      <c r="L114" t="b">
        <f t="shared" si="11"/>
        <v>1</v>
      </c>
    </row>
    <row r="115" spans="1:12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b">
        <f t="shared" si="7"/>
        <v>0</v>
      </c>
      <c r="G115">
        <f t="shared" si="12"/>
        <v>1</v>
      </c>
      <c r="H115" t="str">
        <f t="shared" si="8"/>
        <v>C3</v>
      </c>
      <c r="I115">
        <f t="shared" si="13"/>
        <v>3</v>
      </c>
      <c r="J115" t="str">
        <f t="shared" si="9"/>
        <v>C</v>
      </c>
      <c r="K115" t="b">
        <f t="shared" si="10"/>
        <v>1</v>
      </c>
      <c r="L115" t="b">
        <f t="shared" si="11"/>
        <v>1</v>
      </c>
    </row>
    <row r="116" spans="1:12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b">
        <f t="shared" si="7"/>
        <v>0</v>
      </c>
      <c r="G116">
        <f t="shared" si="12"/>
        <v>1</v>
      </c>
      <c r="H116" t="str">
        <f t="shared" si="8"/>
        <v>C3</v>
      </c>
      <c r="I116">
        <f t="shared" si="13"/>
        <v>3</v>
      </c>
      <c r="J116" t="str">
        <f t="shared" si="9"/>
        <v>C</v>
      </c>
      <c r="K116" t="b">
        <f t="shared" si="10"/>
        <v>1</v>
      </c>
      <c r="L116" t="b">
        <f t="shared" si="11"/>
        <v>1</v>
      </c>
    </row>
    <row r="117" spans="1:12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b">
        <f t="shared" si="7"/>
        <v>0</v>
      </c>
      <c r="G117">
        <f t="shared" si="12"/>
        <v>1</v>
      </c>
      <c r="H117" t="str">
        <f t="shared" si="8"/>
        <v>C4</v>
      </c>
      <c r="I117">
        <f t="shared" si="13"/>
        <v>4</v>
      </c>
      <c r="J117" t="str">
        <f t="shared" si="9"/>
        <v>C</v>
      </c>
      <c r="K117" t="b">
        <f t="shared" si="10"/>
        <v>1</v>
      </c>
      <c r="L117" t="b">
        <f t="shared" si="11"/>
        <v>1</v>
      </c>
    </row>
    <row r="118" spans="1:12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b">
        <f t="shared" si="7"/>
        <v>0</v>
      </c>
      <c r="G118">
        <f t="shared" si="12"/>
        <v>1</v>
      </c>
      <c r="H118" t="str">
        <f t="shared" si="8"/>
        <v>C4</v>
      </c>
      <c r="I118">
        <f t="shared" si="13"/>
        <v>4</v>
      </c>
      <c r="J118" t="str">
        <f t="shared" si="9"/>
        <v>C</v>
      </c>
      <c r="K118" t="b">
        <f t="shared" si="10"/>
        <v>1</v>
      </c>
      <c r="L118" t="b">
        <f t="shared" si="11"/>
        <v>1</v>
      </c>
    </row>
    <row r="119" spans="1:12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b">
        <f t="shared" si="7"/>
        <v>0</v>
      </c>
      <c r="G119">
        <f t="shared" si="12"/>
        <v>1</v>
      </c>
      <c r="H119" t="str">
        <f t="shared" si="8"/>
        <v>C4</v>
      </c>
      <c r="I119">
        <f t="shared" si="13"/>
        <v>4</v>
      </c>
      <c r="J119" t="str">
        <f t="shared" si="9"/>
        <v>C</v>
      </c>
      <c r="K119" t="b">
        <f t="shared" si="10"/>
        <v>1</v>
      </c>
      <c r="L119" t="b">
        <f t="shared" si="11"/>
        <v>1</v>
      </c>
    </row>
    <row r="120" spans="1:12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b">
        <f t="shared" si="7"/>
        <v>0</v>
      </c>
      <c r="G120">
        <f t="shared" si="12"/>
        <v>1</v>
      </c>
      <c r="H120" t="str">
        <f t="shared" si="8"/>
        <v>C5</v>
      </c>
      <c r="I120">
        <f t="shared" si="13"/>
        <v>5</v>
      </c>
      <c r="J120" t="str">
        <f t="shared" si="9"/>
        <v>C</v>
      </c>
      <c r="K120" t="b">
        <f t="shared" si="10"/>
        <v>1</v>
      </c>
      <c r="L120" t="b">
        <f t="shared" si="11"/>
        <v>1</v>
      </c>
    </row>
    <row r="121" spans="1:12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b">
        <f t="shared" si="7"/>
        <v>0</v>
      </c>
      <c r="G121">
        <f t="shared" si="12"/>
        <v>2</v>
      </c>
      <c r="H121" t="str">
        <f t="shared" si="8"/>
        <v>00</v>
      </c>
      <c r="I121">
        <f t="shared" si="13"/>
        <v>0</v>
      </c>
      <c r="J121">
        <f t="shared" si="9"/>
        <v>0</v>
      </c>
      <c r="K121" t="b">
        <f t="shared" si="10"/>
        <v>1</v>
      </c>
      <c r="L121" t="b">
        <f t="shared" si="11"/>
        <v>1</v>
      </c>
    </row>
    <row r="122" spans="1:12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b">
        <f t="shared" si="7"/>
        <v>0</v>
      </c>
      <c r="G122">
        <f t="shared" si="12"/>
        <v>3</v>
      </c>
      <c r="H122" t="str">
        <f t="shared" si="8"/>
        <v>C1</v>
      </c>
      <c r="I122">
        <f t="shared" si="13"/>
        <v>1</v>
      </c>
      <c r="J122" t="str">
        <f t="shared" si="9"/>
        <v>C</v>
      </c>
      <c r="K122" t="b">
        <f t="shared" si="10"/>
        <v>1</v>
      </c>
      <c r="L122" t="b">
        <f t="shared" si="11"/>
        <v>1</v>
      </c>
    </row>
    <row r="123" spans="1:12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b">
        <f t="shared" si="7"/>
        <v>1</v>
      </c>
      <c r="G123">
        <f t="shared" si="12"/>
        <v>4</v>
      </c>
      <c r="H123" t="str">
        <f t="shared" si="8"/>
        <v>C1</v>
      </c>
      <c r="I123">
        <f t="shared" si="13"/>
        <v>1</v>
      </c>
      <c r="J123" t="str">
        <f t="shared" si="9"/>
        <v>C</v>
      </c>
      <c r="K123" t="b">
        <f t="shared" si="10"/>
        <v>1</v>
      </c>
      <c r="L123" t="b">
        <f t="shared" si="11"/>
        <v>1</v>
      </c>
    </row>
    <row r="124" spans="1:12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b">
        <f t="shared" si="7"/>
        <v>0</v>
      </c>
      <c r="G124">
        <f t="shared" si="12"/>
        <v>5</v>
      </c>
      <c r="H124" t="str">
        <f t="shared" si="8"/>
        <v>C1</v>
      </c>
      <c r="I124">
        <f t="shared" si="13"/>
        <v>1</v>
      </c>
      <c r="J124" t="str">
        <f t="shared" si="9"/>
        <v>C</v>
      </c>
      <c r="K124" t="b">
        <f t="shared" si="10"/>
        <v>1</v>
      </c>
      <c r="L124" t="b">
        <f t="shared" si="11"/>
        <v>1</v>
      </c>
    </row>
    <row r="125" spans="1:12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b">
        <f t="shared" si="7"/>
        <v>0</v>
      </c>
      <c r="G125">
        <f t="shared" si="12"/>
        <v>1</v>
      </c>
      <c r="H125" t="str">
        <f t="shared" si="8"/>
        <v>C2</v>
      </c>
      <c r="I125">
        <f t="shared" si="13"/>
        <v>2</v>
      </c>
      <c r="J125" t="str">
        <f t="shared" si="9"/>
        <v>C</v>
      </c>
      <c r="K125" t="b">
        <f t="shared" si="10"/>
        <v>1</v>
      </c>
      <c r="L125" t="b">
        <f t="shared" si="11"/>
        <v>1</v>
      </c>
    </row>
    <row r="126" spans="1:12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b">
        <f t="shared" si="7"/>
        <v>0</v>
      </c>
      <c r="G126">
        <f t="shared" si="12"/>
        <v>1</v>
      </c>
      <c r="H126" t="str">
        <f t="shared" si="8"/>
        <v>C2</v>
      </c>
      <c r="I126">
        <f t="shared" si="13"/>
        <v>2</v>
      </c>
      <c r="J126" t="str">
        <f t="shared" si="9"/>
        <v>C</v>
      </c>
      <c r="K126" t="b">
        <f t="shared" si="10"/>
        <v>1</v>
      </c>
      <c r="L126" t="b">
        <f t="shared" si="11"/>
        <v>1</v>
      </c>
    </row>
    <row r="127" spans="1:12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b">
        <f t="shared" si="7"/>
        <v>0</v>
      </c>
      <c r="G127">
        <f t="shared" si="12"/>
        <v>1</v>
      </c>
      <c r="H127" t="str">
        <f t="shared" si="8"/>
        <v>C2</v>
      </c>
      <c r="I127">
        <f t="shared" si="13"/>
        <v>2</v>
      </c>
      <c r="J127" t="str">
        <f t="shared" si="9"/>
        <v>C</v>
      </c>
      <c r="K127" t="b">
        <f t="shared" si="10"/>
        <v>1</v>
      </c>
      <c r="L127" t="b">
        <f t="shared" si="11"/>
        <v>1</v>
      </c>
    </row>
    <row r="128" spans="1:12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b">
        <f t="shared" si="7"/>
        <v>0</v>
      </c>
      <c r="G128">
        <f t="shared" si="12"/>
        <v>1</v>
      </c>
      <c r="H128" t="str">
        <f t="shared" si="8"/>
        <v>C3</v>
      </c>
      <c r="I128">
        <f t="shared" si="13"/>
        <v>3</v>
      </c>
      <c r="J128" t="str">
        <f t="shared" si="9"/>
        <v>C</v>
      </c>
      <c r="K128" t="b">
        <f t="shared" si="10"/>
        <v>1</v>
      </c>
      <c r="L128" t="b">
        <f t="shared" si="11"/>
        <v>1</v>
      </c>
    </row>
    <row r="129" spans="1:12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b">
        <f t="shared" si="7"/>
        <v>0</v>
      </c>
      <c r="G129">
        <f t="shared" si="12"/>
        <v>1</v>
      </c>
      <c r="H129" t="str">
        <f t="shared" si="8"/>
        <v>C3</v>
      </c>
      <c r="I129">
        <f t="shared" si="13"/>
        <v>3</v>
      </c>
      <c r="J129" t="str">
        <f t="shared" si="9"/>
        <v>C</v>
      </c>
      <c r="K129" t="b">
        <f t="shared" si="10"/>
        <v>1</v>
      </c>
      <c r="L129" t="b">
        <f t="shared" si="11"/>
        <v>1</v>
      </c>
    </row>
    <row r="130" spans="1:12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b">
        <f t="shared" si="7"/>
        <v>0</v>
      </c>
      <c r="G130">
        <f t="shared" si="12"/>
        <v>1</v>
      </c>
      <c r="H130" t="str">
        <f t="shared" si="8"/>
        <v>C3</v>
      </c>
      <c r="I130">
        <f t="shared" si="13"/>
        <v>3</v>
      </c>
      <c r="J130" t="str">
        <f t="shared" si="9"/>
        <v>C</v>
      </c>
      <c r="K130" t="b">
        <f t="shared" si="10"/>
        <v>1</v>
      </c>
      <c r="L130" t="b">
        <f t="shared" si="11"/>
        <v>1</v>
      </c>
    </row>
    <row r="131" spans="1:12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b">
        <f t="shared" ref="F131:F194" si="14">AND(B131&gt;=20,C131&lt;=5)</f>
        <v>0</v>
      </c>
      <c r="G131">
        <f t="shared" si="12"/>
        <v>1</v>
      </c>
      <c r="H131" t="str">
        <f t="shared" ref="H131:H194" si="15">_xlfn.CONCAT(D131,E131)</f>
        <v>C4</v>
      </c>
      <c r="I131">
        <f t="shared" si="13"/>
        <v>4</v>
      </c>
      <c r="J131" t="str">
        <f t="shared" ref="J131:J194" si="16">IF(I131=0, 0, IF(I130=0, IF(B131&gt;=10, "C", "S"), J130))</f>
        <v>C</v>
      </c>
      <c r="K131" t="b">
        <f t="shared" ref="K131:K194" si="17">I131=E131</f>
        <v>1</v>
      </c>
      <c r="L131" t="b">
        <f t="shared" ref="L131:L194" si="18">J131=D131</f>
        <v>1</v>
      </c>
    </row>
    <row r="132" spans="1:12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b">
        <f t="shared" si="14"/>
        <v>0</v>
      </c>
      <c r="G132">
        <f t="shared" ref="G132:G195" si="19">IF(B132&gt;B131,1+G131,1)</f>
        <v>2</v>
      </c>
      <c r="H132" t="str">
        <f t="shared" si="15"/>
        <v>C4</v>
      </c>
      <c r="I132">
        <f t="shared" si="13"/>
        <v>4</v>
      </c>
      <c r="J132" t="str">
        <f t="shared" si="16"/>
        <v>C</v>
      </c>
      <c r="K132" t="b">
        <f t="shared" si="17"/>
        <v>1</v>
      </c>
      <c r="L132" t="b">
        <f t="shared" si="18"/>
        <v>1</v>
      </c>
    </row>
    <row r="133" spans="1:12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b">
        <f t="shared" si="14"/>
        <v>0</v>
      </c>
      <c r="G133">
        <f t="shared" si="19"/>
        <v>3</v>
      </c>
      <c r="H133" t="str">
        <f t="shared" si="15"/>
        <v>C4</v>
      </c>
      <c r="I133">
        <f t="shared" ref="I133:I196" si="20">IF(I132=5, IF(C132&gt;=20, 0, 5), IF(I132=0,1, IF(AND(I132=I131,I132=I130),I132+1,I132)))</f>
        <v>4</v>
      </c>
      <c r="J133" t="str">
        <f t="shared" si="16"/>
        <v>C</v>
      </c>
      <c r="K133" t="b">
        <f t="shared" si="17"/>
        <v>1</v>
      </c>
      <c r="L133" t="b">
        <f t="shared" si="18"/>
        <v>1</v>
      </c>
    </row>
    <row r="134" spans="1:12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b">
        <f t="shared" si="14"/>
        <v>0</v>
      </c>
      <c r="G134">
        <f t="shared" si="19"/>
        <v>4</v>
      </c>
      <c r="H134" t="str">
        <f t="shared" si="15"/>
        <v>C5</v>
      </c>
      <c r="I134">
        <f t="shared" si="20"/>
        <v>5</v>
      </c>
      <c r="J134" t="str">
        <f t="shared" si="16"/>
        <v>C</v>
      </c>
      <c r="K134" t="b">
        <f t="shared" si="17"/>
        <v>1</v>
      </c>
      <c r="L134" t="b">
        <f t="shared" si="18"/>
        <v>1</v>
      </c>
    </row>
    <row r="135" spans="1:12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b">
        <f t="shared" si="14"/>
        <v>0</v>
      </c>
      <c r="G135">
        <f t="shared" si="19"/>
        <v>5</v>
      </c>
      <c r="H135" t="str">
        <f t="shared" si="15"/>
        <v>C5</v>
      </c>
      <c r="I135">
        <f t="shared" si="20"/>
        <v>5</v>
      </c>
      <c r="J135" t="str">
        <f t="shared" si="16"/>
        <v>C</v>
      </c>
      <c r="K135" t="b">
        <f t="shared" si="17"/>
        <v>1</v>
      </c>
      <c r="L135" t="b">
        <f t="shared" si="18"/>
        <v>1</v>
      </c>
    </row>
    <row r="136" spans="1:12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b">
        <f t="shared" si="14"/>
        <v>0</v>
      </c>
      <c r="G136">
        <f t="shared" si="19"/>
        <v>1</v>
      </c>
      <c r="H136" t="str">
        <f t="shared" si="15"/>
        <v>00</v>
      </c>
      <c r="I136">
        <f t="shared" si="20"/>
        <v>0</v>
      </c>
      <c r="J136">
        <f t="shared" si="16"/>
        <v>0</v>
      </c>
      <c r="K136" t="b">
        <f t="shared" si="17"/>
        <v>1</v>
      </c>
      <c r="L136" t="b">
        <f t="shared" si="18"/>
        <v>1</v>
      </c>
    </row>
    <row r="137" spans="1:12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b">
        <f t="shared" si="14"/>
        <v>0</v>
      </c>
      <c r="G137">
        <f t="shared" si="19"/>
        <v>1</v>
      </c>
      <c r="H137" t="str">
        <f t="shared" si="15"/>
        <v>S1</v>
      </c>
      <c r="I137">
        <f t="shared" si="20"/>
        <v>1</v>
      </c>
      <c r="J137" t="str">
        <f t="shared" si="16"/>
        <v>S</v>
      </c>
      <c r="K137" t="b">
        <f t="shared" si="17"/>
        <v>1</v>
      </c>
      <c r="L137" t="b">
        <f t="shared" si="18"/>
        <v>1</v>
      </c>
    </row>
    <row r="138" spans="1:12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b">
        <f t="shared" si="14"/>
        <v>0</v>
      </c>
      <c r="G138">
        <f t="shared" si="19"/>
        <v>1</v>
      </c>
      <c r="H138" t="str">
        <f t="shared" si="15"/>
        <v>S1</v>
      </c>
      <c r="I138">
        <f t="shared" si="20"/>
        <v>1</v>
      </c>
      <c r="J138" t="str">
        <f t="shared" si="16"/>
        <v>S</v>
      </c>
      <c r="K138" t="b">
        <f t="shared" si="17"/>
        <v>1</v>
      </c>
      <c r="L138" t="b">
        <f t="shared" si="18"/>
        <v>1</v>
      </c>
    </row>
    <row r="139" spans="1:12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b">
        <f t="shared" si="14"/>
        <v>0</v>
      </c>
      <c r="G139">
        <f t="shared" si="19"/>
        <v>1</v>
      </c>
      <c r="H139" t="str">
        <f t="shared" si="15"/>
        <v>S1</v>
      </c>
      <c r="I139">
        <f t="shared" si="20"/>
        <v>1</v>
      </c>
      <c r="J139" t="str">
        <f t="shared" si="16"/>
        <v>S</v>
      </c>
      <c r="K139" t="b">
        <f t="shared" si="17"/>
        <v>1</v>
      </c>
      <c r="L139" t="b">
        <f t="shared" si="18"/>
        <v>1</v>
      </c>
    </row>
    <row r="140" spans="1:12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b">
        <f t="shared" si="14"/>
        <v>0</v>
      </c>
      <c r="G140">
        <f t="shared" si="19"/>
        <v>1</v>
      </c>
      <c r="H140" t="str">
        <f t="shared" si="15"/>
        <v>S2</v>
      </c>
      <c r="I140">
        <f t="shared" si="20"/>
        <v>2</v>
      </c>
      <c r="J140" t="str">
        <f t="shared" si="16"/>
        <v>S</v>
      </c>
      <c r="K140" t="b">
        <f t="shared" si="17"/>
        <v>1</v>
      </c>
      <c r="L140" t="b">
        <f t="shared" si="18"/>
        <v>1</v>
      </c>
    </row>
    <row r="141" spans="1:12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b">
        <f t="shared" si="14"/>
        <v>0</v>
      </c>
      <c r="G141">
        <f t="shared" si="19"/>
        <v>1</v>
      </c>
      <c r="H141" t="str">
        <f t="shared" si="15"/>
        <v>S2</v>
      </c>
      <c r="I141">
        <f t="shared" si="20"/>
        <v>2</v>
      </c>
      <c r="J141" t="str">
        <f t="shared" si="16"/>
        <v>S</v>
      </c>
      <c r="K141" t="b">
        <f t="shared" si="17"/>
        <v>1</v>
      </c>
      <c r="L141" t="b">
        <f t="shared" si="18"/>
        <v>1</v>
      </c>
    </row>
    <row r="142" spans="1:12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b">
        <f t="shared" si="14"/>
        <v>0</v>
      </c>
      <c r="G142">
        <f t="shared" si="19"/>
        <v>2</v>
      </c>
      <c r="H142" t="str">
        <f t="shared" si="15"/>
        <v>S2</v>
      </c>
      <c r="I142">
        <f t="shared" si="20"/>
        <v>2</v>
      </c>
      <c r="J142" t="str">
        <f t="shared" si="16"/>
        <v>S</v>
      </c>
      <c r="K142" t="b">
        <f t="shared" si="17"/>
        <v>1</v>
      </c>
      <c r="L142" t="b">
        <f t="shared" si="18"/>
        <v>1</v>
      </c>
    </row>
    <row r="143" spans="1:12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b">
        <f t="shared" si="14"/>
        <v>0</v>
      </c>
      <c r="G143">
        <f t="shared" si="19"/>
        <v>3</v>
      </c>
      <c r="H143" t="str">
        <f t="shared" si="15"/>
        <v>S3</v>
      </c>
      <c r="I143">
        <f t="shared" si="20"/>
        <v>3</v>
      </c>
      <c r="J143" t="str">
        <f t="shared" si="16"/>
        <v>S</v>
      </c>
      <c r="K143" t="b">
        <f t="shared" si="17"/>
        <v>1</v>
      </c>
      <c r="L143" t="b">
        <f t="shared" si="18"/>
        <v>1</v>
      </c>
    </row>
    <row r="144" spans="1:12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b">
        <f t="shared" si="14"/>
        <v>0</v>
      </c>
      <c r="G144">
        <f t="shared" si="19"/>
        <v>4</v>
      </c>
      <c r="H144" t="str">
        <f t="shared" si="15"/>
        <v>S3</v>
      </c>
      <c r="I144">
        <f t="shared" si="20"/>
        <v>3</v>
      </c>
      <c r="J144" t="str">
        <f t="shared" si="16"/>
        <v>S</v>
      </c>
      <c r="K144" t="b">
        <f t="shared" si="17"/>
        <v>1</v>
      </c>
      <c r="L144" t="b">
        <f t="shared" si="18"/>
        <v>1</v>
      </c>
    </row>
    <row r="145" spans="1:12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b">
        <f t="shared" si="14"/>
        <v>0</v>
      </c>
      <c r="G145">
        <f t="shared" si="19"/>
        <v>5</v>
      </c>
      <c r="H145" t="str">
        <f t="shared" si="15"/>
        <v>S3</v>
      </c>
      <c r="I145">
        <f t="shared" si="20"/>
        <v>3</v>
      </c>
      <c r="J145" t="str">
        <f t="shared" si="16"/>
        <v>S</v>
      </c>
      <c r="K145" t="b">
        <f t="shared" si="17"/>
        <v>1</v>
      </c>
      <c r="L145" t="b">
        <f t="shared" si="18"/>
        <v>1</v>
      </c>
    </row>
    <row r="146" spans="1:12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b">
        <f t="shared" si="14"/>
        <v>0</v>
      </c>
      <c r="G146">
        <f t="shared" si="19"/>
        <v>6</v>
      </c>
      <c r="H146" t="str">
        <f t="shared" si="15"/>
        <v>S4</v>
      </c>
      <c r="I146">
        <f t="shared" si="20"/>
        <v>4</v>
      </c>
      <c r="J146" t="str">
        <f t="shared" si="16"/>
        <v>S</v>
      </c>
      <c r="K146" t="b">
        <f t="shared" si="17"/>
        <v>1</v>
      </c>
      <c r="L146" t="b">
        <f t="shared" si="18"/>
        <v>1</v>
      </c>
    </row>
    <row r="147" spans="1:12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b">
        <f t="shared" si="14"/>
        <v>0</v>
      </c>
      <c r="G147">
        <f t="shared" si="19"/>
        <v>7</v>
      </c>
      <c r="H147" t="str">
        <f t="shared" si="15"/>
        <v>S4</v>
      </c>
      <c r="I147">
        <f t="shared" si="20"/>
        <v>4</v>
      </c>
      <c r="J147" t="str">
        <f t="shared" si="16"/>
        <v>S</v>
      </c>
      <c r="K147" t="b">
        <f t="shared" si="17"/>
        <v>1</v>
      </c>
      <c r="L147" t="b">
        <f t="shared" si="18"/>
        <v>1</v>
      </c>
    </row>
    <row r="148" spans="1:12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b">
        <f t="shared" si="14"/>
        <v>0</v>
      </c>
      <c r="G148">
        <f t="shared" si="19"/>
        <v>1</v>
      </c>
      <c r="H148" t="str">
        <f t="shared" si="15"/>
        <v>S4</v>
      </c>
      <c r="I148">
        <f t="shared" si="20"/>
        <v>4</v>
      </c>
      <c r="J148" t="str">
        <f t="shared" si="16"/>
        <v>S</v>
      </c>
      <c r="K148" t="b">
        <f t="shared" si="17"/>
        <v>1</v>
      </c>
      <c r="L148" t="b">
        <f t="shared" si="18"/>
        <v>1</v>
      </c>
    </row>
    <row r="149" spans="1:12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b">
        <f t="shared" si="14"/>
        <v>0</v>
      </c>
      <c r="G149">
        <f t="shared" si="19"/>
        <v>1</v>
      </c>
      <c r="H149" t="str">
        <f t="shared" si="15"/>
        <v>S5</v>
      </c>
      <c r="I149">
        <f t="shared" si="20"/>
        <v>5</v>
      </c>
      <c r="J149" t="str">
        <f t="shared" si="16"/>
        <v>S</v>
      </c>
      <c r="K149" t="b">
        <f t="shared" si="17"/>
        <v>1</v>
      </c>
      <c r="L149" t="b">
        <f t="shared" si="18"/>
        <v>1</v>
      </c>
    </row>
    <row r="150" spans="1:12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b">
        <f t="shared" si="14"/>
        <v>0</v>
      </c>
      <c r="G150">
        <f t="shared" si="19"/>
        <v>1</v>
      </c>
      <c r="H150" t="str">
        <f t="shared" si="15"/>
        <v>S5</v>
      </c>
      <c r="I150">
        <f t="shared" si="20"/>
        <v>5</v>
      </c>
      <c r="J150" t="str">
        <f t="shared" si="16"/>
        <v>S</v>
      </c>
      <c r="K150" t="b">
        <f t="shared" si="17"/>
        <v>1</v>
      </c>
      <c r="L150" t="b">
        <f t="shared" si="18"/>
        <v>1</v>
      </c>
    </row>
    <row r="151" spans="1:12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b">
        <f t="shared" si="14"/>
        <v>0</v>
      </c>
      <c r="G151">
        <f t="shared" si="19"/>
        <v>1</v>
      </c>
      <c r="H151" t="str">
        <f t="shared" si="15"/>
        <v>00</v>
      </c>
      <c r="I151">
        <f t="shared" si="20"/>
        <v>0</v>
      </c>
      <c r="J151">
        <f t="shared" si="16"/>
        <v>0</v>
      </c>
      <c r="K151" t="b">
        <f t="shared" si="17"/>
        <v>1</v>
      </c>
      <c r="L151" t="b">
        <f t="shared" si="18"/>
        <v>1</v>
      </c>
    </row>
    <row r="152" spans="1:12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b">
        <f t="shared" si="14"/>
        <v>0</v>
      </c>
      <c r="G152">
        <f t="shared" si="19"/>
        <v>2</v>
      </c>
      <c r="H152" t="str">
        <f t="shared" si="15"/>
        <v>C1</v>
      </c>
      <c r="I152">
        <f t="shared" si="20"/>
        <v>1</v>
      </c>
      <c r="J152" t="str">
        <f t="shared" si="16"/>
        <v>C</v>
      </c>
      <c r="K152" t="b">
        <f t="shared" si="17"/>
        <v>1</v>
      </c>
      <c r="L152" t="b">
        <f t="shared" si="18"/>
        <v>1</v>
      </c>
    </row>
    <row r="153" spans="1:12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b">
        <f t="shared" si="14"/>
        <v>0</v>
      </c>
      <c r="G153">
        <f t="shared" si="19"/>
        <v>3</v>
      </c>
      <c r="H153" t="str">
        <f t="shared" si="15"/>
        <v>C1</v>
      </c>
      <c r="I153">
        <f t="shared" si="20"/>
        <v>1</v>
      </c>
      <c r="J153" t="str">
        <f t="shared" si="16"/>
        <v>C</v>
      </c>
      <c r="K153" t="b">
        <f t="shared" si="17"/>
        <v>1</v>
      </c>
      <c r="L153" t="b">
        <f t="shared" si="18"/>
        <v>1</v>
      </c>
    </row>
    <row r="154" spans="1:12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b">
        <f t="shared" si="14"/>
        <v>0</v>
      </c>
      <c r="G154">
        <f t="shared" si="19"/>
        <v>4</v>
      </c>
      <c r="H154" t="str">
        <f t="shared" si="15"/>
        <v>C1</v>
      </c>
      <c r="I154">
        <f t="shared" si="20"/>
        <v>1</v>
      </c>
      <c r="J154" t="str">
        <f t="shared" si="16"/>
        <v>C</v>
      </c>
      <c r="K154" t="b">
        <f t="shared" si="17"/>
        <v>1</v>
      </c>
      <c r="L154" t="b">
        <f t="shared" si="18"/>
        <v>1</v>
      </c>
    </row>
    <row r="155" spans="1:12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b">
        <f t="shared" si="14"/>
        <v>0</v>
      </c>
      <c r="G155">
        <f t="shared" si="19"/>
        <v>5</v>
      </c>
      <c r="H155" t="str">
        <f t="shared" si="15"/>
        <v>C2</v>
      </c>
      <c r="I155">
        <f t="shared" si="20"/>
        <v>2</v>
      </c>
      <c r="J155" t="str">
        <f t="shared" si="16"/>
        <v>C</v>
      </c>
      <c r="K155" t="b">
        <f t="shared" si="17"/>
        <v>1</v>
      </c>
      <c r="L155" t="b">
        <f t="shared" si="18"/>
        <v>1</v>
      </c>
    </row>
    <row r="156" spans="1:12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b">
        <f t="shared" si="14"/>
        <v>0</v>
      </c>
      <c r="G156">
        <f t="shared" si="19"/>
        <v>6</v>
      </c>
      <c r="H156" t="str">
        <f t="shared" si="15"/>
        <v>C2</v>
      </c>
      <c r="I156">
        <f t="shared" si="20"/>
        <v>2</v>
      </c>
      <c r="J156" t="str">
        <f t="shared" si="16"/>
        <v>C</v>
      </c>
      <c r="K156" t="b">
        <f t="shared" si="17"/>
        <v>1</v>
      </c>
      <c r="L156" t="b">
        <f t="shared" si="18"/>
        <v>1</v>
      </c>
    </row>
    <row r="157" spans="1:12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b">
        <f t="shared" si="14"/>
        <v>0</v>
      </c>
      <c r="G157">
        <f t="shared" si="19"/>
        <v>7</v>
      </c>
      <c r="H157" t="str">
        <f t="shared" si="15"/>
        <v>C2</v>
      </c>
      <c r="I157">
        <f t="shared" si="20"/>
        <v>2</v>
      </c>
      <c r="J157" t="str">
        <f t="shared" si="16"/>
        <v>C</v>
      </c>
      <c r="K157" t="b">
        <f t="shared" si="17"/>
        <v>1</v>
      </c>
      <c r="L157" t="b">
        <f t="shared" si="18"/>
        <v>1</v>
      </c>
    </row>
    <row r="158" spans="1:12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b">
        <f t="shared" si="14"/>
        <v>1</v>
      </c>
      <c r="G158">
        <f t="shared" si="19"/>
        <v>8</v>
      </c>
      <c r="H158" t="str">
        <f t="shared" si="15"/>
        <v>C3</v>
      </c>
      <c r="I158">
        <f t="shared" si="20"/>
        <v>3</v>
      </c>
      <c r="J158" t="str">
        <f t="shared" si="16"/>
        <v>C</v>
      </c>
      <c r="K158" t="b">
        <f t="shared" si="17"/>
        <v>1</v>
      </c>
      <c r="L158" t="b">
        <f t="shared" si="18"/>
        <v>1</v>
      </c>
    </row>
    <row r="159" spans="1:12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b">
        <f t="shared" si="14"/>
        <v>0</v>
      </c>
      <c r="G159">
        <f t="shared" si="19"/>
        <v>1</v>
      </c>
      <c r="H159" t="str">
        <f t="shared" si="15"/>
        <v>C3</v>
      </c>
      <c r="I159">
        <f t="shared" si="20"/>
        <v>3</v>
      </c>
      <c r="J159" t="str">
        <f t="shared" si="16"/>
        <v>C</v>
      </c>
      <c r="K159" t="b">
        <f t="shared" si="17"/>
        <v>1</v>
      </c>
      <c r="L159" t="b">
        <f t="shared" si="18"/>
        <v>1</v>
      </c>
    </row>
    <row r="160" spans="1:12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b">
        <f t="shared" si="14"/>
        <v>1</v>
      </c>
      <c r="G160">
        <f t="shared" si="19"/>
        <v>1</v>
      </c>
      <c r="H160" t="str">
        <f t="shared" si="15"/>
        <v>C3</v>
      </c>
      <c r="I160">
        <f t="shared" si="20"/>
        <v>3</v>
      </c>
      <c r="J160" t="str">
        <f t="shared" si="16"/>
        <v>C</v>
      </c>
      <c r="K160" t="b">
        <f t="shared" si="17"/>
        <v>1</v>
      </c>
      <c r="L160" t="b">
        <f t="shared" si="18"/>
        <v>1</v>
      </c>
    </row>
    <row r="161" spans="1:12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b">
        <f t="shared" si="14"/>
        <v>0</v>
      </c>
      <c r="G161">
        <f t="shared" si="19"/>
        <v>1</v>
      </c>
      <c r="H161" t="str">
        <f t="shared" si="15"/>
        <v>C4</v>
      </c>
      <c r="I161">
        <f t="shared" si="20"/>
        <v>4</v>
      </c>
      <c r="J161" t="str">
        <f t="shared" si="16"/>
        <v>C</v>
      </c>
      <c r="K161" t="b">
        <f t="shared" si="17"/>
        <v>1</v>
      </c>
      <c r="L161" t="b">
        <f t="shared" si="18"/>
        <v>1</v>
      </c>
    </row>
    <row r="162" spans="1:12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b">
        <f t="shared" si="14"/>
        <v>0</v>
      </c>
      <c r="G162">
        <f t="shared" si="19"/>
        <v>1</v>
      </c>
      <c r="H162" t="str">
        <f t="shared" si="15"/>
        <v>C4</v>
      </c>
      <c r="I162">
        <f t="shared" si="20"/>
        <v>4</v>
      </c>
      <c r="J162" t="str">
        <f t="shared" si="16"/>
        <v>C</v>
      </c>
      <c r="K162" t="b">
        <f t="shared" si="17"/>
        <v>1</v>
      </c>
      <c r="L162" t="b">
        <f t="shared" si="18"/>
        <v>1</v>
      </c>
    </row>
    <row r="163" spans="1:12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b">
        <f t="shared" si="14"/>
        <v>0</v>
      </c>
      <c r="G163">
        <f t="shared" si="19"/>
        <v>1</v>
      </c>
      <c r="H163" t="str">
        <f t="shared" si="15"/>
        <v>C4</v>
      </c>
      <c r="I163">
        <f t="shared" si="20"/>
        <v>4</v>
      </c>
      <c r="J163" t="str">
        <f t="shared" si="16"/>
        <v>C</v>
      </c>
      <c r="K163" t="b">
        <f t="shared" si="17"/>
        <v>1</v>
      </c>
      <c r="L163" t="b">
        <f t="shared" si="18"/>
        <v>1</v>
      </c>
    </row>
    <row r="164" spans="1:12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b">
        <f t="shared" si="14"/>
        <v>0</v>
      </c>
      <c r="G164">
        <f t="shared" si="19"/>
        <v>2</v>
      </c>
      <c r="H164" t="str">
        <f t="shared" si="15"/>
        <v>C5</v>
      </c>
      <c r="I164">
        <f t="shared" si="20"/>
        <v>5</v>
      </c>
      <c r="J164" t="str">
        <f t="shared" si="16"/>
        <v>C</v>
      </c>
      <c r="K164" t="b">
        <f t="shared" si="17"/>
        <v>1</v>
      </c>
      <c r="L164" t="b">
        <f t="shared" si="18"/>
        <v>1</v>
      </c>
    </row>
    <row r="165" spans="1:12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b">
        <f t="shared" si="14"/>
        <v>1</v>
      </c>
      <c r="G165">
        <f t="shared" si="19"/>
        <v>3</v>
      </c>
      <c r="H165" t="str">
        <f t="shared" si="15"/>
        <v>00</v>
      </c>
      <c r="I165">
        <f t="shared" si="20"/>
        <v>0</v>
      </c>
      <c r="J165">
        <f t="shared" si="16"/>
        <v>0</v>
      </c>
      <c r="K165" t="b">
        <f t="shared" si="17"/>
        <v>1</v>
      </c>
      <c r="L165" t="b">
        <f t="shared" si="18"/>
        <v>1</v>
      </c>
    </row>
    <row r="166" spans="1:12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b">
        <f t="shared" si="14"/>
        <v>1</v>
      </c>
      <c r="G166">
        <f t="shared" si="19"/>
        <v>4</v>
      </c>
      <c r="H166" t="str">
        <f t="shared" si="15"/>
        <v>S1</v>
      </c>
      <c r="I166">
        <f t="shared" si="20"/>
        <v>1</v>
      </c>
      <c r="J166" t="str">
        <f t="shared" si="16"/>
        <v>C</v>
      </c>
      <c r="K166" t="b">
        <f t="shared" si="17"/>
        <v>1</v>
      </c>
      <c r="L166" t="b">
        <f t="shared" si="18"/>
        <v>0</v>
      </c>
    </row>
    <row r="167" spans="1:12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b">
        <f t="shared" si="14"/>
        <v>1</v>
      </c>
      <c r="G167">
        <f t="shared" si="19"/>
        <v>5</v>
      </c>
      <c r="H167" t="str">
        <f t="shared" si="15"/>
        <v>S1</v>
      </c>
      <c r="I167">
        <f t="shared" si="20"/>
        <v>1</v>
      </c>
      <c r="J167" t="str">
        <f t="shared" si="16"/>
        <v>C</v>
      </c>
      <c r="K167" t="b">
        <f t="shared" si="17"/>
        <v>1</v>
      </c>
      <c r="L167" t="b">
        <f t="shared" si="18"/>
        <v>0</v>
      </c>
    </row>
    <row r="168" spans="1:12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b">
        <f t="shared" si="14"/>
        <v>1</v>
      </c>
      <c r="G168">
        <f t="shared" si="19"/>
        <v>6</v>
      </c>
      <c r="H168" t="str">
        <f t="shared" si="15"/>
        <v>S1</v>
      </c>
      <c r="I168">
        <f t="shared" si="20"/>
        <v>1</v>
      </c>
      <c r="J168" t="str">
        <f t="shared" si="16"/>
        <v>C</v>
      </c>
      <c r="K168" t="b">
        <f t="shared" si="17"/>
        <v>1</v>
      </c>
      <c r="L168" t="b">
        <f t="shared" si="18"/>
        <v>0</v>
      </c>
    </row>
    <row r="169" spans="1:12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b">
        <f t="shared" si="14"/>
        <v>0</v>
      </c>
      <c r="G169">
        <f t="shared" si="19"/>
        <v>1</v>
      </c>
      <c r="H169" t="str">
        <f t="shared" si="15"/>
        <v>S2</v>
      </c>
      <c r="I169">
        <f t="shared" si="20"/>
        <v>2</v>
      </c>
      <c r="J169" t="str">
        <f t="shared" si="16"/>
        <v>C</v>
      </c>
      <c r="K169" t="b">
        <f t="shared" si="17"/>
        <v>1</v>
      </c>
      <c r="L169" t="b">
        <f t="shared" si="18"/>
        <v>0</v>
      </c>
    </row>
    <row r="170" spans="1:12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b">
        <f t="shared" si="14"/>
        <v>1</v>
      </c>
      <c r="G170">
        <f t="shared" si="19"/>
        <v>1</v>
      </c>
      <c r="H170" t="str">
        <f t="shared" si="15"/>
        <v>S2</v>
      </c>
      <c r="I170">
        <f t="shared" si="20"/>
        <v>2</v>
      </c>
      <c r="J170" t="str">
        <f t="shared" si="16"/>
        <v>C</v>
      </c>
      <c r="K170" t="b">
        <f t="shared" si="17"/>
        <v>1</v>
      </c>
      <c r="L170" t="b">
        <f t="shared" si="18"/>
        <v>0</v>
      </c>
    </row>
    <row r="171" spans="1:12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b">
        <f t="shared" si="14"/>
        <v>0</v>
      </c>
      <c r="G171">
        <f t="shared" si="19"/>
        <v>1</v>
      </c>
      <c r="H171" t="str">
        <f t="shared" si="15"/>
        <v>S2</v>
      </c>
      <c r="I171">
        <f t="shared" si="20"/>
        <v>2</v>
      </c>
      <c r="J171" t="str">
        <f t="shared" si="16"/>
        <v>C</v>
      </c>
      <c r="K171" t="b">
        <f t="shared" si="17"/>
        <v>1</v>
      </c>
      <c r="L171" t="b">
        <f t="shared" si="18"/>
        <v>0</v>
      </c>
    </row>
    <row r="172" spans="1:12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b">
        <f t="shared" si="14"/>
        <v>0</v>
      </c>
      <c r="G172">
        <f t="shared" si="19"/>
        <v>1</v>
      </c>
      <c r="H172" t="str">
        <f t="shared" si="15"/>
        <v>S3</v>
      </c>
      <c r="I172">
        <f t="shared" si="20"/>
        <v>3</v>
      </c>
      <c r="J172" t="str">
        <f t="shared" si="16"/>
        <v>C</v>
      </c>
      <c r="K172" t="b">
        <f t="shared" si="17"/>
        <v>1</v>
      </c>
      <c r="L172" t="b">
        <f t="shared" si="18"/>
        <v>0</v>
      </c>
    </row>
    <row r="173" spans="1:12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b">
        <f t="shared" si="14"/>
        <v>0</v>
      </c>
      <c r="G173">
        <f t="shared" si="19"/>
        <v>1</v>
      </c>
      <c r="H173" t="str">
        <f t="shared" si="15"/>
        <v>S3</v>
      </c>
      <c r="I173">
        <f t="shared" si="20"/>
        <v>3</v>
      </c>
      <c r="J173" t="str">
        <f t="shared" si="16"/>
        <v>C</v>
      </c>
      <c r="K173" t="b">
        <f t="shared" si="17"/>
        <v>1</v>
      </c>
      <c r="L173" t="b">
        <f t="shared" si="18"/>
        <v>0</v>
      </c>
    </row>
    <row r="174" spans="1:12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b">
        <f t="shared" si="14"/>
        <v>0</v>
      </c>
      <c r="G174">
        <f t="shared" si="19"/>
        <v>1</v>
      </c>
      <c r="H174" t="str">
        <f t="shared" si="15"/>
        <v>S3</v>
      </c>
      <c r="I174">
        <f t="shared" si="20"/>
        <v>3</v>
      </c>
      <c r="J174" t="str">
        <f t="shared" si="16"/>
        <v>C</v>
      </c>
      <c r="K174" t="b">
        <f t="shared" si="17"/>
        <v>1</v>
      </c>
      <c r="L174" t="b">
        <f t="shared" si="18"/>
        <v>0</v>
      </c>
    </row>
    <row r="175" spans="1:12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b">
        <f t="shared" si="14"/>
        <v>0</v>
      </c>
      <c r="G175">
        <f t="shared" si="19"/>
        <v>1</v>
      </c>
      <c r="H175" t="str">
        <f t="shared" si="15"/>
        <v>S4</v>
      </c>
      <c r="I175">
        <f t="shared" si="20"/>
        <v>4</v>
      </c>
      <c r="J175" t="str">
        <f t="shared" si="16"/>
        <v>C</v>
      </c>
      <c r="K175" t="b">
        <f t="shared" si="17"/>
        <v>1</v>
      </c>
      <c r="L175" t="b">
        <f t="shared" si="18"/>
        <v>0</v>
      </c>
    </row>
    <row r="176" spans="1:12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b">
        <f t="shared" si="14"/>
        <v>0</v>
      </c>
      <c r="G176">
        <f t="shared" si="19"/>
        <v>2</v>
      </c>
      <c r="H176" t="str">
        <f t="shared" si="15"/>
        <v>S4</v>
      </c>
      <c r="I176">
        <f t="shared" si="20"/>
        <v>4</v>
      </c>
      <c r="J176" t="str">
        <f t="shared" si="16"/>
        <v>C</v>
      </c>
      <c r="K176" t="b">
        <f t="shared" si="17"/>
        <v>1</v>
      </c>
      <c r="L176" t="b">
        <f t="shared" si="18"/>
        <v>0</v>
      </c>
    </row>
    <row r="177" spans="1:12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b">
        <f t="shared" si="14"/>
        <v>0</v>
      </c>
      <c r="G177">
        <f t="shared" si="19"/>
        <v>3</v>
      </c>
      <c r="H177" t="str">
        <f t="shared" si="15"/>
        <v>S4</v>
      </c>
      <c r="I177">
        <f t="shared" si="20"/>
        <v>4</v>
      </c>
      <c r="J177" t="str">
        <f t="shared" si="16"/>
        <v>C</v>
      </c>
      <c r="K177" t="b">
        <f t="shared" si="17"/>
        <v>1</v>
      </c>
      <c r="L177" t="b">
        <f t="shared" si="18"/>
        <v>0</v>
      </c>
    </row>
    <row r="178" spans="1:12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b">
        <f t="shared" si="14"/>
        <v>0</v>
      </c>
      <c r="G178">
        <f t="shared" si="19"/>
        <v>4</v>
      </c>
      <c r="H178" t="str">
        <f t="shared" si="15"/>
        <v>S5</v>
      </c>
      <c r="I178">
        <f t="shared" si="20"/>
        <v>5</v>
      </c>
      <c r="J178" t="str">
        <f t="shared" si="16"/>
        <v>C</v>
      </c>
      <c r="K178" t="b">
        <f t="shared" si="17"/>
        <v>1</v>
      </c>
      <c r="L178" t="b">
        <f t="shared" si="18"/>
        <v>0</v>
      </c>
    </row>
    <row r="179" spans="1:12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b">
        <f t="shared" si="14"/>
        <v>0</v>
      </c>
      <c r="G179">
        <f t="shared" si="19"/>
        <v>5</v>
      </c>
      <c r="H179" t="str">
        <f t="shared" si="15"/>
        <v>00</v>
      </c>
      <c r="I179">
        <f t="shared" si="20"/>
        <v>0</v>
      </c>
      <c r="J179">
        <f t="shared" si="16"/>
        <v>0</v>
      </c>
      <c r="K179" t="b">
        <f t="shared" si="17"/>
        <v>1</v>
      </c>
      <c r="L179" t="b">
        <f t="shared" si="18"/>
        <v>1</v>
      </c>
    </row>
    <row r="180" spans="1:12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b">
        <f t="shared" si="14"/>
        <v>0</v>
      </c>
      <c r="G180">
        <f t="shared" si="19"/>
        <v>1</v>
      </c>
      <c r="H180" t="str">
        <f t="shared" si="15"/>
        <v>C1</v>
      </c>
      <c r="I180">
        <f t="shared" si="20"/>
        <v>1</v>
      </c>
      <c r="J180" t="str">
        <f t="shared" si="16"/>
        <v>C</v>
      </c>
      <c r="K180" t="b">
        <f t="shared" si="17"/>
        <v>1</v>
      </c>
      <c r="L180" t="b">
        <f t="shared" si="18"/>
        <v>1</v>
      </c>
    </row>
    <row r="181" spans="1:12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b">
        <f t="shared" si="14"/>
        <v>0</v>
      </c>
      <c r="G181">
        <f t="shared" si="19"/>
        <v>1</v>
      </c>
      <c r="H181" t="str">
        <f t="shared" si="15"/>
        <v>C1</v>
      </c>
      <c r="I181">
        <f t="shared" si="20"/>
        <v>1</v>
      </c>
      <c r="J181" t="str">
        <f t="shared" si="16"/>
        <v>C</v>
      </c>
      <c r="K181" t="b">
        <f t="shared" si="17"/>
        <v>1</v>
      </c>
      <c r="L181" t="b">
        <f t="shared" si="18"/>
        <v>1</v>
      </c>
    </row>
    <row r="182" spans="1:12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b">
        <f t="shared" si="14"/>
        <v>0</v>
      </c>
      <c r="G182">
        <f t="shared" si="19"/>
        <v>1</v>
      </c>
      <c r="H182" t="str">
        <f t="shared" si="15"/>
        <v>C1</v>
      </c>
      <c r="I182">
        <f t="shared" si="20"/>
        <v>1</v>
      </c>
      <c r="J182" t="str">
        <f t="shared" si="16"/>
        <v>C</v>
      </c>
      <c r="K182" t="b">
        <f t="shared" si="17"/>
        <v>1</v>
      </c>
      <c r="L182" t="b">
        <f t="shared" si="18"/>
        <v>1</v>
      </c>
    </row>
    <row r="183" spans="1:12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b">
        <f t="shared" si="14"/>
        <v>0</v>
      </c>
      <c r="G183">
        <f t="shared" si="19"/>
        <v>1</v>
      </c>
      <c r="H183" t="str">
        <f t="shared" si="15"/>
        <v>C2</v>
      </c>
      <c r="I183">
        <f t="shared" si="20"/>
        <v>2</v>
      </c>
      <c r="J183" t="str">
        <f t="shared" si="16"/>
        <v>C</v>
      </c>
      <c r="K183" t="b">
        <f t="shared" si="17"/>
        <v>1</v>
      </c>
      <c r="L183" t="b">
        <f t="shared" si="18"/>
        <v>1</v>
      </c>
    </row>
    <row r="184" spans="1:12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b">
        <f t="shared" si="14"/>
        <v>0</v>
      </c>
      <c r="G184">
        <f t="shared" si="19"/>
        <v>1</v>
      </c>
      <c r="H184" t="str">
        <f t="shared" si="15"/>
        <v>C2</v>
      </c>
      <c r="I184">
        <f t="shared" si="20"/>
        <v>2</v>
      </c>
      <c r="J184" t="str">
        <f t="shared" si="16"/>
        <v>C</v>
      </c>
      <c r="K184" t="b">
        <f t="shared" si="17"/>
        <v>1</v>
      </c>
      <c r="L184" t="b">
        <f t="shared" si="18"/>
        <v>1</v>
      </c>
    </row>
    <row r="185" spans="1:12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b">
        <f t="shared" si="14"/>
        <v>0</v>
      </c>
      <c r="G185">
        <f t="shared" si="19"/>
        <v>1</v>
      </c>
      <c r="H185" t="str">
        <f t="shared" si="15"/>
        <v>C2</v>
      </c>
      <c r="I185">
        <f t="shared" si="20"/>
        <v>2</v>
      </c>
      <c r="J185" t="str">
        <f t="shared" si="16"/>
        <v>C</v>
      </c>
      <c r="K185" t="b">
        <f t="shared" si="17"/>
        <v>1</v>
      </c>
      <c r="L185" t="b">
        <f t="shared" si="18"/>
        <v>1</v>
      </c>
    </row>
    <row r="186" spans="1:12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b">
        <f t="shared" si="14"/>
        <v>0</v>
      </c>
      <c r="G186">
        <f t="shared" si="19"/>
        <v>1</v>
      </c>
      <c r="H186" t="str">
        <f t="shared" si="15"/>
        <v>C3</v>
      </c>
      <c r="I186">
        <f t="shared" si="20"/>
        <v>3</v>
      </c>
      <c r="J186" t="str">
        <f t="shared" si="16"/>
        <v>C</v>
      </c>
      <c r="K186" t="b">
        <f t="shared" si="17"/>
        <v>1</v>
      </c>
      <c r="L186" t="b">
        <f t="shared" si="18"/>
        <v>1</v>
      </c>
    </row>
    <row r="187" spans="1:12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b">
        <f t="shared" si="14"/>
        <v>0</v>
      </c>
      <c r="G187">
        <f t="shared" si="19"/>
        <v>2</v>
      </c>
      <c r="H187" t="str">
        <f t="shared" si="15"/>
        <v>C3</v>
      </c>
      <c r="I187">
        <f t="shared" si="20"/>
        <v>3</v>
      </c>
      <c r="J187" t="str">
        <f t="shared" si="16"/>
        <v>C</v>
      </c>
      <c r="K187" t="b">
        <f t="shared" si="17"/>
        <v>1</v>
      </c>
      <c r="L187" t="b">
        <f t="shared" si="18"/>
        <v>1</v>
      </c>
    </row>
    <row r="188" spans="1:12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b">
        <f t="shared" si="14"/>
        <v>0</v>
      </c>
      <c r="G188">
        <f t="shared" si="19"/>
        <v>3</v>
      </c>
      <c r="H188" t="str">
        <f t="shared" si="15"/>
        <v>C3</v>
      </c>
      <c r="I188">
        <f t="shared" si="20"/>
        <v>3</v>
      </c>
      <c r="J188" t="str">
        <f t="shared" si="16"/>
        <v>C</v>
      </c>
      <c r="K188" t="b">
        <f t="shared" si="17"/>
        <v>1</v>
      </c>
      <c r="L188" t="b">
        <f t="shared" si="18"/>
        <v>1</v>
      </c>
    </row>
    <row r="189" spans="1:12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b">
        <f t="shared" si="14"/>
        <v>0</v>
      </c>
      <c r="G189">
        <f t="shared" si="19"/>
        <v>4</v>
      </c>
      <c r="H189" t="str">
        <f t="shared" si="15"/>
        <v>C4</v>
      </c>
      <c r="I189">
        <f t="shared" si="20"/>
        <v>4</v>
      </c>
      <c r="J189" t="str">
        <f t="shared" si="16"/>
        <v>C</v>
      </c>
      <c r="K189" t="b">
        <f t="shared" si="17"/>
        <v>1</v>
      </c>
      <c r="L189" t="b">
        <f t="shared" si="18"/>
        <v>1</v>
      </c>
    </row>
    <row r="190" spans="1:12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b">
        <f t="shared" si="14"/>
        <v>0</v>
      </c>
      <c r="G190">
        <f t="shared" si="19"/>
        <v>5</v>
      </c>
      <c r="H190" t="str">
        <f t="shared" si="15"/>
        <v>C4</v>
      </c>
      <c r="I190">
        <f t="shared" si="20"/>
        <v>4</v>
      </c>
      <c r="J190" t="str">
        <f t="shared" si="16"/>
        <v>C</v>
      </c>
      <c r="K190" t="b">
        <f t="shared" si="17"/>
        <v>1</v>
      </c>
      <c r="L190" t="b">
        <f t="shared" si="18"/>
        <v>1</v>
      </c>
    </row>
    <row r="191" spans="1:12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b">
        <f t="shared" si="14"/>
        <v>0</v>
      </c>
      <c r="G191">
        <f t="shared" si="19"/>
        <v>6</v>
      </c>
      <c r="H191" t="str">
        <f t="shared" si="15"/>
        <v>C4</v>
      </c>
      <c r="I191">
        <f t="shared" si="20"/>
        <v>4</v>
      </c>
      <c r="J191" t="str">
        <f t="shared" si="16"/>
        <v>C</v>
      </c>
      <c r="K191" t="b">
        <f t="shared" si="17"/>
        <v>1</v>
      </c>
      <c r="L191" t="b">
        <f t="shared" si="18"/>
        <v>1</v>
      </c>
    </row>
    <row r="192" spans="1:12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b">
        <f t="shared" si="14"/>
        <v>0</v>
      </c>
      <c r="G192">
        <f t="shared" si="19"/>
        <v>1</v>
      </c>
      <c r="H192" t="str">
        <f t="shared" si="15"/>
        <v>C5</v>
      </c>
      <c r="I192">
        <f t="shared" si="20"/>
        <v>5</v>
      </c>
      <c r="J192" t="str">
        <f t="shared" si="16"/>
        <v>C</v>
      </c>
      <c r="K192" t="b">
        <f t="shared" si="17"/>
        <v>1</v>
      </c>
      <c r="L192" t="b">
        <f t="shared" si="18"/>
        <v>1</v>
      </c>
    </row>
    <row r="193" spans="1:12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b">
        <f t="shared" si="14"/>
        <v>0</v>
      </c>
      <c r="G193">
        <f t="shared" si="19"/>
        <v>1</v>
      </c>
      <c r="H193" t="str">
        <f t="shared" si="15"/>
        <v>00</v>
      </c>
      <c r="I193">
        <f t="shared" si="20"/>
        <v>0</v>
      </c>
      <c r="J193">
        <f t="shared" si="16"/>
        <v>0</v>
      </c>
      <c r="K193" t="b">
        <f t="shared" si="17"/>
        <v>1</v>
      </c>
      <c r="L193" t="b">
        <f t="shared" si="18"/>
        <v>1</v>
      </c>
    </row>
    <row r="194" spans="1:12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b">
        <f t="shared" si="14"/>
        <v>0</v>
      </c>
      <c r="G194">
        <f t="shared" si="19"/>
        <v>1</v>
      </c>
      <c r="H194" t="str">
        <f t="shared" si="15"/>
        <v>S1</v>
      </c>
      <c r="I194">
        <f t="shared" si="20"/>
        <v>1</v>
      </c>
      <c r="J194" t="str">
        <f t="shared" si="16"/>
        <v>S</v>
      </c>
      <c r="K194" t="b">
        <f t="shared" si="17"/>
        <v>1</v>
      </c>
      <c r="L194" t="b">
        <f t="shared" si="18"/>
        <v>1</v>
      </c>
    </row>
    <row r="195" spans="1:12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b">
        <f t="shared" ref="F195:F258" si="21">AND(B195&gt;=20,C195&lt;=5)</f>
        <v>0</v>
      </c>
      <c r="G195">
        <f t="shared" si="19"/>
        <v>1</v>
      </c>
      <c r="H195" t="str">
        <f t="shared" ref="H195:H258" si="22">_xlfn.CONCAT(D195,E195)</f>
        <v>S1</v>
      </c>
      <c r="I195">
        <f t="shared" si="20"/>
        <v>1</v>
      </c>
      <c r="J195" t="str">
        <f t="shared" ref="J195:J258" si="23">IF(I195=0, 0, IF(I194=0, IF(B195&gt;=10, "C", "S"), J194))</f>
        <v>S</v>
      </c>
      <c r="K195" t="b">
        <f t="shared" ref="K195:K258" si="24">I195=E195</f>
        <v>1</v>
      </c>
      <c r="L195" t="b">
        <f t="shared" ref="L195:L258" si="25">J195=D195</f>
        <v>1</v>
      </c>
    </row>
    <row r="196" spans="1:12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b">
        <f t="shared" si="21"/>
        <v>0</v>
      </c>
      <c r="G196">
        <f t="shared" ref="G196:G259" si="26">IF(B196&gt;B195,1+G195,1)</f>
        <v>1</v>
      </c>
      <c r="H196" t="str">
        <f t="shared" si="22"/>
        <v>S1</v>
      </c>
      <c r="I196">
        <f t="shared" si="20"/>
        <v>1</v>
      </c>
      <c r="J196" t="str">
        <f t="shared" si="23"/>
        <v>S</v>
      </c>
      <c r="K196" t="b">
        <f t="shared" si="24"/>
        <v>1</v>
      </c>
      <c r="L196" t="b">
        <f t="shared" si="25"/>
        <v>1</v>
      </c>
    </row>
    <row r="197" spans="1:12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b">
        <f t="shared" si="21"/>
        <v>0</v>
      </c>
      <c r="G197">
        <f t="shared" si="26"/>
        <v>2</v>
      </c>
      <c r="H197" t="str">
        <f t="shared" si="22"/>
        <v>S2</v>
      </c>
      <c r="I197">
        <f t="shared" ref="I197:I260" si="27">IF(I196=5, IF(C196&gt;=20, 0, 5), IF(I196=0,1, IF(AND(I196=I195,I196=I194),I196+1,I196)))</f>
        <v>2</v>
      </c>
      <c r="J197" t="str">
        <f t="shared" si="23"/>
        <v>S</v>
      </c>
      <c r="K197" t="b">
        <f t="shared" si="24"/>
        <v>1</v>
      </c>
      <c r="L197" t="b">
        <f t="shared" si="25"/>
        <v>1</v>
      </c>
    </row>
    <row r="198" spans="1:12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b">
        <f t="shared" si="21"/>
        <v>0</v>
      </c>
      <c r="G198">
        <f t="shared" si="26"/>
        <v>3</v>
      </c>
      <c r="H198" t="str">
        <f t="shared" si="22"/>
        <v>S2</v>
      </c>
      <c r="I198">
        <f t="shared" si="27"/>
        <v>2</v>
      </c>
      <c r="J198" t="str">
        <f t="shared" si="23"/>
        <v>S</v>
      </c>
      <c r="K198" t="b">
        <f t="shared" si="24"/>
        <v>1</v>
      </c>
      <c r="L198" t="b">
        <f t="shared" si="25"/>
        <v>1</v>
      </c>
    </row>
    <row r="199" spans="1:12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b">
        <f t="shared" si="21"/>
        <v>0</v>
      </c>
      <c r="G199">
        <f t="shared" si="26"/>
        <v>4</v>
      </c>
      <c r="H199" t="str">
        <f t="shared" si="22"/>
        <v>S2</v>
      </c>
      <c r="I199">
        <f t="shared" si="27"/>
        <v>2</v>
      </c>
      <c r="J199" t="str">
        <f t="shared" si="23"/>
        <v>S</v>
      </c>
      <c r="K199" t="b">
        <f t="shared" si="24"/>
        <v>1</v>
      </c>
      <c r="L199" t="b">
        <f t="shared" si="25"/>
        <v>1</v>
      </c>
    </row>
    <row r="200" spans="1:12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b">
        <f t="shared" si="21"/>
        <v>0</v>
      </c>
      <c r="G200">
        <f t="shared" si="26"/>
        <v>5</v>
      </c>
      <c r="H200" t="str">
        <f t="shared" si="22"/>
        <v>S3</v>
      </c>
      <c r="I200">
        <f t="shared" si="27"/>
        <v>3</v>
      </c>
      <c r="J200" t="str">
        <f t="shared" si="23"/>
        <v>S</v>
      </c>
      <c r="K200" t="b">
        <f t="shared" si="24"/>
        <v>1</v>
      </c>
      <c r="L200" t="b">
        <f t="shared" si="25"/>
        <v>1</v>
      </c>
    </row>
    <row r="201" spans="1:12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b">
        <f t="shared" si="21"/>
        <v>0</v>
      </c>
      <c r="G201">
        <f t="shared" si="26"/>
        <v>6</v>
      </c>
      <c r="H201" t="str">
        <f t="shared" si="22"/>
        <v>S3</v>
      </c>
      <c r="I201">
        <f t="shared" si="27"/>
        <v>3</v>
      </c>
      <c r="J201" t="str">
        <f t="shared" si="23"/>
        <v>S</v>
      </c>
      <c r="K201" t="b">
        <f t="shared" si="24"/>
        <v>1</v>
      </c>
      <c r="L201" t="b">
        <f t="shared" si="25"/>
        <v>1</v>
      </c>
    </row>
    <row r="202" spans="1:12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b">
        <f t="shared" si="21"/>
        <v>1</v>
      </c>
      <c r="G202">
        <f t="shared" si="26"/>
        <v>7</v>
      </c>
      <c r="H202" t="str">
        <f t="shared" si="22"/>
        <v>S3</v>
      </c>
      <c r="I202">
        <f t="shared" si="27"/>
        <v>3</v>
      </c>
      <c r="J202" t="str">
        <f t="shared" si="23"/>
        <v>S</v>
      </c>
      <c r="K202" t="b">
        <f t="shared" si="24"/>
        <v>1</v>
      </c>
      <c r="L202" t="b">
        <f t="shared" si="25"/>
        <v>1</v>
      </c>
    </row>
    <row r="203" spans="1:12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b">
        <f t="shared" si="21"/>
        <v>0</v>
      </c>
      <c r="G203">
        <f t="shared" si="26"/>
        <v>8</v>
      </c>
      <c r="H203" t="str">
        <f t="shared" si="22"/>
        <v>S4</v>
      </c>
      <c r="I203">
        <f t="shared" si="27"/>
        <v>4</v>
      </c>
      <c r="J203" t="str">
        <f t="shared" si="23"/>
        <v>S</v>
      </c>
      <c r="K203" t="b">
        <f t="shared" si="24"/>
        <v>1</v>
      </c>
      <c r="L203" t="b">
        <f t="shared" si="25"/>
        <v>1</v>
      </c>
    </row>
    <row r="204" spans="1:12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b">
        <f t="shared" si="21"/>
        <v>0</v>
      </c>
      <c r="G204">
        <f t="shared" si="26"/>
        <v>1</v>
      </c>
      <c r="H204" t="str">
        <f t="shared" si="22"/>
        <v>S4</v>
      </c>
      <c r="I204">
        <f t="shared" si="27"/>
        <v>4</v>
      </c>
      <c r="J204" t="str">
        <f t="shared" si="23"/>
        <v>S</v>
      </c>
      <c r="K204" t="b">
        <f t="shared" si="24"/>
        <v>1</v>
      </c>
      <c r="L204" t="b">
        <f t="shared" si="25"/>
        <v>1</v>
      </c>
    </row>
    <row r="205" spans="1:12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b">
        <f t="shared" si="21"/>
        <v>0</v>
      </c>
      <c r="G205">
        <f t="shared" si="26"/>
        <v>1</v>
      </c>
      <c r="H205" t="str">
        <f t="shared" si="22"/>
        <v>S4</v>
      </c>
      <c r="I205">
        <f t="shared" si="27"/>
        <v>4</v>
      </c>
      <c r="J205" t="str">
        <f t="shared" si="23"/>
        <v>S</v>
      </c>
      <c r="K205" t="b">
        <f t="shared" si="24"/>
        <v>1</v>
      </c>
      <c r="L205" t="b">
        <f t="shared" si="25"/>
        <v>1</v>
      </c>
    </row>
    <row r="206" spans="1:12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b">
        <f t="shared" si="21"/>
        <v>0</v>
      </c>
      <c r="G206">
        <f t="shared" si="26"/>
        <v>1</v>
      </c>
      <c r="H206" t="str">
        <f t="shared" si="22"/>
        <v>S5</v>
      </c>
      <c r="I206">
        <f t="shared" si="27"/>
        <v>5</v>
      </c>
      <c r="J206" t="str">
        <f t="shared" si="23"/>
        <v>S</v>
      </c>
      <c r="K206" t="b">
        <f t="shared" si="24"/>
        <v>1</v>
      </c>
      <c r="L206" t="b">
        <f t="shared" si="25"/>
        <v>1</v>
      </c>
    </row>
    <row r="207" spans="1:12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b">
        <f t="shared" si="21"/>
        <v>0</v>
      </c>
      <c r="G207">
        <f t="shared" si="26"/>
        <v>1</v>
      </c>
      <c r="H207" t="str">
        <f t="shared" si="22"/>
        <v>S5</v>
      </c>
      <c r="I207">
        <f t="shared" si="27"/>
        <v>5</v>
      </c>
      <c r="J207" t="str">
        <f t="shared" si="23"/>
        <v>S</v>
      </c>
      <c r="K207" t="b">
        <f t="shared" si="24"/>
        <v>1</v>
      </c>
      <c r="L207" t="b">
        <f t="shared" si="25"/>
        <v>1</v>
      </c>
    </row>
    <row r="208" spans="1:12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b">
        <f t="shared" si="21"/>
        <v>0</v>
      </c>
      <c r="G208">
        <f t="shared" si="26"/>
        <v>2</v>
      </c>
      <c r="H208" t="str">
        <f t="shared" si="22"/>
        <v>S5</v>
      </c>
      <c r="I208">
        <f t="shared" si="27"/>
        <v>5</v>
      </c>
      <c r="J208" t="str">
        <f t="shared" si="23"/>
        <v>S</v>
      </c>
      <c r="K208" t="b">
        <f t="shared" si="24"/>
        <v>1</v>
      </c>
      <c r="L208" t="b">
        <f t="shared" si="25"/>
        <v>1</v>
      </c>
    </row>
    <row r="209" spans="1:12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b">
        <f t="shared" si="21"/>
        <v>0</v>
      </c>
      <c r="G209">
        <f t="shared" si="26"/>
        <v>3</v>
      </c>
      <c r="H209" t="str">
        <f t="shared" si="22"/>
        <v>S5</v>
      </c>
      <c r="I209">
        <f t="shared" si="27"/>
        <v>5</v>
      </c>
      <c r="J209" t="str">
        <f t="shared" si="23"/>
        <v>S</v>
      </c>
      <c r="K209" t="b">
        <f t="shared" si="24"/>
        <v>1</v>
      </c>
      <c r="L209" t="b">
        <f t="shared" si="25"/>
        <v>1</v>
      </c>
    </row>
    <row r="210" spans="1:12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b">
        <f t="shared" si="21"/>
        <v>0</v>
      </c>
      <c r="G210">
        <f t="shared" si="26"/>
        <v>4</v>
      </c>
      <c r="H210" t="str">
        <f t="shared" si="22"/>
        <v>S5</v>
      </c>
      <c r="I210">
        <f t="shared" si="27"/>
        <v>5</v>
      </c>
      <c r="J210" t="str">
        <f t="shared" si="23"/>
        <v>S</v>
      </c>
      <c r="K210" t="b">
        <f t="shared" si="24"/>
        <v>1</v>
      </c>
      <c r="L210" t="b">
        <f t="shared" si="25"/>
        <v>1</v>
      </c>
    </row>
    <row r="211" spans="1:12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b">
        <f t="shared" si="21"/>
        <v>0</v>
      </c>
      <c r="G211">
        <f t="shared" si="26"/>
        <v>5</v>
      </c>
      <c r="H211" t="str">
        <f t="shared" si="22"/>
        <v>S5</v>
      </c>
      <c r="I211">
        <f t="shared" si="27"/>
        <v>5</v>
      </c>
      <c r="J211" t="str">
        <f t="shared" si="23"/>
        <v>S</v>
      </c>
      <c r="K211" t="b">
        <f t="shared" si="24"/>
        <v>1</v>
      </c>
      <c r="L211" t="b">
        <f t="shared" si="25"/>
        <v>1</v>
      </c>
    </row>
    <row r="212" spans="1:12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b">
        <f t="shared" si="21"/>
        <v>1</v>
      </c>
      <c r="G212">
        <f t="shared" si="26"/>
        <v>6</v>
      </c>
      <c r="H212" t="str">
        <f t="shared" si="22"/>
        <v>00</v>
      </c>
      <c r="I212">
        <f t="shared" si="27"/>
        <v>0</v>
      </c>
      <c r="J212">
        <f t="shared" si="23"/>
        <v>0</v>
      </c>
      <c r="K212" t="b">
        <f t="shared" si="24"/>
        <v>1</v>
      </c>
      <c r="L212" t="b">
        <f t="shared" si="25"/>
        <v>1</v>
      </c>
    </row>
    <row r="213" spans="1:12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b">
        <f t="shared" si="21"/>
        <v>1</v>
      </c>
      <c r="G213">
        <f t="shared" si="26"/>
        <v>7</v>
      </c>
      <c r="H213" t="str">
        <f t="shared" si="22"/>
        <v>C1</v>
      </c>
      <c r="I213">
        <f t="shared" si="27"/>
        <v>1</v>
      </c>
      <c r="J213" t="str">
        <f t="shared" si="23"/>
        <v>C</v>
      </c>
      <c r="K213" t="b">
        <f t="shared" si="24"/>
        <v>1</v>
      </c>
      <c r="L213" t="b">
        <f t="shared" si="25"/>
        <v>1</v>
      </c>
    </row>
    <row r="214" spans="1:12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b">
        <f t="shared" si="21"/>
        <v>1</v>
      </c>
      <c r="G214">
        <f t="shared" si="26"/>
        <v>1</v>
      </c>
      <c r="H214" t="str">
        <f t="shared" si="22"/>
        <v>C1</v>
      </c>
      <c r="I214">
        <f t="shared" si="27"/>
        <v>1</v>
      </c>
      <c r="J214" t="str">
        <f t="shared" si="23"/>
        <v>C</v>
      </c>
      <c r="K214" t="b">
        <f t="shared" si="24"/>
        <v>1</v>
      </c>
      <c r="L214" t="b">
        <f t="shared" si="25"/>
        <v>1</v>
      </c>
    </row>
    <row r="215" spans="1:12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b">
        <f t="shared" si="21"/>
        <v>1</v>
      </c>
      <c r="G215">
        <f t="shared" si="26"/>
        <v>1</v>
      </c>
      <c r="H215" t="str">
        <f t="shared" si="22"/>
        <v>C1</v>
      </c>
      <c r="I215">
        <f t="shared" si="27"/>
        <v>1</v>
      </c>
      <c r="J215" t="str">
        <f t="shared" si="23"/>
        <v>C</v>
      </c>
      <c r="K215" t="b">
        <f t="shared" si="24"/>
        <v>1</v>
      </c>
      <c r="L215" t="b">
        <f t="shared" si="25"/>
        <v>1</v>
      </c>
    </row>
    <row r="216" spans="1:12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b">
        <f t="shared" si="21"/>
        <v>0</v>
      </c>
      <c r="G216">
        <f t="shared" si="26"/>
        <v>1</v>
      </c>
      <c r="H216" t="str">
        <f t="shared" si="22"/>
        <v>C1</v>
      </c>
      <c r="I216">
        <f t="shared" si="27"/>
        <v>2</v>
      </c>
      <c r="J216" t="str">
        <f t="shared" si="23"/>
        <v>C</v>
      </c>
      <c r="K216" t="b">
        <f t="shared" si="24"/>
        <v>0</v>
      </c>
      <c r="L216" t="b">
        <f t="shared" si="25"/>
        <v>1</v>
      </c>
    </row>
    <row r="217" spans="1:12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b">
        <f t="shared" si="21"/>
        <v>1</v>
      </c>
      <c r="G217">
        <f t="shared" si="26"/>
        <v>1</v>
      </c>
      <c r="H217" t="str">
        <f t="shared" si="22"/>
        <v>C2</v>
      </c>
      <c r="I217">
        <f t="shared" si="27"/>
        <v>2</v>
      </c>
      <c r="J217" t="str">
        <f t="shared" si="23"/>
        <v>C</v>
      </c>
      <c r="K217" t="b">
        <f t="shared" si="24"/>
        <v>1</v>
      </c>
      <c r="L217" t="b">
        <f t="shared" si="25"/>
        <v>1</v>
      </c>
    </row>
    <row r="218" spans="1:12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b">
        <f t="shared" si="21"/>
        <v>0</v>
      </c>
      <c r="G218">
        <f t="shared" si="26"/>
        <v>1</v>
      </c>
      <c r="H218" t="str">
        <f t="shared" si="22"/>
        <v>C2</v>
      </c>
      <c r="I218">
        <f t="shared" si="27"/>
        <v>2</v>
      </c>
      <c r="J218" t="str">
        <f t="shared" si="23"/>
        <v>C</v>
      </c>
      <c r="K218" t="b">
        <f t="shared" si="24"/>
        <v>1</v>
      </c>
      <c r="L218" t="b">
        <f t="shared" si="25"/>
        <v>1</v>
      </c>
    </row>
    <row r="219" spans="1:12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b">
        <f t="shared" si="21"/>
        <v>0</v>
      </c>
      <c r="G219">
        <f t="shared" si="26"/>
        <v>1</v>
      </c>
      <c r="H219" t="str">
        <f t="shared" si="22"/>
        <v>C3</v>
      </c>
      <c r="I219">
        <f t="shared" si="27"/>
        <v>3</v>
      </c>
      <c r="J219" t="str">
        <f t="shared" si="23"/>
        <v>C</v>
      </c>
      <c r="K219" t="b">
        <f t="shared" si="24"/>
        <v>1</v>
      </c>
      <c r="L219" t="b">
        <f t="shared" si="25"/>
        <v>1</v>
      </c>
    </row>
    <row r="220" spans="1:12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b">
        <f t="shared" si="21"/>
        <v>0</v>
      </c>
      <c r="G220">
        <f t="shared" si="26"/>
        <v>2</v>
      </c>
      <c r="H220" t="str">
        <f t="shared" si="22"/>
        <v>C3</v>
      </c>
      <c r="I220">
        <f t="shared" si="27"/>
        <v>3</v>
      </c>
      <c r="J220" t="str">
        <f t="shared" si="23"/>
        <v>C</v>
      </c>
      <c r="K220" t="b">
        <f t="shared" si="24"/>
        <v>1</v>
      </c>
      <c r="L220" t="b">
        <f t="shared" si="25"/>
        <v>1</v>
      </c>
    </row>
    <row r="221" spans="1:12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b">
        <f t="shared" si="21"/>
        <v>1</v>
      </c>
      <c r="G221">
        <f t="shared" si="26"/>
        <v>3</v>
      </c>
      <c r="H221" t="str">
        <f t="shared" si="22"/>
        <v>C3</v>
      </c>
      <c r="I221">
        <f t="shared" si="27"/>
        <v>3</v>
      </c>
      <c r="J221" t="str">
        <f t="shared" si="23"/>
        <v>C</v>
      </c>
      <c r="K221" t="b">
        <f t="shared" si="24"/>
        <v>1</v>
      </c>
      <c r="L221" t="b">
        <f t="shared" si="25"/>
        <v>1</v>
      </c>
    </row>
    <row r="222" spans="1:12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b">
        <f t="shared" si="21"/>
        <v>1</v>
      </c>
      <c r="G222">
        <f t="shared" si="26"/>
        <v>4</v>
      </c>
      <c r="H222" t="str">
        <f t="shared" si="22"/>
        <v>C4</v>
      </c>
      <c r="I222">
        <f t="shared" si="27"/>
        <v>4</v>
      </c>
      <c r="J222" t="str">
        <f t="shared" si="23"/>
        <v>C</v>
      </c>
      <c r="K222" t="b">
        <f t="shared" si="24"/>
        <v>1</v>
      </c>
      <c r="L222" t="b">
        <f t="shared" si="25"/>
        <v>1</v>
      </c>
    </row>
    <row r="223" spans="1:12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b">
        <f t="shared" si="21"/>
        <v>0</v>
      </c>
      <c r="G223">
        <f t="shared" si="26"/>
        <v>5</v>
      </c>
      <c r="H223" t="str">
        <f t="shared" si="22"/>
        <v>C4</v>
      </c>
      <c r="I223">
        <f t="shared" si="27"/>
        <v>4</v>
      </c>
      <c r="J223" t="str">
        <f t="shared" si="23"/>
        <v>C</v>
      </c>
      <c r="K223" t="b">
        <f t="shared" si="24"/>
        <v>1</v>
      </c>
      <c r="L223" t="b">
        <f t="shared" si="25"/>
        <v>1</v>
      </c>
    </row>
    <row r="224" spans="1:12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b">
        <f t="shared" si="21"/>
        <v>0</v>
      </c>
      <c r="G224">
        <f t="shared" si="26"/>
        <v>1</v>
      </c>
      <c r="H224" t="str">
        <f t="shared" si="22"/>
        <v>C4</v>
      </c>
      <c r="I224">
        <f t="shared" si="27"/>
        <v>4</v>
      </c>
      <c r="J224" t="str">
        <f t="shared" si="23"/>
        <v>C</v>
      </c>
      <c r="K224" t="b">
        <f t="shared" si="24"/>
        <v>1</v>
      </c>
      <c r="L224" t="b">
        <f t="shared" si="25"/>
        <v>1</v>
      </c>
    </row>
    <row r="225" spans="1:12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b">
        <f t="shared" si="21"/>
        <v>0</v>
      </c>
      <c r="G225">
        <f t="shared" si="26"/>
        <v>1</v>
      </c>
      <c r="H225" t="str">
        <f t="shared" si="22"/>
        <v>C5</v>
      </c>
      <c r="I225">
        <f t="shared" si="27"/>
        <v>5</v>
      </c>
      <c r="J225" t="str">
        <f t="shared" si="23"/>
        <v>C</v>
      </c>
      <c r="K225" t="b">
        <f t="shared" si="24"/>
        <v>1</v>
      </c>
      <c r="L225" t="b">
        <f t="shared" si="25"/>
        <v>1</v>
      </c>
    </row>
    <row r="226" spans="1:12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b">
        <f t="shared" si="21"/>
        <v>0</v>
      </c>
      <c r="G226">
        <f t="shared" si="26"/>
        <v>1</v>
      </c>
      <c r="H226" t="str">
        <f t="shared" si="22"/>
        <v>C5</v>
      </c>
      <c r="I226">
        <f t="shared" si="27"/>
        <v>5</v>
      </c>
      <c r="J226" t="str">
        <f t="shared" si="23"/>
        <v>C</v>
      </c>
      <c r="K226" t="b">
        <f t="shared" si="24"/>
        <v>1</v>
      </c>
      <c r="L226" t="b">
        <f t="shared" si="25"/>
        <v>1</v>
      </c>
    </row>
    <row r="227" spans="1:12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b">
        <f t="shared" si="21"/>
        <v>0</v>
      </c>
      <c r="G227">
        <f t="shared" si="26"/>
        <v>1</v>
      </c>
      <c r="H227" t="str">
        <f t="shared" si="22"/>
        <v>00</v>
      </c>
      <c r="I227">
        <f t="shared" si="27"/>
        <v>0</v>
      </c>
      <c r="J227">
        <f t="shared" si="23"/>
        <v>0</v>
      </c>
      <c r="K227" t="b">
        <f t="shared" si="24"/>
        <v>1</v>
      </c>
      <c r="L227" t="b">
        <f t="shared" si="25"/>
        <v>1</v>
      </c>
    </row>
    <row r="228" spans="1:12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b">
        <f t="shared" si="21"/>
        <v>0</v>
      </c>
      <c r="G228">
        <f t="shared" si="26"/>
        <v>1</v>
      </c>
      <c r="H228" t="str">
        <f t="shared" si="22"/>
        <v>S1</v>
      </c>
      <c r="I228">
        <f t="shared" si="27"/>
        <v>1</v>
      </c>
      <c r="J228" t="str">
        <f t="shared" si="23"/>
        <v>S</v>
      </c>
      <c r="K228" t="b">
        <f t="shared" si="24"/>
        <v>1</v>
      </c>
      <c r="L228" t="b">
        <f t="shared" si="25"/>
        <v>1</v>
      </c>
    </row>
    <row r="229" spans="1:12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b">
        <f t="shared" si="21"/>
        <v>0</v>
      </c>
      <c r="G229">
        <f t="shared" si="26"/>
        <v>1</v>
      </c>
      <c r="H229" t="str">
        <f t="shared" si="22"/>
        <v>S1</v>
      </c>
      <c r="I229">
        <f t="shared" si="27"/>
        <v>1</v>
      </c>
      <c r="J229" t="str">
        <f t="shared" si="23"/>
        <v>S</v>
      </c>
      <c r="K229" t="b">
        <f t="shared" si="24"/>
        <v>1</v>
      </c>
      <c r="L229" t="b">
        <f t="shared" si="25"/>
        <v>1</v>
      </c>
    </row>
    <row r="230" spans="1:12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b">
        <f t="shared" si="21"/>
        <v>0</v>
      </c>
      <c r="G230">
        <f t="shared" si="26"/>
        <v>1</v>
      </c>
      <c r="H230" t="str">
        <f t="shared" si="22"/>
        <v>S1</v>
      </c>
      <c r="I230">
        <f t="shared" si="27"/>
        <v>1</v>
      </c>
      <c r="J230" t="str">
        <f t="shared" si="23"/>
        <v>S</v>
      </c>
      <c r="K230" t="b">
        <f t="shared" si="24"/>
        <v>1</v>
      </c>
      <c r="L230" t="b">
        <f t="shared" si="25"/>
        <v>1</v>
      </c>
    </row>
    <row r="231" spans="1:12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b">
        <f t="shared" si="21"/>
        <v>0</v>
      </c>
      <c r="G231">
        <f t="shared" si="26"/>
        <v>2</v>
      </c>
      <c r="H231" t="str">
        <f t="shared" si="22"/>
        <v>S2</v>
      </c>
      <c r="I231">
        <f t="shared" si="27"/>
        <v>2</v>
      </c>
      <c r="J231" t="str">
        <f t="shared" si="23"/>
        <v>S</v>
      </c>
      <c r="K231" t="b">
        <f t="shared" si="24"/>
        <v>1</v>
      </c>
      <c r="L231" t="b">
        <f t="shared" si="25"/>
        <v>1</v>
      </c>
    </row>
    <row r="232" spans="1:12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b">
        <f t="shared" si="21"/>
        <v>0</v>
      </c>
      <c r="G232">
        <f t="shared" si="26"/>
        <v>3</v>
      </c>
      <c r="H232" t="str">
        <f t="shared" si="22"/>
        <v>S2</v>
      </c>
      <c r="I232">
        <f t="shared" si="27"/>
        <v>2</v>
      </c>
      <c r="J232" t="str">
        <f t="shared" si="23"/>
        <v>S</v>
      </c>
      <c r="K232" t="b">
        <f t="shared" si="24"/>
        <v>1</v>
      </c>
      <c r="L232" t="b">
        <f t="shared" si="25"/>
        <v>1</v>
      </c>
    </row>
    <row r="233" spans="1:12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b">
        <f t="shared" si="21"/>
        <v>0</v>
      </c>
      <c r="G233">
        <f t="shared" si="26"/>
        <v>4</v>
      </c>
      <c r="H233" t="str">
        <f t="shared" si="22"/>
        <v>S2</v>
      </c>
      <c r="I233">
        <f t="shared" si="27"/>
        <v>2</v>
      </c>
      <c r="J233" t="str">
        <f t="shared" si="23"/>
        <v>S</v>
      </c>
      <c r="K233" t="b">
        <f t="shared" si="24"/>
        <v>1</v>
      </c>
      <c r="L233" t="b">
        <f t="shared" si="25"/>
        <v>1</v>
      </c>
    </row>
    <row r="234" spans="1:12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b">
        <f t="shared" si="21"/>
        <v>0</v>
      </c>
      <c r="G234">
        <f t="shared" si="26"/>
        <v>5</v>
      </c>
      <c r="H234" t="str">
        <f t="shared" si="22"/>
        <v>S3</v>
      </c>
      <c r="I234">
        <f t="shared" si="27"/>
        <v>3</v>
      </c>
      <c r="J234" t="str">
        <f t="shared" si="23"/>
        <v>S</v>
      </c>
      <c r="K234" t="b">
        <f t="shared" si="24"/>
        <v>1</v>
      </c>
      <c r="L234" t="b">
        <f t="shared" si="25"/>
        <v>1</v>
      </c>
    </row>
    <row r="235" spans="1:12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b">
        <f t="shared" si="21"/>
        <v>0</v>
      </c>
      <c r="G235">
        <f t="shared" si="26"/>
        <v>1</v>
      </c>
      <c r="H235" t="str">
        <f t="shared" si="22"/>
        <v>S3</v>
      </c>
      <c r="I235">
        <f t="shared" si="27"/>
        <v>3</v>
      </c>
      <c r="J235" t="str">
        <f t="shared" si="23"/>
        <v>S</v>
      </c>
      <c r="K235" t="b">
        <f t="shared" si="24"/>
        <v>1</v>
      </c>
      <c r="L235" t="b">
        <f t="shared" si="25"/>
        <v>1</v>
      </c>
    </row>
    <row r="236" spans="1:12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b">
        <f t="shared" si="21"/>
        <v>0</v>
      </c>
      <c r="G236">
        <f t="shared" si="26"/>
        <v>1</v>
      </c>
      <c r="H236" t="str">
        <f t="shared" si="22"/>
        <v>S3</v>
      </c>
      <c r="I236">
        <f t="shared" si="27"/>
        <v>3</v>
      </c>
      <c r="J236" t="str">
        <f t="shared" si="23"/>
        <v>S</v>
      </c>
      <c r="K236" t="b">
        <f t="shared" si="24"/>
        <v>1</v>
      </c>
      <c r="L236" t="b">
        <f t="shared" si="25"/>
        <v>1</v>
      </c>
    </row>
    <row r="237" spans="1:12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b">
        <f t="shared" si="21"/>
        <v>0</v>
      </c>
      <c r="G237">
        <f t="shared" si="26"/>
        <v>1</v>
      </c>
      <c r="H237" t="str">
        <f t="shared" si="22"/>
        <v>S4</v>
      </c>
      <c r="I237">
        <f t="shared" si="27"/>
        <v>4</v>
      </c>
      <c r="J237" t="str">
        <f t="shared" si="23"/>
        <v>S</v>
      </c>
      <c r="K237" t="b">
        <f t="shared" si="24"/>
        <v>1</v>
      </c>
      <c r="L237" t="b">
        <f t="shared" si="25"/>
        <v>1</v>
      </c>
    </row>
    <row r="238" spans="1:12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b">
        <f t="shared" si="21"/>
        <v>0</v>
      </c>
      <c r="G238">
        <f t="shared" si="26"/>
        <v>1</v>
      </c>
      <c r="H238" t="str">
        <f t="shared" si="22"/>
        <v>S4</v>
      </c>
      <c r="I238">
        <f t="shared" si="27"/>
        <v>4</v>
      </c>
      <c r="J238" t="str">
        <f t="shared" si="23"/>
        <v>S</v>
      </c>
      <c r="K238" t="b">
        <f t="shared" si="24"/>
        <v>1</v>
      </c>
      <c r="L238" t="b">
        <f t="shared" si="25"/>
        <v>1</v>
      </c>
    </row>
    <row r="239" spans="1:12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b">
        <f t="shared" si="21"/>
        <v>0</v>
      </c>
      <c r="G239">
        <f t="shared" si="26"/>
        <v>1</v>
      </c>
      <c r="H239" t="str">
        <f t="shared" si="22"/>
        <v>S4</v>
      </c>
      <c r="I239">
        <f t="shared" si="27"/>
        <v>4</v>
      </c>
      <c r="J239" t="str">
        <f t="shared" si="23"/>
        <v>S</v>
      </c>
      <c r="K239" t="b">
        <f t="shared" si="24"/>
        <v>1</v>
      </c>
      <c r="L239" t="b">
        <f t="shared" si="25"/>
        <v>1</v>
      </c>
    </row>
    <row r="240" spans="1:12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b">
        <f t="shared" si="21"/>
        <v>0</v>
      </c>
      <c r="G240">
        <f t="shared" si="26"/>
        <v>1</v>
      </c>
      <c r="H240" t="str">
        <f t="shared" si="22"/>
        <v>S5</v>
      </c>
      <c r="I240">
        <f t="shared" si="27"/>
        <v>5</v>
      </c>
      <c r="J240" t="str">
        <f t="shared" si="23"/>
        <v>S</v>
      </c>
      <c r="K240" t="b">
        <f t="shared" si="24"/>
        <v>1</v>
      </c>
      <c r="L240" t="b">
        <f t="shared" si="25"/>
        <v>1</v>
      </c>
    </row>
    <row r="241" spans="1:12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b">
        <f t="shared" si="21"/>
        <v>0</v>
      </c>
      <c r="G241">
        <f t="shared" si="26"/>
        <v>2</v>
      </c>
      <c r="H241" t="str">
        <f t="shared" si="22"/>
        <v>00</v>
      </c>
      <c r="I241">
        <f t="shared" si="27"/>
        <v>0</v>
      </c>
      <c r="J241">
        <f t="shared" si="23"/>
        <v>0</v>
      </c>
      <c r="K241" t="b">
        <f t="shared" si="24"/>
        <v>1</v>
      </c>
      <c r="L241" t="b">
        <f t="shared" si="25"/>
        <v>1</v>
      </c>
    </row>
    <row r="242" spans="1:12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b">
        <f t="shared" si="21"/>
        <v>0</v>
      </c>
      <c r="G242">
        <f t="shared" si="26"/>
        <v>3</v>
      </c>
      <c r="H242" t="str">
        <f t="shared" si="22"/>
        <v>S1</v>
      </c>
      <c r="I242">
        <f t="shared" si="27"/>
        <v>1</v>
      </c>
      <c r="J242" t="str">
        <f t="shared" si="23"/>
        <v>S</v>
      </c>
      <c r="K242" t="b">
        <f t="shared" si="24"/>
        <v>1</v>
      </c>
      <c r="L242" t="b">
        <f t="shared" si="25"/>
        <v>1</v>
      </c>
    </row>
    <row r="243" spans="1:12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b">
        <f t="shared" si="21"/>
        <v>0</v>
      </c>
      <c r="G243">
        <f t="shared" si="26"/>
        <v>4</v>
      </c>
      <c r="H243" t="str">
        <f t="shared" si="22"/>
        <v>S1</v>
      </c>
      <c r="I243">
        <f t="shared" si="27"/>
        <v>1</v>
      </c>
      <c r="J243" t="str">
        <f t="shared" si="23"/>
        <v>S</v>
      </c>
      <c r="K243" t="b">
        <f t="shared" si="24"/>
        <v>1</v>
      </c>
      <c r="L243" t="b">
        <f t="shared" si="25"/>
        <v>1</v>
      </c>
    </row>
    <row r="244" spans="1:12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b">
        <f t="shared" si="21"/>
        <v>0</v>
      </c>
      <c r="G244">
        <f t="shared" si="26"/>
        <v>5</v>
      </c>
      <c r="H244" t="str">
        <f t="shared" si="22"/>
        <v>S1</v>
      </c>
      <c r="I244">
        <f t="shared" si="27"/>
        <v>1</v>
      </c>
      <c r="J244" t="str">
        <f t="shared" si="23"/>
        <v>S</v>
      </c>
      <c r="K244" t="b">
        <f t="shared" si="24"/>
        <v>1</v>
      </c>
      <c r="L244" t="b">
        <f t="shared" si="25"/>
        <v>1</v>
      </c>
    </row>
    <row r="245" spans="1:12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b">
        <f t="shared" si="21"/>
        <v>0</v>
      </c>
      <c r="G245">
        <f t="shared" si="26"/>
        <v>6</v>
      </c>
      <c r="H245" t="str">
        <f t="shared" si="22"/>
        <v>S2</v>
      </c>
      <c r="I245">
        <f t="shared" si="27"/>
        <v>2</v>
      </c>
      <c r="J245" t="str">
        <f t="shared" si="23"/>
        <v>S</v>
      </c>
      <c r="K245" t="b">
        <f t="shared" si="24"/>
        <v>1</v>
      </c>
      <c r="L245" t="b">
        <f t="shared" si="25"/>
        <v>1</v>
      </c>
    </row>
    <row r="246" spans="1:12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b">
        <f t="shared" si="21"/>
        <v>0</v>
      </c>
      <c r="G246">
        <f t="shared" si="26"/>
        <v>7</v>
      </c>
      <c r="H246" t="str">
        <f t="shared" si="22"/>
        <v>S2</v>
      </c>
      <c r="I246">
        <f t="shared" si="27"/>
        <v>2</v>
      </c>
      <c r="J246" t="str">
        <f t="shared" si="23"/>
        <v>S</v>
      </c>
      <c r="K246" t="b">
        <f t="shared" si="24"/>
        <v>1</v>
      </c>
      <c r="L246" t="b">
        <f t="shared" si="25"/>
        <v>1</v>
      </c>
    </row>
    <row r="247" spans="1:12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b">
        <f t="shared" si="21"/>
        <v>0</v>
      </c>
      <c r="G247">
        <f t="shared" si="26"/>
        <v>1</v>
      </c>
      <c r="H247" t="str">
        <f t="shared" si="22"/>
        <v>S2</v>
      </c>
      <c r="I247">
        <f t="shared" si="27"/>
        <v>2</v>
      </c>
      <c r="J247" t="str">
        <f t="shared" si="23"/>
        <v>S</v>
      </c>
      <c r="K247" t="b">
        <f t="shared" si="24"/>
        <v>1</v>
      </c>
      <c r="L247" t="b">
        <f t="shared" si="25"/>
        <v>1</v>
      </c>
    </row>
    <row r="248" spans="1:12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b">
        <f t="shared" si="21"/>
        <v>0</v>
      </c>
      <c r="G248">
        <f t="shared" si="26"/>
        <v>1</v>
      </c>
      <c r="H248" t="str">
        <f t="shared" si="22"/>
        <v>S3</v>
      </c>
      <c r="I248">
        <f t="shared" si="27"/>
        <v>3</v>
      </c>
      <c r="J248" t="str">
        <f t="shared" si="23"/>
        <v>S</v>
      </c>
      <c r="K248" t="b">
        <f t="shared" si="24"/>
        <v>1</v>
      </c>
      <c r="L248" t="b">
        <f t="shared" si="25"/>
        <v>1</v>
      </c>
    </row>
    <row r="249" spans="1:12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b">
        <f t="shared" si="21"/>
        <v>0</v>
      </c>
      <c r="G249">
        <f t="shared" si="26"/>
        <v>1</v>
      </c>
      <c r="H249" t="str">
        <f t="shared" si="22"/>
        <v>S3</v>
      </c>
      <c r="I249">
        <f t="shared" si="27"/>
        <v>3</v>
      </c>
      <c r="J249" t="str">
        <f t="shared" si="23"/>
        <v>S</v>
      </c>
      <c r="K249" t="b">
        <f t="shared" si="24"/>
        <v>1</v>
      </c>
      <c r="L249" t="b">
        <f t="shared" si="25"/>
        <v>1</v>
      </c>
    </row>
    <row r="250" spans="1:12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b">
        <f t="shared" si="21"/>
        <v>0</v>
      </c>
      <c r="G250">
        <f t="shared" si="26"/>
        <v>1</v>
      </c>
      <c r="H250" t="str">
        <f t="shared" si="22"/>
        <v>S3</v>
      </c>
      <c r="I250">
        <f t="shared" si="27"/>
        <v>3</v>
      </c>
      <c r="J250" t="str">
        <f t="shared" si="23"/>
        <v>S</v>
      </c>
      <c r="K250" t="b">
        <f t="shared" si="24"/>
        <v>1</v>
      </c>
      <c r="L250" t="b">
        <f t="shared" si="25"/>
        <v>1</v>
      </c>
    </row>
    <row r="251" spans="1:12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b">
        <f t="shared" si="21"/>
        <v>0</v>
      </c>
      <c r="G251">
        <f t="shared" si="26"/>
        <v>2</v>
      </c>
      <c r="H251" t="str">
        <f t="shared" si="22"/>
        <v>S4</v>
      </c>
      <c r="I251">
        <f t="shared" si="27"/>
        <v>4</v>
      </c>
      <c r="J251" t="str">
        <f t="shared" si="23"/>
        <v>S</v>
      </c>
      <c r="K251" t="b">
        <f t="shared" si="24"/>
        <v>1</v>
      </c>
      <c r="L251" t="b">
        <f t="shared" si="25"/>
        <v>1</v>
      </c>
    </row>
    <row r="252" spans="1:12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b">
        <f t="shared" si="21"/>
        <v>0</v>
      </c>
      <c r="G252">
        <f t="shared" si="26"/>
        <v>3</v>
      </c>
      <c r="H252" t="str">
        <f t="shared" si="22"/>
        <v>S4</v>
      </c>
      <c r="I252">
        <f t="shared" si="27"/>
        <v>4</v>
      </c>
      <c r="J252" t="str">
        <f t="shared" si="23"/>
        <v>S</v>
      </c>
      <c r="K252" t="b">
        <f t="shared" si="24"/>
        <v>1</v>
      </c>
      <c r="L252" t="b">
        <f t="shared" si="25"/>
        <v>1</v>
      </c>
    </row>
    <row r="253" spans="1:12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b">
        <f t="shared" si="21"/>
        <v>0</v>
      </c>
      <c r="G253">
        <f t="shared" si="26"/>
        <v>4</v>
      </c>
      <c r="H253" t="str">
        <f t="shared" si="22"/>
        <v>S4</v>
      </c>
      <c r="I253">
        <f t="shared" si="27"/>
        <v>4</v>
      </c>
      <c r="J253" t="str">
        <f t="shared" si="23"/>
        <v>S</v>
      </c>
      <c r="K253" t="b">
        <f t="shared" si="24"/>
        <v>1</v>
      </c>
      <c r="L253" t="b">
        <f t="shared" si="25"/>
        <v>1</v>
      </c>
    </row>
    <row r="254" spans="1:12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b">
        <f t="shared" si="21"/>
        <v>0</v>
      </c>
      <c r="G254">
        <f t="shared" si="26"/>
        <v>5</v>
      </c>
      <c r="H254" t="str">
        <f t="shared" si="22"/>
        <v>S5</v>
      </c>
      <c r="I254">
        <f t="shared" si="27"/>
        <v>5</v>
      </c>
      <c r="J254" t="str">
        <f t="shared" si="23"/>
        <v>S</v>
      </c>
      <c r="K254" t="b">
        <f t="shared" si="24"/>
        <v>1</v>
      </c>
      <c r="L254" t="b">
        <f t="shared" si="25"/>
        <v>1</v>
      </c>
    </row>
    <row r="255" spans="1:12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b">
        <f t="shared" si="21"/>
        <v>1</v>
      </c>
      <c r="G255">
        <f t="shared" si="26"/>
        <v>6</v>
      </c>
      <c r="H255" t="str">
        <f t="shared" si="22"/>
        <v>00</v>
      </c>
      <c r="I255">
        <f t="shared" si="27"/>
        <v>0</v>
      </c>
      <c r="J255">
        <f t="shared" si="23"/>
        <v>0</v>
      </c>
      <c r="K255" t="b">
        <f t="shared" si="24"/>
        <v>1</v>
      </c>
      <c r="L255" t="b">
        <f t="shared" si="25"/>
        <v>1</v>
      </c>
    </row>
    <row r="256" spans="1:12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b">
        <f t="shared" si="21"/>
        <v>1</v>
      </c>
      <c r="G256">
        <f t="shared" si="26"/>
        <v>7</v>
      </c>
      <c r="H256" t="str">
        <f t="shared" si="22"/>
        <v>C1</v>
      </c>
      <c r="I256">
        <f t="shared" si="27"/>
        <v>1</v>
      </c>
      <c r="J256" t="str">
        <f t="shared" si="23"/>
        <v>C</v>
      </c>
      <c r="K256" t="b">
        <f t="shared" si="24"/>
        <v>1</v>
      </c>
      <c r="L256" t="b">
        <f t="shared" si="25"/>
        <v>1</v>
      </c>
    </row>
    <row r="257" spans="1:12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b">
        <f t="shared" si="21"/>
        <v>1</v>
      </c>
      <c r="G257">
        <f t="shared" si="26"/>
        <v>8</v>
      </c>
      <c r="H257" t="str">
        <f t="shared" si="22"/>
        <v>C1</v>
      </c>
      <c r="I257">
        <f t="shared" si="27"/>
        <v>1</v>
      </c>
      <c r="J257" t="str">
        <f t="shared" si="23"/>
        <v>C</v>
      </c>
      <c r="K257" t="b">
        <f t="shared" si="24"/>
        <v>1</v>
      </c>
      <c r="L257" t="b">
        <f t="shared" si="25"/>
        <v>1</v>
      </c>
    </row>
    <row r="258" spans="1:12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b">
        <f t="shared" si="21"/>
        <v>1</v>
      </c>
      <c r="G258">
        <f t="shared" si="26"/>
        <v>1</v>
      </c>
      <c r="H258" t="str">
        <f t="shared" si="22"/>
        <v>C1</v>
      </c>
      <c r="I258">
        <f t="shared" si="27"/>
        <v>1</v>
      </c>
      <c r="J258" t="str">
        <f t="shared" si="23"/>
        <v>C</v>
      </c>
      <c r="K258" t="b">
        <f t="shared" si="24"/>
        <v>1</v>
      </c>
      <c r="L258" t="b">
        <f t="shared" si="25"/>
        <v>1</v>
      </c>
    </row>
    <row r="259" spans="1:12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b">
        <f t="shared" ref="F259:F322" si="28">AND(B259&gt;=20,C259&lt;=5)</f>
        <v>0</v>
      </c>
      <c r="G259">
        <f t="shared" si="26"/>
        <v>1</v>
      </c>
      <c r="H259" t="str">
        <f t="shared" ref="H259:H322" si="29">_xlfn.CONCAT(D259,E259)</f>
        <v>C2</v>
      </c>
      <c r="I259">
        <f t="shared" si="27"/>
        <v>2</v>
      </c>
      <c r="J259" t="str">
        <f t="shared" ref="J259:J322" si="30">IF(I259=0, 0, IF(I258=0, IF(B259&gt;=10, "C", "S"), J258))</f>
        <v>C</v>
      </c>
      <c r="K259" t="b">
        <f t="shared" ref="K259:K322" si="31">I259=E259</f>
        <v>1</v>
      </c>
      <c r="L259" t="b">
        <f t="shared" ref="L259:L322" si="32">J259=D259</f>
        <v>1</v>
      </c>
    </row>
    <row r="260" spans="1:12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b">
        <f t="shared" si="28"/>
        <v>1</v>
      </c>
      <c r="G260">
        <f t="shared" ref="G260:G323" si="33">IF(B260&gt;B259,1+G259,1)</f>
        <v>1</v>
      </c>
      <c r="H260" t="str">
        <f t="shared" si="29"/>
        <v>C2</v>
      </c>
      <c r="I260">
        <f t="shared" si="27"/>
        <v>2</v>
      </c>
      <c r="J260" t="str">
        <f t="shared" si="30"/>
        <v>C</v>
      </c>
      <c r="K260" t="b">
        <f t="shared" si="31"/>
        <v>1</v>
      </c>
      <c r="L260" t="b">
        <f t="shared" si="32"/>
        <v>1</v>
      </c>
    </row>
    <row r="261" spans="1:12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b">
        <f t="shared" si="28"/>
        <v>0</v>
      </c>
      <c r="G261">
        <f t="shared" si="33"/>
        <v>1</v>
      </c>
      <c r="H261" t="str">
        <f t="shared" si="29"/>
        <v>C2</v>
      </c>
      <c r="I261">
        <f t="shared" ref="I261:I324" si="34">IF(I260=5, IF(C260&gt;=20, 0, 5), IF(I260=0,1, IF(AND(I260=I259,I260=I258),I260+1,I260)))</f>
        <v>2</v>
      </c>
      <c r="J261" t="str">
        <f t="shared" si="30"/>
        <v>C</v>
      </c>
      <c r="K261" t="b">
        <f t="shared" si="31"/>
        <v>1</v>
      </c>
      <c r="L261" t="b">
        <f t="shared" si="32"/>
        <v>1</v>
      </c>
    </row>
    <row r="262" spans="1:12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b">
        <f t="shared" si="28"/>
        <v>0</v>
      </c>
      <c r="G262">
        <f t="shared" si="33"/>
        <v>1</v>
      </c>
      <c r="H262" t="str">
        <f t="shared" si="29"/>
        <v>C3</v>
      </c>
      <c r="I262">
        <f t="shared" si="34"/>
        <v>3</v>
      </c>
      <c r="J262" t="str">
        <f t="shared" si="30"/>
        <v>C</v>
      </c>
      <c r="K262" t="b">
        <f t="shared" si="31"/>
        <v>1</v>
      </c>
      <c r="L262" t="b">
        <f t="shared" si="32"/>
        <v>1</v>
      </c>
    </row>
    <row r="263" spans="1:12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b">
        <f t="shared" si="28"/>
        <v>0</v>
      </c>
      <c r="G263">
        <f t="shared" si="33"/>
        <v>2</v>
      </c>
      <c r="H263" t="str">
        <f t="shared" si="29"/>
        <v>C3</v>
      </c>
      <c r="I263">
        <f t="shared" si="34"/>
        <v>3</v>
      </c>
      <c r="J263" t="str">
        <f t="shared" si="30"/>
        <v>C</v>
      </c>
      <c r="K263" t="b">
        <f t="shared" si="31"/>
        <v>1</v>
      </c>
      <c r="L263" t="b">
        <f t="shared" si="32"/>
        <v>1</v>
      </c>
    </row>
    <row r="264" spans="1:12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b">
        <f t="shared" si="28"/>
        <v>0</v>
      </c>
      <c r="G264">
        <f t="shared" si="33"/>
        <v>3</v>
      </c>
      <c r="H264" t="str">
        <f t="shared" si="29"/>
        <v>C3</v>
      </c>
      <c r="I264">
        <f t="shared" si="34"/>
        <v>3</v>
      </c>
      <c r="J264" t="str">
        <f t="shared" si="30"/>
        <v>C</v>
      </c>
      <c r="K264" t="b">
        <f t="shared" si="31"/>
        <v>1</v>
      </c>
      <c r="L264" t="b">
        <f t="shared" si="32"/>
        <v>1</v>
      </c>
    </row>
    <row r="265" spans="1:12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b">
        <f t="shared" si="28"/>
        <v>0</v>
      </c>
      <c r="G265">
        <f t="shared" si="33"/>
        <v>4</v>
      </c>
      <c r="H265" t="str">
        <f t="shared" si="29"/>
        <v>C4</v>
      </c>
      <c r="I265">
        <f t="shared" si="34"/>
        <v>4</v>
      </c>
      <c r="J265" t="str">
        <f t="shared" si="30"/>
        <v>C</v>
      </c>
      <c r="K265" t="b">
        <f t="shared" si="31"/>
        <v>1</v>
      </c>
      <c r="L265" t="b">
        <f t="shared" si="32"/>
        <v>1</v>
      </c>
    </row>
    <row r="266" spans="1:12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b">
        <f t="shared" si="28"/>
        <v>0</v>
      </c>
      <c r="G266">
        <f t="shared" si="33"/>
        <v>5</v>
      </c>
      <c r="H266" t="str">
        <f t="shared" si="29"/>
        <v>C4</v>
      </c>
      <c r="I266">
        <f t="shared" si="34"/>
        <v>4</v>
      </c>
      <c r="J266" t="str">
        <f t="shared" si="30"/>
        <v>C</v>
      </c>
      <c r="K266" t="b">
        <f t="shared" si="31"/>
        <v>1</v>
      </c>
      <c r="L266" t="b">
        <f t="shared" si="32"/>
        <v>1</v>
      </c>
    </row>
    <row r="267" spans="1:12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b">
        <f t="shared" si="28"/>
        <v>1</v>
      </c>
      <c r="G267">
        <f t="shared" si="33"/>
        <v>6</v>
      </c>
      <c r="H267" t="str">
        <f t="shared" si="29"/>
        <v>C4</v>
      </c>
      <c r="I267">
        <f t="shared" si="34"/>
        <v>4</v>
      </c>
      <c r="J267" t="str">
        <f t="shared" si="30"/>
        <v>C</v>
      </c>
      <c r="K267" t="b">
        <f t="shared" si="31"/>
        <v>1</v>
      </c>
      <c r="L267" t="b">
        <f t="shared" si="32"/>
        <v>1</v>
      </c>
    </row>
    <row r="268" spans="1:12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b">
        <f t="shared" si="28"/>
        <v>0</v>
      </c>
      <c r="G268">
        <f t="shared" si="33"/>
        <v>1</v>
      </c>
      <c r="H268" t="str">
        <f t="shared" si="29"/>
        <v>C5</v>
      </c>
      <c r="I268">
        <f t="shared" si="34"/>
        <v>5</v>
      </c>
      <c r="J268" t="str">
        <f t="shared" si="30"/>
        <v>C</v>
      </c>
      <c r="K268" t="b">
        <f t="shared" si="31"/>
        <v>1</v>
      </c>
      <c r="L268" t="b">
        <f t="shared" si="32"/>
        <v>1</v>
      </c>
    </row>
    <row r="269" spans="1:12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b">
        <f t="shared" si="28"/>
        <v>1</v>
      </c>
      <c r="G269">
        <f t="shared" si="33"/>
        <v>1</v>
      </c>
      <c r="H269" t="str">
        <f t="shared" si="29"/>
        <v>00</v>
      </c>
      <c r="I269">
        <f t="shared" si="34"/>
        <v>0</v>
      </c>
      <c r="J269">
        <f t="shared" si="30"/>
        <v>0</v>
      </c>
      <c r="K269" t="b">
        <f t="shared" si="31"/>
        <v>1</v>
      </c>
      <c r="L269" t="b">
        <f t="shared" si="32"/>
        <v>1</v>
      </c>
    </row>
    <row r="270" spans="1:12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b">
        <f t="shared" si="28"/>
        <v>1</v>
      </c>
      <c r="G270">
        <f t="shared" si="33"/>
        <v>1</v>
      </c>
      <c r="H270" t="str">
        <f t="shared" si="29"/>
        <v>C1</v>
      </c>
      <c r="I270">
        <f t="shared" si="34"/>
        <v>1</v>
      </c>
      <c r="J270" t="str">
        <f t="shared" si="30"/>
        <v>C</v>
      </c>
      <c r="K270" t="b">
        <f t="shared" si="31"/>
        <v>1</v>
      </c>
      <c r="L270" t="b">
        <f t="shared" si="32"/>
        <v>1</v>
      </c>
    </row>
    <row r="271" spans="1:12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b">
        <f t="shared" si="28"/>
        <v>0</v>
      </c>
      <c r="G271">
        <f t="shared" si="33"/>
        <v>1</v>
      </c>
      <c r="H271" t="str">
        <f t="shared" si="29"/>
        <v>C1</v>
      </c>
      <c r="I271">
        <f t="shared" si="34"/>
        <v>1</v>
      </c>
      <c r="J271" t="str">
        <f t="shared" si="30"/>
        <v>C</v>
      </c>
      <c r="K271" t="b">
        <f t="shared" si="31"/>
        <v>1</v>
      </c>
      <c r="L271" t="b">
        <f t="shared" si="32"/>
        <v>1</v>
      </c>
    </row>
    <row r="272" spans="1:12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b">
        <f t="shared" si="28"/>
        <v>0</v>
      </c>
      <c r="G272">
        <f t="shared" si="33"/>
        <v>1</v>
      </c>
      <c r="H272" t="str">
        <f t="shared" si="29"/>
        <v>C1</v>
      </c>
      <c r="I272">
        <f t="shared" si="34"/>
        <v>1</v>
      </c>
      <c r="J272" t="str">
        <f t="shared" si="30"/>
        <v>C</v>
      </c>
      <c r="K272" t="b">
        <f t="shared" si="31"/>
        <v>1</v>
      </c>
      <c r="L272" t="b">
        <f t="shared" si="32"/>
        <v>1</v>
      </c>
    </row>
    <row r="273" spans="1:12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b">
        <f t="shared" si="28"/>
        <v>0</v>
      </c>
      <c r="G273">
        <f t="shared" si="33"/>
        <v>1</v>
      </c>
      <c r="H273" t="str">
        <f t="shared" si="29"/>
        <v>C2</v>
      </c>
      <c r="I273">
        <f t="shared" si="34"/>
        <v>2</v>
      </c>
      <c r="J273" t="str">
        <f t="shared" si="30"/>
        <v>C</v>
      </c>
      <c r="K273" t="b">
        <f t="shared" si="31"/>
        <v>1</v>
      </c>
      <c r="L273" t="b">
        <f t="shared" si="32"/>
        <v>1</v>
      </c>
    </row>
    <row r="274" spans="1:12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b">
        <f t="shared" si="28"/>
        <v>0</v>
      </c>
      <c r="G274">
        <f t="shared" si="33"/>
        <v>1</v>
      </c>
      <c r="H274" t="str">
        <f t="shared" si="29"/>
        <v>C2</v>
      </c>
      <c r="I274">
        <f t="shared" si="34"/>
        <v>2</v>
      </c>
      <c r="J274" t="str">
        <f t="shared" si="30"/>
        <v>C</v>
      </c>
      <c r="K274" t="b">
        <f t="shared" si="31"/>
        <v>1</v>
      </c>
      <c r="L274" t="b">
        <f t="shared" si="32"/>
        <v>1</v>
      </c>
    </row>
    <row r="275" spans="1:12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b">
        <f t="shared" si="28"/>
        <v>0</v>
      </c>
      <c r="G275">
        <f t="shared" si="33"/>
        <v>2</v>
      </c>
      <c r="H275" t="str">
        <f t="shared" si="29"/>
        <v>C2</v>
      </c>
      <c r="I275">
        <f t="shared" si="34"/>
        <v>2</v>
      </c>
      <c r="J275" t="str">
        <f t="shared" si="30"/>
        <v>C</v>
      </c>
      <c r="K275" t="b">
        <f t="shared" si="31"/>
        <v>1</v>
      </c>
      <c r="L275" t="b">
        <f t="shared" si="32"/>
        <v>1</v>
      </c>
    </row>
    <row r="276" spans="1:12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b">
        <f t="shared" si="28"/>
        <v>0</v>
      </c>
      <c r="G276">
        <f t="shared" si="33"/>
        <v>3</v>
      </c>
      <c r="H276" t="str">
        <f t="shared" si="29"/>
        <v>C3</v>
      </c>
      <c r="I276">
        <f t="shared" si="34"/>
        <v>3</v>
      </c>
      <c r="J276" t="str">
        <f t="shared" si="30"/>
        <v>C</v>
      </c>
      <c r="K276" t="b">
        <f t="shared" si="31"/>
        <v>1</v>
      </c>
      <c r="L276" t="b">
        <f t="shared" si="32"/>
        <v>1</v>
      </c>
    </row>
    <row r="277" spans="1:12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b">
        <f t="shared" si="28"/>
        <v>0</v>
      </c>
      <c r="G277">
        <f t="shared" si="33"/>
        <v>4</v>
      </c>
      <c r="H277" t="str">
        <f t="shared" si="29"/>
        <v>C3</v>
      </c>
      <c r="I277">
        <f t="shared" si="34"/>
        <v>3</v>
      </c>
      <c r="J277" t="str">
        <f t="shared" si="30"/>
        <v>C</v>
      </c>
      <c r="K277" t="b">
        <f t="shared" si="31"/>
        <v>1</v>
      </c>
      <c r="L277" t="b">
        <f t="shared" si="32"/>
        <v>1</v>
      </c>
    </row>
    <row r="278" spans="1:12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b">
        <f t="shared" si="28"/>
        <v>0</v>
      </c>
      <c r="G278">
        <f t="shared" si="33"/>
        <v>5</v>
      </c>
      <c r="H278" t="str">
        <f t="shared" si="29"/>
        <v>C3</v>
      </c>
      <c r="I278">
        <f t="shared" si="34"/>
        <v>3</v>
      </c>
      <c r="J278" t="str">
        <f t="shared" si="30"/>
        <v>C</v>
      </c>
      <c r="K278" t="b">
        <f t="shared" si="31"/>
        <v>1</v>
      </c>
      <c r="L278" t="b">
        <f t="shared" si="32"/>
        <v>1</v>
      </c>
    </row>
    <row r="279" spans="1:12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b">
        <f t="shared" si="28"/>
        <v>0</v>
      </c>
      <c r="G279">
        <f t="shared" si="33"/>
        <v>1</v>
      </c>
      <c r="H279" t="str">
        <f t="shared" si="29"/>
        <v>C4</v>
      </c>
      <c r="I279">
        <f t="shared" si="34"/>
        <v>4</v>
      </c>
      <c r="J279" t="str">
        <f t="shared" si="30"/>
        <v>C</v>
      </c>
      <c r="K279" t="b">
        <f t="shared" si="31"/>
        <v>1</v>
      </c>
      <c r="L279" t="b">
        <f t="shared" si="32"/>
        <v>1</v>
      </c>
    </row>
    <row r="280" spans="1:12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b">
        <f t="shared" si="28"/>
        <v>0</v>
      </c>
      <c r="G280">
        <f t="shared" si="33"/>
        <v>1</v>
      </c>
      <c r="H280" t="str">
        <f t="shared" si="29"/>
        <v>C4</v>
      </c>
      <c r="I280">
        <f t="shared" si="34"/>
        <v>4</v>
      </c>
      <c r="J280" t="str">
        <f t="shared" si="30"/>
        <v>C</v>
      </c>
      <c r="K280" t="b">
        <f t="shared" si="31"/>
        <v>1</v>
      </c>
      <c r="L280" t="b">
        <f t="shared" si="32"/>
        <v>1</v>
      </c>
    </row>
    <row r="281" spans="1:12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b">
        <f t="shared" si="28"/>
        <v>0</v>
      </c>
      <c r="G281">
        <f t="shared" si="33"/>
        <v>1</v>
      </c>
      <c r="H281" t="str">
        <f t="shared" si="29"/>
        <v>C4</v>
      </c>
      <c r="I281">
        <f t="shared" si="34"/>
        <v>4</v>
      </c>
      <c r="J281" t="str">
        <f t="shared" si="30"/>
        <v>C</v>
      </c>
      <c r="K281" t="b">
        <f t="shared" si="31"/>
        <v>1</v>
      </c>
      <c r="L281" t="b">
        <f t="shared" si="32"/>
        <v>1</v>
      </c>
    </row>
    <row r="282" spans="1:12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b">
        <f t="shared" si="28"/>
        <v>0</v>
      </c>
      <c r="G282">
        <f t="shared" si="33"/>
        <v>1</v>
      </c>
      <c r="H282" t="str">
        <f t="shared" si="29"/>
        <v>C5</v>
      </c>
      <c r="I282">
        <f t="shared" si="34"/>
        <v>5</v>
      </c>
      <c r="J282" t="str">
        <f t="shared" si="30"/>
        <v>C</v>
      </c>
      <c r="K282" t="b">
        <f t="shared" si="31"/>
        <v>1</v>
      </c>
      <c r="L282" t="b">
        <f t="shared" si="32"/>
        <v>1</v>
      </c>
    </row>
    <row r="283" spans="1:12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b">
        <f t="shared" si="28"/>
        <v>0</v>
      </c>
      <c r="G283">
        <f t="shared" si="33"/>
        <v>1</v>
      </c>
      <c r="H283" t="str">
        <f t="shared" si="29"/>
        <v>C5</v>
      </c>
      <c r="I283">
        <f t="shared" si="34"/>
        <v>5</v>
      </c>
      <c r="J283" t="str">
        <f t="shared" si="30"/>
        <v>C</v>
      </c>
      <c r="K283" t="b">
        <f t="shared" si="31"/>
        <v>1</v>
      </c>
      <c r="L283" t="b">
        <f t="shared" si="32"/>
        <v>1</v>
      </c>
    </row>
    <row r="284" spans="1:12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b">
        <f t="shared" si="28"/>
        <v>0</v>
      </c>
      <c r="G284">
        <f t="shared" si="33"/>
        <v>1</v>
      </c>
      <c r="H284" t="str">
        <f t="shared" si="29"/>
        <v>C5</v>
      </c>
      <c r="I284">
        <f t="shared" si="34"/>
        <v>5</v>
      </c>
      <c r="J284" t="str">
        <f t="shared" si="30"/>
        <v>C</v>
      </c>
      <c r="K284" t="b">
        <f t="shared" si="31"/>
        <v>1</v>
      </c>
      <c r="L284" t="b">
        <f t="shared" si="32"/>
        <v>1</v>
      </c>
    </row>
    <row r="285" spans="1:12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b">
        <f t="shared" si="28"/>
        <v>0</v>
      </c>
      <c r="G285">
        <f t="shared" si="33"/>
        <v>1</v>
      </c>
      <c r="H285" t="str">
        <f t="shared" si="29"/>
        <v>C5</v>
      </c>
      <c r="I285">
        <f t="shared" si="34"/>
        <v>5</v>
      </c>
      <c r="J285" t="str">
        <f t="shared" si="30"/>
        <v>C</v>
      </c>
      <c r="K285" t="b">
        <f t="shared" si="31"/>
        <v>1</v>
      </c>
      <c r="L285" t="b">
        <f t="shared" si="32"/>
        <v>1</v>
      </c>
    </row>
    <row r="286" spans="1:12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b">
        <f t="shared" si="28"/>
        <v>0</v>
      </c>
      <c r="G286">
        <f t="shared" si="33"/>
        <v>2</v>
      </c>
      <c r="H286" t="str">
        <f t="shared" si="29"/>
        <v>00</v>
      </c>
      <c r="I286">
        <f t="shared" si="34"/>
        <v>0</v>
      </c>
      <c r="J286">
        <f t="shared" si="30"/>
        <v>0</v>
      </c>
      <c r="K286" t="b">
        <f t="shared" si="31"/>
        <v>1</v>
      </c>
      <c r="L286" t="b">
        <f t="shared" si="32"/>
        <v>1</v>
      </c>
    </row>
    <row r="287" spans="1:12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b">
        <f t="shared" si="28"/>
        <v>0</v>
      </c>
      <c r="G287">
        <f t="shared" si="33"/>
        <v>3</v>
      </c>
      <c r="H287" t="str">
        <f t="shared" si="29"/>
        <v>S1</v>
      </c>
      <c r="I287">
        <f t="shared" si="34"/>
        <v>1</v>
      </c>
      <c r="J287" t="str">
        <f t="shared" si="30"/>
        <v>S</v>
      </c>
      <c r="K287" t="b">
        <f t="shared" si="31"/>
        <v>1</v>
      </c>
      <c r="L287" t="b">
        <f t="shared" si="32"/>
        <v>1</v>
      </c>
    </row>
    <row r="288" spans="1:12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b">
        <f t="shared" si="28"/>
        <v>0</v>
      </c>
      <c r="G288">
        <f t="shared" si="33"/>
        <v>4</v>
      </c>
      <c r="H288" t="str">
        <f t="shared" si="29"/>
        <v>S1</v>
      </c>
      <c r="I288">
        <f t="shared" si="34"/>
        <v>1</v>
      </c>
      <c r="J288" t="str">
        <f t="shared" si="30"/>
        <v>S</v>
      </c>
      <c r="K288" t="b">
        <f t="shared" si="31"/>
        <v>1</v>
      </c>
      <c r="L288" t="b">
        <f t="shared" si="32"/>
        <v>1</v>
      </c>
    </row>
    <row r="289" spans="1:12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b">
        <f t="shared" si="28"/>
        <v>0</v>
      </c>
      <c r="G289">
        <f t="shared" si="33"/>
        <v>5</v>
      </c>
      <c r="H289" t="str">
        <f t="shared" si="29"/>
        <v>S1</v>
      </c>
      <c r="I289">
        <f t="shared" si="34"/>
        <v>1</v>
      </c>
      <c r="J289" t="str">
        <f t="shared" si="30"/>
        <v>S</v>
      </c>
      <c r="K289" t="b">
        <f t="shared" si="31"/>
        <v>1</v>
      </c>
      <c r="L289" t="b">
        <f t="shared" si="32"/>
        <v>1</v>
      </c>
    </row>
    <row r="290" spans="1:12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b">
        <f t="shared" si="28"/>
        <v>0</v>
      </c>
      <c r="G290">
        <f t="shared" si="33"/>
        <v>6</v>
      </c>
      <c r="H290" t="str">
        <f t="shared" si="29"/>
        <v>S2</v>
      </c>
      <c r="I290">
        <f t="shared" si="34"/>
        <v>2</v>
      </c>
      <c r="J290" t="str">
        <f t="shared" si="30"/>
        <v>S</v>
      </c>
      <c r="K290" t="b">
        <f t="shared" si="31"/>
        <v>1</v>
      </c>
      <c r="L290" t="b">
        <f t="shared" si="32"/>
        <v>1</v>
      </c>
    </row>
    <row r="291" spans="1:12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b">
        <f t="shared" si="28"/>
        <v>0</v>
      </c>
      <c r="G291">
        <f t="shared" si="33"/>
        <v>1</v>
      </c>
      <c r="H291" t="str">
        <f t="shared" si="29"/>
        <v>S2</v>
      </c>
      <c r="I291">
        <f t="shared" si="34"/>
        <v>2</v>
      </c>
      <c r="J291" t="str">
        <f t="shared" si="30"/>
        <v>S</v>
      </c>
      <c r="K291" t="b">
        <f t="shared" si="31"/>
        <v>1</v>
      </c>
      <c r="L291" t="b">
        <f t="shared" si="32"/>
        <v>1</v>
      </c>
    </row>
    <row r="292" spans="1:12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b">
        <f t="shared" si="28"/>
        <v>0</v>
      </c>
      <c r="G292">
        <f t="shared" si="33"/>
        <v>1</v>
      </c>
      <c r="H292" t="str">
        <f t="shared" si="29"/>
        <v>S2</v>
      </c>
      <c r="I292">
        <f t="shared" si="34"/>
        <v>2</v>
      </c>
      <c r="J292" t="str">
        <f t="shared" si="30"/>
        <v>S</v>
      </c>
      <c r="K292" t="b">
        <f t="shared" si="31"/>
        <v>1</v>
      </c>
      <c r="L292" t="b">
        <f t="shared" si="32"/>
        <v>1</v>
      </c>
    </row>
    <row r="293" spans="1:12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b">
        <f t="shared" si="28"/>
        <v>0</v>
      </c>
      <c r="G293">
        <f t="shared" si="33"/>
        <v>1</v>
      </c>
      <c r="H293" t="str">
        <f t="shared" si="29"/>
        <v>S3</v>
      </c>
      <c r="I293">
        <f t="shared" si="34"/>
        <v>3</v>
      </c>
      <c r="J293" t="str">
        <f t="shared" si="30"/>
        <v>S</v>
      </c>
      <c r="K293" t="b">
        <f t="shared" si="31"/>
        <v>1</v>
      </c>
      <c r="L293" t="b">
        <f t="shared" si="32"/>
        <v>1</v>
      </c>
    </row>
    <row r="294" spans="1:12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b">
        <f t="shared" si="28"/>
        <v>0</v>
      </c>
      <c r="G294">
        <f t="shared" si="33"/>
        <v>1</v>
      </c>
      <c r="H294" t="str">
        <f t="shared" si="29"/>
        <v>S3</v>
      </c>
      <c r="I294">
        <f t="shared" si="34"/>
        <v>3</v>
      </c>
      <c r="J294" t="str">
        <f t="shared" si="30"/>
        <v>S</v>
      </c>
      <c r="K294" t="b">
        <f t="shared" si="31"/>
        <v>1</v>
      </c>
      <c r="L294" t="b">
        <f t="shared" si="32"/>
        <v>1</v>
      </c>
    </row>
    <row r="295" spans="1:12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b">
        <f t="shared" si="28"/>
        <v>0</v>
      </c>
      <c r="G295">
        <f t="shared" si="33"/>
        <v>1</v>
      </c>
      <c r="H295" t="str">
        <f t="shared" si="29"/>
        <v>S3</v>
      </c>
      <c r="I295">
        <f t="shared" si="34"/>
        <v>3</v>
      </c>
      <c r="J295" t="str">
        <f t="shared" si="30"/>
        <v>S</v>
      </c>
      <c r="K295" t="b">
        <f t="shared" si="31"/>
        <v>1</v>
      </c>
      <c r="L295" t="b">
        <f t="shared" si="32"/>
        <v>1</v>
      </c>
    </row>
    <row r="296" spans="1:12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b">
        <f t="shared" si="28"/>
        <v>0</v>
      </c>
      <c r="G296">
        <f t="shared" si="33"/>
        <v>2</v>
      </c>
      <c r="H296" t="str">
        <f t="shared" si="29"/>
        <v>S4</v>
      </c>
      <c r="I296">
        <f t="shared" si="34"/>
        <v>4</v>
      </c>
      <c r="J296" t="str">
        <f t="shared" si="30"/>
        <v>S</v>
      </c>
      <c r="K296" t="b">
        <f t="shared" si="31"/>
        <v>1</v>
      </c>
      <c r="L296" t="b">
        <f t="shared" si="32"/>
        <v>1</v>
      </c>
    </row>
    <row r="297" spans="1:12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b">
        <f t="shared" si="28"/>
        <v>0</v>
      </c>
      <c r="G297">
        <f t="shared" si="33"/>
        <v>3</v>
      </c>
      <c r="H297" t="str">
        <f t="shared" si="29"/>
        <v>S4</v>
      </c>
      <c r="I297">
        <f t="shared" si="34"/>
        <v>4</v>
      </c>
      <c r="J297" t="str">
        <f t="shared" si="30"/>
        <v>S</v>
      </c>
      <c r="K297" t="b">
        <f t="shared" si="31"/>
        <v>1</v>
      </c>
      <c r="L297" t="b">
        <f t="shared" si="32"/>
        <v>1</v>
      </c>
    </row>
    <row r="298" spans="1:12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b">
        <f t="shared" si="28"/>
        <v>0</v>
      </c>
      <c r="G298">
        <f t="shared" si="33"/>
        <v>4</v>
      </c>
      <c r="H298" t="str">
        <f t="shared" si="29"/>
        <v>S5</v>
      </c>
      <c r="I298">
        <f t="shared" si="34"/>
        <v>4</v>
      </c>
      <c r="J298" t="str">
        <f t="shared" si="30"/>
        <v>S</v>
      </c>
      <c r="K298" t="b">
        <f t="shared" si="31"/>
        <v>0</v>
      </c>
      <c r="L298" t="b">
        <f t="shared" si="32"/>
        <v>1</v>
      </c>
    </row>
    <row r="299" spans="1:12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b">
        <f t="shared" si="28"/>
        <v>0</v>
      </c>
      <c r="G299">
        <f t="shared" si="33"/>
        <v>5</v>
      </c>
      <c r="H299" t="str">
        <f t="shared" si="29"/>
        <v>S5</v>
      </c>
      <c r="I299">
        <f t="shared" si="34"/>
        <v>5</v>
      </c>
      <c r="J299" t="str">
        <f t="shared" si="30"/>
        <v>S</v>
      </c>
      <c r="K299" t="b">
        <f t="shared" si="31"/>
        <v>1</v>
      </c>
      <c r="L299" t="b">
        <f t="shared" si="32"/>
        <v>1</v>
      </c>
    </row>
    <row r="300" spans="1:12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b">
        <f t="shared" si="28"/>
        <v>0</v>
      </c>
      <c r="G300">
        <f t="shared" si="33"/>
        <v>6</v>
      </c>
      <c r="H300" t="str">
        <f t="shared" si="29"/>
        <v>00</v>
      </c>
      <c r="I300">
        <f t="shared" si="34"/>
        <v>0</v>
      </c>
      <c r="J300">
        <f t="shared" si="30"/>
        <v>0</v>
      </c>
      <c r="K300" t="b">
        <f t="shared" si="31"/>
        <v>1</v>
      </c>
      <c r="L300" t="b">
        <f t="shared" si="32"/>
        <v>1</v>
      </c>
    </row>
    <row r="301" spans="1:12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b">
        <f t="shared" si="28"/>
        <v>0</v>
      </c>
      <c r="G301">
        <f t="shared" si="33"/>
        <v>7</v>
      </c>
      <c r="H301" t="str">
        <f t="shared" si="29"/>
        <v>C1</v>
      </c>
      <c r="I301">
        <f t="shared" si="34"/>
        <v>1</v>
      </c>
      <c r="J301" t="str">
        <f t="shared" si="30"/>
        <v>C</v>
      </c>
      <c r="K301" t="b">
        <f t="shared" si="31"/>
        <v>1</v>
      </c>
      <c r="L301" t="b">
        <f t="shared" si="32"/>
        <v>1</v>
      </c>
    </row>
    <row r="302" spans="1:12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b">
        <f t="shared" si="28"/>
        <v>1</v>
      </c>
      <c r="G302">
        <f t="shared" si="33"/>
        <v>8</v>
      </c>
      <c r="H302" t="str">
        <f t="shared" si="29"/>
        <v>00</v>
      </c>
      <c r="I302">
        <f t="shared" si="34"/>
        <v>1</v>
      </c>
      <c r="J302" t="str">
        <f t="shared" si="30"/>
        <v>C</v>
      </c>
      <c r="K302" t="b">
        <f t="shared" si="31"/>
        <v>0</v>
      </c>
      <c r="L302" t="b">
        <f t="shared" si="32"/>
        <v>0</v>
      </c>
    </row>
    <row r="303" spans="1:12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b">
        <f t="shared" si="28"/>
        <v>0</v>
      </c>
      <c r="G303">
        <f t="shared" si="33"/>
        <v>1</v>
      </c>
      <c r="H303" t="str">
        <f t="shared" si="29"/>
        <v>00</v>
      </c>
      <c r="I303">
        <f t="shared" si="34"/>
        <v>1</v>
      </c>
      <c r="J303" t="str">
        <f t="shared" si="30"/>
        <v>C</v>
      </c>
      <c r="K303" t="b">
        <f t="shared" si="31"/>
        <v>0</v>
      </c>
      <c r="L303" t="b">
        <f t="shared" si="32"/>
        <v>0</v>
      </c>
    </row>
    <row r="304" spans="1:12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b">
        <f t="shared" si="28"/>
        <v>0</v>
      </c>
      <c r="G304">
        <f t="shared" si="33"/>
        <v>1</v>
      </c>
      <c r="H304" t="str">
        <f t="shared" si="29"/>
        <v>00</v>
      </c>
      <c r="I304">
        <f t="shared" si="34"/>
        <v>2</v>
      </c>
      <c r="J304" t="str">
        <f t="shared" si="30"/>
        <v>C</v>
      </c>
      <c r="K304" t="b">
        <f t="shared" si="31"/>
        <v>0</v>
      </c>
      <c r="L304" t="b">
        <f t="shared" si="32"/>
        <v>0</v>
      </c>
    </row>
    <row r="305" spans="1:12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b">
        <f t="shared" si="28"/>
        <v>0</v>
      </c>
      <c r="G305">
        <f t="shared" si="33"/>
        <v>1</v>
      </c>
      <c r="H305" t="str">
        <f t="shared" si="29"/>
        <v>00</v>
      </c>
      <c r="I305">
        <f t="shared" si="34"/>
        <v>2</v>
      </c>
      <c r="J305" t="str">
        <f t="shared" si="30"/>
        <v>C</v>
      </c>
      <c r="K305" t="b">
        <f t="shared" si="31"/>
        <v>0</v>
      </c>
      <c r="L305" t="b">
        <f t="shared" si="32"/>
        <v>0</v>
      </c>
    </row>
    <row r="306" spans="1:12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b">
        <f t="shared" si="28"/>
        <v>0</v>
      </c>
      <c r="G306">
        <f t="shared" si="33"/>
        <v>1</v>
      </c>
      <c r="H306" t="str">
        <f t="shared" si="29"/>
        <v>00</v>
      </c>
      <c r="I306">
        <f t="shared" si="34"/>
        <v>2</v>
      </c>
      <c r="J306" t="str">
        <f t="shared" si="30"/>
        <v>C</v>
      </c>
      <c r="K306" t="b">
        <f t="shared" si="31"/>
        <v>0</v>
      </c>
      <c r="L306" t="b">
        <f t="shared" si="32"/>
        <v>0</v>
      </c>
    </row>
    <row r="307" spans="1:12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b">
        <f t="shared" si="28"/>
        <v>0</v>
      </c>
      <c r="G307">
        <f t="shared" si="33"/>
        <v>2</v>
      </c>
      <c r="H307" t="str">
        <f t="shared" si="29"/>
        <v>00</v>
      </c>
      <c r="I307">
        <f t="shared" si="34"/>
        <v>3</v>
      </c>
      <c r="J307" t="str">
        <f t="shared" si="30"/>
        <v>C</v>
      </c>
      <c r="K307" t="b">
        <f t="shared" si="31"/>
        <v>0</v>
      </c>
      <c r="L307" t="b">
        <f t="shared" si="32"/>
        <v>0</v>
      </c>
    </row>
    <row r="308" spans="1:12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b">
        <f t="shared" si="28"/>
        <v>0</v>
      </c>
      <c r="G308">
        <f t="shared" si="33"/>
        <v>3</v>
      </c>
      <c r="H308" t="str">
        <f t="shared" si="29"/>
        <v>00</v>
      </c>
      <c r="I308">
        <f t="shared" si="34"/>
        <v>3</v>
      </c>
      <c r="J308" t="str">
        <f t="shared" si="30"/>
        <v>C</v>
      </c>
      <c r="K308" t="b">
        <f t="shared" si="31"/>
        <v>0</v>
      </c>
      <c r="L308" t="b">
        <f t="shared" si="32"/>
        <v>0</v>
      </c>
    </row>
    <row r="309" spans="1:12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b">
        <f t="shared" si="28"/>
        <v>0</v>
      </c>
      <c r="G309">
        <f t="shared" si="33"/>
        <v>4</v>
      </c>
      <c r="H309" t="str">
        <f t="shared" si="29"/>
        <v>00</v>
      </c>
      <c r="I309">
        <f t="shared" si="34"/>
        <v>3</v>
      </c>
      <c r="J309" t="str">
        <f t="shared" si="30"/>
        <v>C</v>
      </c>
      <c r="K309" t="b">
        <f t="shared" si="31"/>
        <v>0</v>
      </c>
      <c r="L309" t="b">
        <f t="shared" si="32"/>
        <v>0</v>
      </c>
    </row>
    <row r="310" spans="1:12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b">
        <f t="shared" si="28"/>
        <v>0</v>
      </c>
      <c r="G310">
        <f t="shared" si="33"/>
        <v>5</v>
      </c>
      <c r="H310" t="str">
        <f t="shared" si="29"/>
        <v>00</v>
      </c>
      <c r="I310">
        <f t="shared" si="34"/>
        <v>4</v>
      </c>
      <c r="J310" t="str">
        <f t="shared" si="30"/>
        <v>C</v>
      </c>
      <c r="K310" t="b">
        <f t="shared" si="31"/>
        <v>0</v>
      </c>
      <c r="L310" t="b">
        <f t="shared" si="32"/>
        <v>0</v>
      </c>
    </row>
    <row r="311" spans="1:12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b">
        <f t="shared" si="28"/>
        <v>0</v>
      </c>
      <c r="G311">
        <f t="shared" si="33"/>
        <v>6</v>
      </c>
      <c r="H311" t="str">
        <f t="shared" si="29"/>
        <v>00</v>
      </c>
      <c r="I311">
        <f t="shared" si="34"/>
        <v>4</v>
      </c>
      <c r="J311" t="str">
        <f t="shared" si="30"/>
        <v>C</v>
      </c>
      <c r="K311" t="b">
        <f t="shared" si="31"/>
        <v>0</v>
      </c>
      <c r="L311" t="b">
        <f t="shared" si="32"/>
        <v>0</v>
      </c>
    </row>
    <row r="312" spans="1:12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b">
        <f t="shared" si="28"/>
        <v>1</v>
      </c>
      <c r="G312">
        <f t="shared" si="33"/>
        <v>7</v>
      </c>
      <c r="H312" t="str">
        <f t="shared" si="29"/>
        <v>00</v>
      </c>
      <c r="I312">
        <f t="shared" si="34"/>
        <v>4</v>
      </c>
      <c r="J312" t="str">
        <f t="shared" si="30"/>
        <v>C</v>
      </c>
      <c r="K312" t="b">
        <f t="shared" si="31"/>
        <v>0</v>
      </c>
      <c r="L312" t="b">
        <f t="shared" si="32"/>
        <v>0</v>
      </c>
    </row>
    <row r="313" spans="1:12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b">
        <f t="shared" si="28"/>
        <v>0</v>
      </c>
      <c r="G313">
        <f t="shared" si="33"/>
        <v>1</v>
      </c>
      <c r="H313" t="str">
        <f t="shared" si="29"/>
        <v>00</v>
      </c>
      <c r="I313">
        <f t="shared" si="34"/>
        <v>5</v>
      </c>
      <c r="J313" t="str">
        <f t="shared" si="30"/>
        <v>C</v>
      </c>
      <c r="K313" t="b">
        <f t="shared" si="31"/>
        <v>0</v>
      </c>
      <c r="L313" t="b">
        <f t="shared" si="32"/>
        <v>0</v>
      </c>
    </row>
    <row r="314" spans="1:12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b">
        <f t="shared" si="28"/>
        <v>1</v>
      </c>
      <c r="G314">
        <f t="shared" si="33"/>
        <v>1</v>
      </c>
      <c r="H314" t="str">
        <f t="shared" si="29"/>
        <v>00</v>
      </c>
      <c r="I314">
        <f t="shared" si="34"/>
        <v>0</v>
      </c>
      <c r="J314">
        <f t="shared" si="30"/>
        <v>0</v>
      </c>
      <c r="K314" t="b">
        <f t="shared" si="31"/>
        <v>1</v>
      </c>
      <c r="L314" t="b">
        <f t="shared" si="32"/>
        <v>1</v>
      </c>
    </row>
    <row r="315" spans="1:12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b">
        <f t="shared" si="28"/>
        <v>1</v>
      </c>
      <c r="G315">
        <f t="shared" si="33"/>
        <v>1</v>
      </c>
      <c r="H315" t="str">
        <f t="shared" si="29"/>
        <v>00</v>
      </c>
      <c r="I315">
        <f t="shared" si="34"/>
        <v>1</v>
      </c>
      <c r="J315" t="str">
        <f t="shared" si="30"/>
        <v>C</v>
      </c>
      <c r="K315" t="b">
        <f t="shared" si="31"/>
        <v>0</v>
      </c>
      <c r="L315" t="b">
        <f t="shared" si="32"/>
        <v>0</v>
      </c>
    </row>
    <row r="316" spans="1:12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b">
        <f t="shared" si="28"/>
        <v>1</v>
      </c>
      <c r="G316">
        <f t="shared" si="33"/>
        <v>1</v>
      </c>
      <c r="H316" t="str">
        <f t="shared" si="29"/>
        <v>00</v>
      </c>
      <c r="I316">
        <f t="shared" si="34"/>
        <v>1</v>
      </c>
      <c r="J316" t="str">
        <f t="shared" si="30"/>
        <v>C</v>
      </c>
      <c r="K316" t="b">
        <f t="shared" si="31"/>
        <v>0</v>
      </c>
      <c r="L316" t="b">
        <f t="shared" si="32"/>
        <v>0</v>
      </c>
    </row>
    <row r="317" spans="1:12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b">
        <f t="shared" si="28"/>
        <v>0</v>
      </c>
      <c r="G317">
        <f t="shared" si="33"/>
        <v>1</v>
      </c>
      <c r="H317" t="str">
        <f t="shared" si="29"/>
        <v>00</v>
      </c>
      <c r="I317">
        <f t="shared" si="34"/>
        <v>1</v>
      </c>
      <c r="J317" t="str">
        <f t="shared" si="30"/>
        <v>C</v>
      </c>
      <c r="K317" t="b">
        <f t="shared" si="31"/>
        <v>0</v>
      </c>
      <c r="L317" t="b">
        <f t="shared" si="32"/>
        <v>0</v>
      </c>
    </row>
    <row r="318" spans="1:12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b">
        <f t="shared" si="28"/>
        <v>0</v>
      </c>
      <c r="G318">
        <f t="shared" si="33"/>
        <v>1</v>
      </c>
      <c r="H318" t="str">
        <f t="shared" si="29"/>
        <v>00</v>
      </c>
      <c r="I318">
        <f t="shared" si="34"/>
        <v>2</v>
      </c>
      <c r="J318" t="str">
        <f t="shared" si="30"/>
        <v>C</v>
      </c>
      <c r="K318" t="b">
        <f t="shared" si="31"/>
        <v>0</v>
      </c>
      <c r="L318" t="b">
        <f t="shared" si="32"/>
        <v>0</v>
      </c>
    </row>
    <row r="319" spans="1:12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b">
        <f t="shared" si="28"/>
        <v>1</v>
      </c>
      <c r="G319">
        <f t="shared" si="33"/>
        <v>2</v>
      </c>
      <c r="H319" t="str">
        <f t="shared" si="29"/>
        <v>00</v>
      </c>
      <c r="I319">
        <f t="shared" si="34"/>
        <v>2</v>
      </c>
      <c r="J319" t="str">
        <f t="shared" si="30"/>
        <v>C</v>
      </c>
      <c r="K319" t="b">
        <f t="shared" si="31"/>
        <v>0</v>
      </c>
      <c r="L319" t="b">
        <f t="shared" si="32"/>
        <v>0</v>
      </c>
    </row>
    <row r="320" spans="1:12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b">
        <f t="shared" si="28"/>
        <v>1</v>
      </c>
      <c r="G320">
        <f t="shared" si="33"/>
        <v>3</v>
      </c>
      <c r="H320" t="str">
        <f t="shared" si="29"/>
        <v>00</v>
      </c>
      <c r="I320">
        <f t="shared" si="34"/>
        <v>2</v>
      </c>
      <c r="J320" t="str">
        <f t="shared" si="30"/>
        <v>C</v>
      </c>
      <c r="K320" t="b">
        <f t="shared" si="31"/>
        <v>0</v>
      </c>
      <c r="L320" t="b">
        <f t="shared" si="32"/>
        <v>0</v>
      </c>
    </row>
    <row r="321" spans="1:12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b">
        <f t="shared" si="28"/>
        <v>0</v>
      </c>
      <c r="G321">
        <f t="shared" si="33"/>
        <v>4</v>
      </c>
      <c r="H321" t="str">
        <f t="shared" si="29"/>
        <v>00</v>
      </c>
      <c r="I321">
        <f t="shared" si="34"/>
        <v>3</v>
      </c>
      <c r="J321" t="str">
        <f t="shared" si="30"/>
        <v>C</v>
      </c>
      <c r="K321" t="b">
        <f t="shared" si="31"/>
        <v>0</v>
      </c>
      <c r="L321" t="b">
        <f t="shared" si="32"/>
        <v>0</v>
      </c>
    </row>
    <row r="322" spans="1:12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b">
        <f t="shared" si="28"/>
        <v>0</v>
      </c>
      <c r="G322">
        <f t="shared" si="33"/>
        <v>5</v>
      </c>
      <c r="H322" t="str">
        <f t="shared" si="29"/>
        <v>00</v>
      </c>
      <c r="I322">
        <f t="shared" si="34"/>
        <v>3</v>
      </c>
      <c r="J322" t="str">
        <f t="shared" si="30"/>
        <v>C</v>
      </c>
      <c r="K322" t="b">
        <f t="shared" si="31"/>
        <v>0</v>
      </c>
      <c r="L322" t="b">
        <f t="shared" si="32"/>
        <v>0</v>
      </c>
    </row>
    <row r="323" spans="1:12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b">
        <f t="shared" ref="F323:F386" si="35">AND(B323&gt;=20,C323&lt;=5)</f>
        <v>1</v>
      </c>
      <c r="G323">
        <f t="shared" si="33"/>
        <v>1</v>
      </c>
      <c r="H323" t="str">
        <f t="shared" ref="H323:H386" si="36">_xlfn.CONCAT(D323,E323)</f>
        <v>00</v>
      </c>
      <c r="I323">
        <f t="shared" si="34"/>
        <v>3</v>
      </c>
      <c r="J323" t="str">
        <f t="shared" ref="J323:J386" si="37">IF(I323=0, 0, IF(I322=0, IF(B323&gt;=10, "C", "S"), J322))</f>
        <v>C</v>
      </c>
      <c r="K323" t="b">
        <f t="shared" ref="K323:K386" si="38">I323=E323</f>
        <v>0</v>
      </c>
      <c r="L323" t="b">
        <f t="shared" ref="L323:L386" si="39">J323=D323</f>
        <v>0</v>
      </c>
    </row>
    <row r="324" spans="1:12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b">
        <f t="shared" si="35"/>
        <v>1</v>
      </c>
      <c r="G324">
        <f t="shared" ref="G324:G387" si="40">IF(B324&gt;B323,1+G323,1)</f>
        <v>1</v>
      </c>
      <c r="H324" t="str">
        <f t="shared" si="36"/>
        <v>00</v>
      </c>
      <c r="I324">
        <f t="shared" si="34"/>
        <v>4</v>
      </c>
      <c r="J324" t="str">
        <f t="shared" si="37"/>
        <v>C</v>
      </c>
      <c r="K324" t="b">
        <f t="shared" si="38"/>
        <v>0</v>
      </c>
      <c r="L324" t="b">
        <f t="shared" si="39"/>
        <v>0</v>
      </c>
    </row>
    <row r="325" spans="1:12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b">
        <f t="shared" si="35"/>
        <v>0</v>
      </c>
      <c r="G325">
        <f t="shared" si="40"/>
        <v>1</v>
      </c>
      <c r="H325" t="str">
        <f t="shared" si="36"/>
        <v>00</v>
      </c>
      <c r="I325">
        <f t="shared" ref="I325:I388" si="41">IF(I324=5, IF(C324&gt;=20, 0, 5), IF(I324=0,1, IF(AND(I324=I323,I324=I322),I324+1,I324)))</f>
        <v>4</v>
      </c>
      <c r="J325" t="str">
        <f t="shared" si="37"/>
        <v>C</v>
      </c>
      <c r="K325" t="b">
        <f t="shared" si="38"/>
        <v>0</v>
      </c>
      <c r="L325" t="b">
        <f t="shared" si="39"/>
        <v>0</v>
      </c>
    </row>
    <row r="326" spans="1:12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b">
        <f t="shared" si="35"/>
        <v>0</v>
      </c>
      <c r="G326">
        <f t="shared" si="40"/>
        <v>1</v>
      </c>
      <c r="H326" t="str">
        <f t="shared" si="36"/>
        <v>00</v>
      </c>
      <c r="I326">
        <f t="shared" si="41"/>
        <v>4</v>
      </c>
      <c r="J326" t="str">
        <f t="shared" si="37"/>
        <v>C</v>
      </c>
      <c r="K326" t="b">
        <f t="shared" si="38"/>
        <v>0</v>
      </c>
      <c r="L326" t="b">
        <f t="shared" si="39"/>
        <v>0</v>
      </c>
    </row>
    <row r="327" spans="1:12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b">
        <f t="shared" si="35"/>
        <v>0</v>
      </c>
      <c r="G327">
        <f t="shared" si="40"/>
        <v>1</v>
      </c>
      <c r="H327" t="str">
        <f t="shared" si="36"/>
        <v>00</v>
      </c>
      <c r="I327">
        <f t="shared" si="41"/>
        <v>5</v>
      </c>
      <c r="J327" t="str">
        <f t="shared" si="37"/>
        <v>C</v>
      </c>
      <c r="K327" t="b">
        <f t="shared" si="38"/>
        <v>0</v>
      </c>
      <c r="L327" t="b">
        <f t="shared" si="39"/>
        <v>0</v>
      </c>
    </row>
    <row r="328" spans="1:12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b">
        <f t="shared" si="35"/>
        <v>0</v>
      </c>
      <c r="G328">
        <f t="shared" si="40"/>
        <v>1</v>
      </c>
      <c r="H328" t="str">
        <f t="shared" si="36"/>
        <v>00</v>
      </c>
      <c r="I328">
        <f t="shared" si="41"/>
        <v>5</v>
      </c>
      <c r="J328" t="str">
        <f t="shared" si="37"/>
        <v>C</v>
      </c>
      <c r="K328" t="b">
        <f t="shared" si="38"/>
        <v>0</v>
      </c>
      <c r="L328" t="b">
        <f t="shared" si="39"/>
        <v>0</v>
      </c>
    </row>
    <row r="329" spans="1:12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b">
        <f t="shared" si="35"/>
        <v>0</v>
      </c>
      <c r="G329">
        <f t="shared" si="40"/>
        <v>1</v>
      </c>
      <c r="H329" t="str">
        <f t="shared" si="36"/>
        <v>00</v>
      </c>
      <c r="I329">
        <f t="shared" si="41"/>
        <v>0</v>
      </c>
      <c r="J329">
        <f t="shared" si="37"/>
        <v>0</v>
      </c>
      <c r="K329" t="b">
        <f t="shared" si="38"/>
        <v>1</v>
      </c>
      <c r="L329" t="b">
        <f t="shared" si="39"/>
        <v>1</v>
      </c>
    </row>
    <row r="330" spans="1:12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b">
        <f t="shared" si="35"/>
        <v>0</v>
      </c>
      <c r="G330">
        <f t="shared" si="40"/>
        <v>2</v>
      </c>
      <c r="H330" t="str">
        <f t="shared" si="36"/>
        <v>00</v>
      </c>
      <c r="I330">
        <f t="shared" si="41"/>
        <v>1</v>
      </c>
      <c r="J330" t="str">
        <f t="shared" si="37"/>
        <v>S</v>
      </c>
      <c r="K330" t="b">
        <f t="shared" si="38"/>
        <v>0</v>
      </c>
      <c r="L330" t="b">
        <f t="shared" si="39"/>
        <v>0</v>
      </c>
    </row>
    <row r="331" spans="1:12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b">
        <f t="shared" si="35"/>
        <v>0</v>
      </c>
      <c r="G331">
        <f t="shared" si="40"/>
        <v>3</v>
      </c>
      <c r="H331" t="str">
        <f t="shared" si="36"/>
        <v>00</v>
      </c>
      <c r="I331">
        <f t="shared" si="41"/>
        <v>1</v>
      </c>
      <c r="J331" t="str">
        <f t="shared" si="37"/>
        <v>S</v>
      </c>
      <c r="K331" t="b">
        <f t="shared" si="38"/>
        <v>0</v>
      </c>
      <c r="L331" t="b">
        <f t="shared" si="39"/>
        <v>0</v>
      </c>
    </row>
    <row r="332" spans="1:12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b">
        <f t="shared" si="35"/>
        <v>0</v>
      </c>
      <c r="G332">
        <f t="shared" si="40"/>
        <v>4</v>
      </c>
      <c r="H332" t="str">
        <f t="shared" si="36"/>
        <v>00</v>
      </c>
      <c r="I332">
        <f t="shared" si="41"/>
        <v>1</v>
      </c>
      <c r="J332" t="str">
        <f t="shared" si="37"/>
        <v>S</v>
      </c>
      <c r="K332" t="b">
        <f t="shared" si="38"/>
        <v>0</v>
      </c>
      <c r="L332" t="b">
        <f t="shared" si="39"/>
        <v>0</v>
      </c>
    </row>
    <row r="333" spans="1:12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b">
        <f t="shared" si="35"/>
        <v>0</v>
      </c>
      <c r="G333">
        <f t="shared" si="40"/>
        <v>5</v>
      </c>
      <c r="H333" t="str">
        <f t="shared" si="36"/>
        <v>00</v>
      </c>
      <c r="I333">
        <f t="shared" si="41"/>
        <v>2</v>
      </c>
      <c r="J333" t="str">
        <f t="shared" si="37"/>
        <v>S</v>
      </c>
      <c r="K333" t="b">
        <f t="shared" si="38"/>
        <v>0</v>
      </c>
      <c r="L333" t="b">
        <f t="shared" si="39"/>
        <v>0</v>
      </c>
    </row>
    <row r="334" spans="1:12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b">
        <f t="shared" si="35"/>
        <v>0</v>
      </c>
      <c r="G334">
        <f t="shared" si="40"/>
        <v>1</v>
      </c>
      <c r="H334" t="str">
        <f t="shared" si="36"/>
        <v>00</v>
      </c>
      <c r="I334">
        <f t="shared" si="41"/>
        <v>2</v>
      </c>
      <c r="J334" t="str">
        <f t="shared" si="37"/>
        <v>S</v>
      </c>
      <c r="K334" t="b">
        <f t="shared" si="38"/>
        <v>0</v>
      </c>
      <c r="L334" t="b">
        <f t="shared" si="39"/>
        <v>0</v>
      </c>
    </row>
    <row r="335" spans="1:12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b">
        <f t="shared" si="35"/>
        <v>0</v>
      </c>
      <c r="G335">
        <f t="shared" si="40"/>
        <v>1</v>
      </c>
      <c r="H335" t="str">
        <f t="shared" si="36"/>
        <v>00</v>
      </c>
      <c r="I335">
        <f t="shared" si="41"/>
        <v>2</v>
      </c>
      <c r="J335" t="str">
        <f t="shared" si="37"/>
        <v>S</v>
      </c>
      <c r="K335" t="b">
        <f t="shared" si="38"/>
        <v>0</v>
      </c>
      <c r="L335" t="b">
        <f t="shared" si="39"/>
        <v>0</v>
      </c>
    </row>
    <row r="336" spans="1:12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b">
        <f t="shared" si="35"/>
        <v>0</v>
      </c>
      <c r="G336">
        <f t="shared" si="40"/>
        <v>1</v>
      </c>
      <c r="H336" t="str">
        <f t="shared" si="36"/>
        <v>00</v>
      </c>
      <c r="I336">
        <f t="shared" si="41"/>
        <v>3</v>
      </c>
      <c r="J336" t="str">
        <f t="shared" si="37"/>
        <v>S</v>
      </c>
      <c r="K336" t="b">
        <f t="shared" si="38"/>
        <v>0</v>
      </c>
      <c r="L336" t="b">
        <f t="shared" si="39"/>
        <v>0</v>
      </c>
    </row>
    <row r="337" spans="1:12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b">
        <f t="shared" si="35"/>
        <v>0</v>
      </c>
      <c r="G337">
        <f t="shared" si="40"/>
        <v>1</v>
      </c>
      <c r="H337" t="str">
        <f t="shared" si="36"/>
        <v>00</v>
      </c>
      <c r="I337">
        <f t="shared" si="41"/>
        <v>3</v>
      </c>
      <c r="J337" t="str">
        <f t="shared" si="37"/>
        <v>S</v>
      </c>
      <c r="K337" t="b">
        <f t="shared" si="38"/>
        <v>0</v>
      </c>
      <c r="L337" t="b">
        <f t="shared" si="39"/>
        <v>0</v>
      </c>
    </row>
    <row r="338" spans="1:12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b">
        <f t="shared" si="35"/>
        <v>0</v>
      </c>
      <c r="G338">
        <f t="shared" si="40"/>
        <v>1</v>
      </c>
      <c r="H338" t="str">
        <f t="shared" si="36"/>
        <v>00</v>
      </c>
      <c r="I338">
        <f t="shared" si="41"/>
        <v>3</v>
      </c>
      <c r="J338" t="str">
        <f t="shared" si="37"/>
        <v>S</v>
      </c>
      <c r="K338" t="b">
        <f t="shared" si="38"/>
        <v>0</v>
      </c>
      <c r="L338" t="b">
        <f t="shared" si="39"/>
        <v>0</v>
      </c>
    </row>
    <row r="339" spans="1:12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b">
        <f t="shared" si="35"/>
        <v>0</v>
      </c>
      <c r="G339">
        <f t="shared" si="40"/>
        <v>1</v>
      </c>
      <c r="H339" t="str">
        <f t="shared" si="36"/>
        <v>00</v>
      </c>
      <c r="I339">
        <f t="shared" si="41"/>
        <v>4</v>
      </c>
      <c r="J339" t="str">
        <f t="shared" si="37"/>
        <v>S</v>
      </c>
      <c r="K339" t="b">
        <f t="shared" si="38"/>
        <v>0</v>
      </c>
      <c r="L339" t="b">
        <f t="shared" si="39"/>
        <v>0</v>
      </c>
    </row>
    <row r="340" spans="1:12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b">
        <f t="shared" si="35"/>
        <v>0</v>
      </c>
      <c r="G340">
        <f t="shared" si="40"/>
        <v>2</v>
      </c>
      <c r="H340" t="str">
        <f t="shared" si="36"/>
        <v>00</v>
      </c>
      <c r="I340">
        <f t="shared" si="41"/>
        <v>4</v>
      </c>
      <c r="J340" t="str">
        <f t="shared" si="37"/>
        <v>S</v>
      </c>
      <c r="K340" t="b">
        <f t="shared" si="38"/>
        <v>0</v>
      </c>
      <c r="L340" t="b">
        <f t="shared" si="39"/>
        <v>0</v>
      </c>
    </row>
    <row r="341" spans="1:12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b">
        <f t="shared" si="35"/>
        <v>0</v>
      </c>
      <c r="G341">
        <f t="shared" si="40"/>
        <v>3</v>
      </c>
      <c r="H341" t="str">
        <f t="shared" si="36"/>
        <v>00</v>
      </c>
      <c r="I341">
        <f t="shared" si="41"/>
        <v>4</v>
      </c>
      <c r="J341" t="str">
        <f t="shared" si="37"/>
        <v>S</v>
      </c>
      <c r="K341" t="b">
        <f t="shared" si="38"/>
        <v>0</v>
      </c>
      <c r="L341" t="b">
        <f t="shared" si="39"/>
        <v>0</v>
      </c>
    </row>
    <row r="342" spans="1:12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b">
        <f t="shared" si="35"/>
        <v>0</v>
      </c>
      <c r="G342">
        <f t="shared" si="40"/>
        <v>4</v>
      </c>
      <c r="H342" t="str">
        <f t="shared" si="36"/>
        <v>00</v>
      </c>
      <c r="I342">
        <f t="shared" si="41"/>
        <v>5</v>
      </c>
      <c r="J342" t="str">
        <f t="shared" si="37"/>
        <v>S</v>
      </c>
      <c r="K342" t="b">
        <f t="shared" si="38"/>
        <v>0</v>
      </c>
      <c r="L342" t="b">
        <f t="shared" si="39"/>
        <v>0</v>
      </c>
    </row>
    <row r="343" spans="1:12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b">
        <f t="shared" si="35"/>
        <v>0</v>
      </c>
      <c r="G343">
        <f t="shared" si="40"/>
        <v>5</v>
      </c>
      <c r="H343" t="str">
        <f t="shared" si="36"/>
        <v>00</v>
      </c>
      <c r="I343">
        <f t="shared" si="41"/>
        <v>0</v>
      </c>
      <c r="J343">
        <f t="shared" si="37"/>
        <v>0</v>
      </c>
      <c r="K343" t="b">
        <f t="shared" si="38"/>
        <v>1</v>
      </c>
      <c r="L343" t="b">
        <f t="shared" si="39"/>
        <v>1</v>
      </c>
    </row>
    <row r="344" spans="1:12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b">
        <f t="shared" si="35"/>
        <v>0</v>
      </c>
      <c r="G344">
        <f t="shared" si="40"/>
        <v>6</v>
      </c>
      <c r="H344" t="str">
        <f t="shared" si="36"/>
        <v>00</v>
      </c>
      <c r="I344">
        <f t="shared" si="41"/>
        <v>1</v>
      </c>
      <c r="J344" t="str">
        <f t="shared" si="37"/>
        <v>C</v>
      </c>
      <c r="K344" t="b">
        <f t="shared" si="38"/>
        <v>0</v>
      </c>
      <c r="L344" t="b">
        <f t="shared" si="39"/>
        <v>0</v>
      </c>
    </row>
    <row r="345" spans="1:12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b">
        <f t="shared" si="35"/>
        <v>0</v>
      </c>
      <c r="G345">
        <f t="shared" si="40"/>
        <v>7</v>
      </c>
      <c r="H345" t="str">
        <f t="shared" si="36"/>
        <v>00</v>
      </c>
      <c r="I345">
        <f t="shared" si="41"/>
        <v>1</v>
      </c>
      <c r="J345" t="str">
        <f t="shared" si="37"/>
        <v>C</v>
      </c>
      <c r="K345" t="b">
        <f t="shared" si="38"/>
        <v>0</v>
      </c>
      <c r="L345" t="b">
        <f t="shared" si="39"/>
        <v>0</v>
      </c>
    </row>
    <row r="346" spans="1:12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b">
        <f t="shared" si="35"/>
        <v>0</v>
      </c>
      <c r="G346">
        <f t="shared" si="40"/>
        <v>1</v>
      </c>
      <c r="H346" t="str">
        <f t="shared" si="36"/>
        <v>00</v>
      </c>
      <c r="I346">
        <f t="shared" si="41"/>
        <v>1</v>
      </c>
      <c r="J346" t="str">
        <f t="shared" si="37"/>
        <v>C</v>
      </c>
      <c r="K346" t="b">
        <f t="shared" si="38"/>
        <v>0</v>
      </c>
      <c r="L346" t="b">
        <f t="shared" si="39"/>
        <v>0</v>
      </c>
    </row>
    <row r="347" spans="1:12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b">
        <f t="shared" si="35"/>
        <v>0</v>
      </c>
      <c r="G347">
        <f t="shared" si="40"/>
        <v>1</v>
      </c>
      <c r="H347" t="str">
        <f t="shared" si="36"/>
        <v>00</v>
      </c>
      <c r="I347">
        <f t="shared" si="41"/>
        <v>2</v>
      </c>
      <c r="J347" t="str">
        <f t="shared" si="37"/>
        <v>C</v>
      </c>
      <c r="K347" t="b">
        <f t="shared" si="38"/>
        <v>0</v>
      </c>
      <c r="L347" t="b">
        <f t="shared" si="39"/>
        <v>0</v>
      </c>
    </row>
    <row r="348" spans="1:12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b">
        <f t="shared" si="35"/>
        <v>0</v>
      </c>
      <c r="G348">
        <f t="shared" si="40"/>
        <v>1</v>
      </c>
      <c r="H348" t="str">
        <f t="shared" si="36"/>
        <v>00</v>
      </c>
      <c r="I348">
        <f t="shared" si="41"/>
        <v>2</v>
      </c>
      <c r="J348" t="str">
        <f t="shared" si="37"/>
        <v>C</v>
      </c>
      <c r="K348" t="b">
        <f t="shared" si="38"/>
        <v>0</v>
      </c>
      <c r="L348" t="b">
        <f t="shared" si="39"/>
        <v>0</v>
      </c>
    </row>
    <row r="349" spans="1:12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b">
        <f t="shared" si="35"/>
        <v>0</v>
      </c>
      <c r="G349">
        <f t="shared" si="40"/>
        <v>1</v>
      </c>
      <c r="H349" t="str">
        <f t="shared" si="36"/>
        <v>00</v>
      </c>
      <c r="I349">
        <f t="shared" si="41"/>
        <v>2</v>
      </c>
      <c r="J349" t="str">
        <f t="shared" si="37"/>
        <v>C</v>
      </c>
      <c r="K349" t="b">
        <f t="shared" si="38"/>
        <v>0</v>
      </c>
      <c r="L349" t="b">
        <f t="shared" si="39"/>
        <v>0</v>
      </c>
    </row>
    <row r="350" spans="1:12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b">
        <f t="shared" si="35"/>
        <v>0</v>
      </c>
      <c r="G350">
        <f t="shared" si="40"/>
        <v>2</v>
      </c>
      <c r="H350" t="str">
        <f t="shared" si="36"/>
        <v>00</v>
      </c>
      <c r="I350">
        <f t="shared" si="41"/>
        <v>3</v>
      </c>
      <c r="J350" t="str">
        <f t="shared" si="37"/>
        <v>C</v>
      </c>
      <c r="K350" t="b">
        <f t="shared" si="38"/>
        <v>0</v>
      </c>
      <c r="L350" t="b">
        <f t="shared" si="39"/>
        <v>0</v>
      </c>
    </row>
    <row r="351" spans="1:12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b">
        <f t="shared" si="35"/>
        <v>0</v>
      </c>
      <c r="G351">
        <f t="shared" si="40"/>
        <v>3</v>
      </c>
      <c r="H351" t="str">
        <f t="shared" si="36"/>
        <v>00</v>
      </c>
      <c r="I351">
        <f t="shared" si="41"/>
        <v>3</v>
      </c>
      <c r="J351" t="str">
        <f t="shared" si="37"/>
        <v>C</v>
      </c>
      <c r="K351" t="b">
        <f t="shared" si="38"/>
        <v>0</v>
      </c>
      <c r="L351" t="b">
        <f t="shared" si="39"/>
        <v>0</v>
      </c>
    </row>
    <row r="352" spans="1:12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b">
        <f t="shared" si="35"/>
        <v>0</v>
      </c>
      <c r="G352">
        <f t="shared" si="40"/>
        <v>4</v>
      </c>
      <c r="H352" t="str">
        <f t="shared" si="36"/>
        <v>00</v>
      </c>
      <c r="I352">
        <f t="shared" si="41"/>
        <v>3</v>
      </c>
      <c r="J352" t="str">
        <f t="shared" si="37"/>
        <v>C</v>
      </c>
      <c r="K352" t="b">
        <f t="shared" si="38"/>
        <v>0</v>
      </c>
      <c r="L352" t="b">
        <f t="shared" si="39"/>
        <v>0</v>
      </c>
    </row>
    <row r="353" spans="1:12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b">
        <f t="shared" si="35"/>
        <v>0</v>
      </c>
      <c r="G353">
        <f t="shared" si="40"/>
        <v>5</v>
      </c>
      <c r="H353" t="str">
        <f t="shared" si="36"/>
        <v>00</v>
      </c>
      <c r="I353">
        <f t="shared" si="41"/>
        <v>4</v>
      </c>
      <c r="J353" t="str">
        <f t="shared" si="37"/>
        <v>C</v>
      </c>
      <c r="K353" t="b">
        <f t="shared" si="38"/>
        <v>0</v>
      </c>
      <c r="L353" t="b">
        <f t="shared" si="39"/>
        <v>0</v>
      </c>
    </row>
    <row r="354" spans="1:12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b">
        <f t="shared" si="35"/>
        <v>1</v>
      </c>
      <c r="G354">
        <f t="shared" si="40"/>
        <v>6</v>
      </c>
      <c r="H354" t="str">
        <f t="shared" si="36"/>
        <v>00</v>
      </c>
      <c r="I354">
        <f t="shared" si="41"/>
        <v>4</v>
      </c>
      <c r="J354" t="str">
        <f t="shared" si="37"/>
        <v>C</v>
      </c>
      <c r="K354" t="b">
        <f t="shared" si="38"/>
        <v>0</v>
      </c>
      <c r="L354" t="b">
        <f t="shared" si="39"/>
        <v>0</v>
      </c>
    </row>
    <row r="355" spans="1:12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b">
        <f t="shared" si="35"/>
        <v>1</v>
      </c>
      <c r="G355">
        <f t="shared" si="40"/>
        <v>7</v>
      </c>
      <c r="H355" t="str">
        <f t="shared" si="36"/>
        <v>00</v>
      </c>
      <c r="I355">
        <f t="shared" si="41"/>
        <v>4</v>
      </c>
      <c r="J355" t="str">
        <f t="shared" si="37"/>
        <v>C</v>
      </c>
      <c r="K355" t="b">
        <f t="shared" si="38"/>
        <v>0</v>
      </c>
      <c r="L355" t="b">
        <f t="shared" si="39"/>
        <v>0</v>
      </c>
    </row>
    <row r="356" spans="1:12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b">
        <f t="shared" si="35"/>
        <v>0</v>
      </c>
      <c r="G356">
        <f t="shared" si="40"/>
        <v>8</v>
      </c>
      <c r="H356" t="str">
        <f t="shared" si="36"/>
        <v>00</v>
      </c>
      <c r="I356">
        <f t="shared" si="41"/>
        <v>5</v>
      </c>
      <c r="J356" t="str">
        <f t="shared" si="37"/>
        <v>C</v>
      </c>
      <c r="K356" t="b">
        <f t="shared" si="38"/>
        <v>0</v>
      </c>
      <c r="L356" t="b">
        <f t="shared" si="39"/>
        <v>0</v>
      </c>
    </row>
    <row r="357" spans="1:12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b">
        <f t="shared" si="35"/>
        <v>0</v>
      </c>
      <c r="G357">
        <f t="shared" si="40"/>
        <v>1</v>
      </c>
      <c r="H357" t="str">
        <f t="shared" si="36"/>
        <v>00</v>
      </c>
      <c r="I357">
        <f t="shared" si="41"/>
        <v>5</v>
      </c>
      <c r="J357" t="str">
        <f t="shared" si="37"/>
        <v>C</v>
      </c>
      <c r="K357" t="b">
        <f t="shared" si="38"/>
        <v>0</v>
      </c>
      <c r="L357" t="b">
        <f t="shared" si="39"/>
        <v>0</v>
      </c>
    </row>
    <row r="358" spans="1:12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b">
        <f t="shared" si="35"/>
        <v>1</v>
      </c>
      <c r="G358">
        <f t="shared" si="40"/>
        <v>1</v>
      </c>
      <c r="H358" t="str">
        <f t="shared" si="36"/>
        <v>00</v>
      </c>
      <c r="I358">
        <f t="shared" si="41"/>
        <v>0</v>
      </c>
      <c r="J358">
        <f t="shared" si="37"/>
        <v>0</v>
      </c>
      <c r="K358" t="b">
        <f t="shared" si="38"/>
        <v>1</v>
      </c>
      <c r="L358" t="b">
        <f t="shared" si="39"/>
        <v>1</v>
      </c>
    </row>
    <row r="359" spans="1:12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b">
        <f t="shared" si="35"/>
        <v>1</v>
      </c>
      <c r="G359">
        <f t="shared" si="40"/>
        <v>1</v>
      </c>
      <c r="H359" t="str">
        <f t="shared" si="36"/>
        <v>00</v>
      </c>
      <c r="I359">
        <f t="shared" si="41"/>
        <v>1</v>
      </c>
      <c r="J359" t="str">
        <f t="shared" si="37"/>
        <v>C</v>
      </c>
      <c r="K359" t="b">
        <f t="shared" si="38"/>
        <v>0</v>
      </c>
      <c r="L359" t="b">
        <f t="shared" si="39"/>
        <v>0</v>
      </c>
    </row>
    <row r="360" spans="1:12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b">
        <f t="shared" si="35"/>
        <v>1</v>
      </c>
      <c r="G360">
        <f t="shared" si="40"/>
        <v>1</v>
      </c>
      <c r="H360" t="str">
        <f t="shared" si="36"/>
        <v>00</v>
      </c>
      <c r="I360">
        <f t="shared" si="41"/>
        <v>1</v>
      </c>
      <c r="J360" t="str">
        <f t="shared" si="37"/>
        <v>C</v>
      </c>
      <c r="K360" t="b">
        <f t="shared" si="38"/>
        <v>0</v>
      </c>
      <c r="L360" t="b">
        <f t="shared" si="39"/>
        <v>0</v>
      </c>
    </row>
    <row r="361" spans="1:12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b">
        <f t="shared" si="35"/>
        <v>0</v>
      </c>
      <c r="G361">
        <f t="shared" si="40"/>
        <v>1</v>
      </c>
      <c r="H361" t="str">
        <f t="shared" si="36"/>
        <v>00</v>
      </c>
      <c r="I361">
        <f t="shared" si="41"/>
        <v>1</v>
      </c>
      <c r="J361" t="str">
        <f t="shared" si="37"/>
        <v>C</v>
      </c>
      <c r="K361" t="b">
        <f t="shared" si="38"/>
        <v>0</v>
      </c>
      <c r="L361" t="b">
        <f t="shared" si="39"/>
        <v>0</v>
      </c>
    </row>
    <row r="362" spans="1:12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b">
        <f t="shared" si="35"/>
        <v>0</v>
      </c>
      <c r="G362">
        <f t="shared" si="40"/>
        <v>2</v>
      </c>
      <c r="H362" t="str">
        <f t="shared" si="36"/>
        <v>00</v>
      </c>
      <c r="I362">
        <f t="shared" si="41"/>
        <v>2</v>
      </c>
      <c r="J362" t="str">
        <f t="shared" si="37"/>
        <v>C</v>
      </c>
      <c r="K362" t="b">
        <f t="shared" si="38"/>
        <v>0</v>
      </c>
      <c r="L362" t="b">
        <f t="shared" si="39"/>
        <v>0</v>
      </c>
    </row>
    <row r="363" spans="1:12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b">
        <f t="shared" si="35"/>
        <v>0</v>
      </c>
      <c r="G363">
        <f t="shared" si="40"/>
        <v>3</v>
      </c>
      <c r="H363" t="str">
        <f t="shared" si="36"/>
        <v>00</v>
      </c>
      <c r="I363">
        <f t="shared" si="41"/>
        <v>2</v>
      </c>
      <c r="J363" t="str">
        <f t="shared" si="37"/>
        <v>C</v>
      </c>
      <c r="K363" t="b">
        <f t="shared" si="38"/>
        <v>0</v>
      </c>
      <c r="L363" t="b">
        <f t="shared" si="39"/>
        <v>0</v>
      </c>
    </row>
    <row r="364" spans="1:12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b">
        <f t="shared" si="35"/>
        <v>1</v>
      </c>
      <c r="G364">
        <f t="shared" si="40"/>
        <v>4</v>
      </c>
      <c r="H364" t="str">
        <f t="shared" si="36"/>
        <v>00</v>
      </c>
      <c r="I364">
        <f t="shared" si="41"/>
        <v>2</v>
      </c>
      <c r="J364" t="str">
        <f t="shared" si="37"/>
        <v>C</v>
      </c>
      <c r="K364" t="b">
        <f t="shared" si="38"/>
        <v>0</v>
      </c>
      <c r="L364" t="b">
        <f t="shared" si="39"/>
        <v>0</v>
      </c>
    </row>
    <row r="365" spans="1:12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b">
        <f t="shared" si="35"/>
        <v>1</v>
      </c>
      <c r="G365">
        <f t="shared" si="40"/>
        <v>5</v>
      </c>
      <c r="H365" t="str">
        <f t="shared" si="36"/>
        <v>00</v>
      </c>
      <c r="I365">
        <f t="shared" si="41"/>
        <v>3</v>
      </c>
      <c r="J365" t="str">
        <f t="shared" si="37"/>
        <v>C</v>
      </c>
      <c r="K365" t="b">
        <f t="shared" si="38"/>
        <v>0</v>
      </c>
      <c r="L365" t="b">
        <f t="shared" si="39"/>
        <v>0</v>
      </c>
    </row>
    <row r="366" spans="1:12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b">
        <f t="shared" si="35"/>
        <v>0</v>
      </c>
      <c r="G366">
        <f t="shared" si="40"/>
        <v>6</v>
      </c>
      <c r="H366" t="str">
        <f t="shared" si="36"/>
        <v>00</v>
      </c>
      <c r="I366">
        <f t="shared" si="41"/>
        <v>3</v>
      </c>
      <c r="J366" t="str">
        <f t="shared" si="37"/>
        <v>C</v>
      </c>
      <c r="K366" t="b">
        <f t="shared" si="38"/>
        <v>0</v>
      </c>
      <c r="L366" t="b">
        <f t="shared" si="39"/>
        <v>0</v>
      </c>
    </row>
    <row r="367" spans="1:12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b">
        <f t="shared" si="35"/>
        <v>1</v>
      </c>
      <c r="G367">
        <f t="shared" si="40"/>
        <v>1</v>
      </c>
      <c r="H367" t="str">
        <f t="shared" si="36"/>
        <v>00</v>
      </c>
      <c r="I367">
        <f t="shared" si="41"/>
        <v>3</v>
      </c>
      <c r="J367" t="str">
        <f t="shared" si="37"/>
        <v>C</v>
      </c>
      <c r="K367" t="b">
        <f t="shared" si="38"/>
        <v>0</v>
      </c>
      <c r="L367" t="b">
        <f t="shared" si="39"/>
        <v>0</v>
      </c>
    </row>
    <row r="368" spans="1:12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b">
        <f t="shared" si="35"/>
        <v>0</v>
      </c>
      <c r="G368">
        <f t="shared" si="40"/>
        <v>1</v>
      </c>
      <c r="H368" t="str">
        <f t="shared" si="36"/>
        <v>00</v>
      </c>
      <c r="I368">
        <f t="shared" si="41"/>
        <v>4</v>
      </c>
      <c r="J368" t="str">
        <f t="shared" si="37"/>
        <v>C</v>
      </c>
      <c r="K368" t="b">
        <f t="shared" si="38"/>
        <v>0</v>
      </c>
      <c r="L368" t="b">
        <f t="shared" si="39"/>
        <v>0</v>
      </c>
    </row>
    <row r="369" spans="1:12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b">
        <f t="shared" si="35"/>
        <v>0</v>
      </c>
      <c r="G369">
        <f t="shared" si="40"/>
        <v>1</v>
      </c>
      <c r="H369" t="str">
        <f t="shared" si="36"/>
        <v>00</v>
      </c>
      <c r="I369">
        <f t="shared" si="41"/>
        <v>4</v>
      </c>
      <c r="J369" t="str">
        <f t="shared" si="37"/>
        <v>C</v>
      </c>
      <c r="K369" t="b">
        <f t="shared" si="38"/>
        <v>0</v>
      </c>
      <c r="L369" t="b">
        <f t="shared" si="39"/>
        <v>0</v>
      </c>
    </row>
    <row r="370" spans="1:12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b">
        <f t="shared" si="35"/>
        <v>0</v>
      </c>
      <c r="G370">
        <f t="shared" si="40"/>
        <v>1</v>
      </c>
      <c r="H370" t="str">
        <f t="shared" si="36"/>
        <v>00</v>
      </c>
      <c r="I370">
        <f t="shared" si="41"/>
        <v>4</v>
      </c>
      <c r="J370" t="str">
        <f t="shared" si="37"/>
        <v>C</v>
      </c>
      <c r="K370" t="b">
        <f t="shared" si="38"/>
        <v>0</v>
      </c>
      <c r="L370" t="b">
        <f t="shared" si="39"/>
        <v>0</v>
      </c>
    </row>
    <row r="371" spans="1:12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b">
        <f t="shared" si="35"/>
        <v>0</v>
      </c>
      <c r="G371">
        <f t="shared" si="40"/>
        <v>1</v>
      </c>
      <c r="H371" t="str">
        <f t="shared" si="36"/>
        <v>00</v>
      </c>
      <c r="I371">
        <f t="shared" si="41"/>
        <v>5</v>
      </c>
      <c r="J371" t="str">
        <f t="shared" si="37"/>
        <v>C</v>
      </c>
      <c r="K371" t="b">
        <f t="shared" si="38"/>
        <v>0</v>
      </c>
      <c r="L371" t="b">
        <f t="shared" si="39"/>
        <v>0</v>
      </c>
    </row>
    <row r="372" spans="1:12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b">
        <f t="shared" si="35"/>
        <v>0</v>
      </c>
      <c r="G372">
        <f t="shared" si="40"/>
        <v>1</v>
      </c>
      <c r="H372" t="str">
        <f t="shared" si="36"/>
        <v>00</v>
      </c>
      <c r="I372">
        <f t="shared" si="41"/>
        <v>0</v>
      </c>
      <c r="J372">
        <f t="shared" si="37"/>
        <v>0</v>
      </c>
      <c r="K372" t="b">
        <f t="shared" si="38"/>
        <v>1</v>
      </c>
      <c r="L372" t="b">
        <f t="shared" si="39"/>
        <v>1</v>
      </c>
    </row>
    <row r="373" spans="1:12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b">
        <f t="shared" si="35"/>
        <v>0</v>
      </c>
      <c r="G373">
        <f t="shared" si="40"/>
        <v>1</v>
      </c>
      <c r="H373" t="str">
        <f t="shared" si="36"/>
        <v>00</v>
      </c>
      <c r="I373">
        <f t="shared" si="41"/>
        <v>1</v>
      </c>
      <c r="J373" t="str">
        <f t="shared" si="37"/>
        <v>C</v>
      </c>
      <c r="K373" t="b">
        <f t="shared" si="38"/>
        <v>0</v>
      </c>
      <c r="L373" t="b">
        <f t="shared" si="39"/>
        <v>0</v>
      </c>
    </row>
    <row r="374" spans="1:12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b">
        <f t="shared" si="35"/>
        <v>0</v>
      </c>
      <c r="G374">
        <f t="shared" si="40"/>
        <v>2</v>
      </c>
      <c r="H374" t="str">
        <f t="shared" si="36"/>
        <v>00</v>
      </c>
      <c r="I374">
        <f t="shared" si="41"/>
        <v>1</v>
      </c>
      <c r="J374" t="str">
        <f t="shared" si="37"/>
        <v>C</v>
      </c>
      <c r="K374" t="b">
        <f t="shared" si="38"/>
        <v>0</v>
      </c>
      <c r="L374" t="b">
        <f t="shared" si="39"/>
        <v>0</v>
      </c>
    </row>
    <row r="375" spans="1:12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b">
        <f t="shared" si="35"/>
        <v>0</v>
      </c>
      <c r="G375">
        <f t="shared" si="40"/>
        <v>3</v>
      </c>
      <c r="H375" t="str">
        <f t="shared" si="36"/>
        <v>00</v>
      </c>
      <c r="I375">
        <f t="shared" si="41"/>
        <v>1</v>
      </c>
      <c r="J375" t="str">
        <f t="shared" si="37"/>
        <v>C</v>
      </c>
      <c r="K375" t="b">
        <f t="shared" si="38"/>
        <v>0</v>
      </c>
      <c r="L375" t="b">
        <f t="shared" si="39"/>
        <v>0</v>
      </c>
    </row>
    <row r="376" spans="1:12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b">
        <f t="shared" si="35"/>
        <v>0</v>
      </c>
      <c r="G376">
        <f t="shared" si="40"/>
        <v>4</v>
      </c>
      <c r="H376" t="str">
        <f t="shared" si="36"/>
        <v>00</v>
      </c>
      <c r="I376">
        <f t="shared" si="41"/>
        <v>2</v>
      </c>
      <c r="J376" t="str">
        <f t="shared" si="37"/>
        <v>C</v>
      </c>
      <c r="K376" t="b">
        <f t="shared" si="38"/>
        <v>0</v>
      </c>
      <c r="L376" t="b">
        <f t="shared" si="39"/>
        <v>0</v>
      </c>
    </row>
    <row r="377" spans="1:12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b">
        <f t="shared" si="35"/>
        <v>0</v>
      </c>
      <c r="G377">
        <f t="shared" si="40"/>
        <v>5</v>
      </c>
      <c r="H377" t="str">
        <f t="shared" si="36"/>
        <v>00</v>
      </c>
      <c r="I377">
        <f t="shared" si="41"/>
        <v>2</v>
      </c>
      <c r="J377" t="str">
        <f t="shared" si="37"/>
        <v>C</v>
      </c>
      <c r="K377" t="b">
        <f t="shared" si="38"/>
        <v>0</v>
      </c>
      <c r="L377" t="b">
        <f t="shared" si="39"/>
        <v>0</v>
      </c>
    </row>
    <row r="378" spans="1:12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b">
        <f t="shared" si="35"/>
        <v>0</v>
      </c>
      <c r="G378">
        <f t="shared" si="40"/>
        <v>1</v>
      </c>
      <c r="H378" t="str">
        <f t="shared" si="36"/>
        <v>00</v>
      </c>
      <c r="I378">
        <f t="shared" si="41"/>
        <v>2</v>
      </c>
      <c r="J378" t="str">
        <f t="shared" si="37"/>
        <v>C</v>
      </c>
      <c r="K378" t="b">
        <f t="shared" si="38"/>
        <v>0</v>
      </c>
      <c r="L378" t="b">
        <f t="shared" si="39"/>
        <v>0</v>
      </c>
    </row>
    <row r="379" spans="1:12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b">
        <f t="shared" si="35"/>
        <v>0</v>
      </c>
      <c r="G379">
        <f t="shared" si="40"/>
        <v>1</v>
      </c>
      <c r="H379" t="str">
        <f t="shared" si="36"/>
        <v>00</v>
      </c>
      <c r="I379">
        <f t="shared" si="41"/>
        <v>3</v>
      </c>
      <c r="J379" t="str">
        <f t="shared" si="37"/>
        <v>C</v>
      </c>
      <c r="K379" t="b">
        <f t="shared" si="38"/>
        <v>0</v>
      </c>
      <c r="L379" t="b">
        <f t="shared" si="39"/>
        <v>0</v>
      </c>
    </row>
    <row r="380" spans="1:12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b">
        <f t="shared" si="35"/>
        <v>0</v>
      </c>
      <c r="G380">
        <f t="shared" si="40"/>
        <v>1</v>
      </c>
      <c r="H380" t="str">
        <f t="shared" si="36"/>
        <v>00</v>
      </c>
      <c r="I380">
        <f t="shared" si="41"/>
        <v>3</v>
      </c>
      <c r="J380" t="str">
        <f t="shared" si="37"/>
        <v>C</v>
      </c>
      <c r="K380" t="b">
        <f t="shared" si="38"/>
        <v>0</v>
      </c>
      <c r="L380" t="b">
        <f t="shared" si="39"/>
        <v>0</v>
      </c>
    </row>
    <row r="381" spans="1:12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b">
        <f t="shared" si="35"/>
        <v>0</v>
      </c>
      <c r="G381">
        <f t="shared" si="40"/>
        <v>1</v>
      </c>
      <c r="H381" t="str">
        <f t="shared" si="36"/>
        <v>00</v>
      </c>
      <c r="I381">
        <f t="shared" si="41"/>
        <v>3</v>
      </c>
      <c r="J381" t="str">
        <f t="shared" si="37"/>
        <v>C</v>
      </c>
      <c r="K381" t="b">
        <f t="shared" si="38"/>
        <v>0</v>
      </c>
      <c r="L381" t="b">
        <f t="shared" si="39"/>
        <v>0</v>
      </c>
    </row>
    <row r="382" spans="1:12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b">
        <f t="shared" si="35"/>
        <v>0</v>
      </c>
      <c r="G382">
        <f t="shared" si="40"/>
        <v>1</v>
      </c>
      <c r="H382" t="str">
        <f t="shared" si="36"/>
        <v>00</v>
      </c>
      <c r="I382">
        <f t="shared" si="41"/>
        <v>4</v>
      </c>
      <c r="J382" t="str">
        <f t="shared" si="37"/>
        <v>C</v>
      </c>
      <c r="K382" t="b">
        <f t="shared" si="38"/>
        <v>0</v>
      </c>
      <c r="L382" t="b">
        <f t="shared" si="39"/>
        <v>0</v>
      </c>
    </row>
    <row r="383" spans="1:12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b">
        <f t="shared" si="35"/>
        <v>0</v>
      </c>
      <c r="G383">
        <f t="shared" si="40"/>
        <v>1</v>
      </c>
      <c r="H383" t="str">
        <f t="shared" si="36"/>
        <v>00</v>
      </c>
      <c r="I383">
        <f t="shared" si="41"/>
        <v>4</v>
      </c>
      <c r="J383" t="str">
        <f t="shared" si="37"/>
        <v>C</v>
      </c>
      <c r="K383" t="b">
        <f t="shared" si="38"/>
        <v>0</v>
      </c>
      <c r="L383" t="b">
        <f t="shared" si="39"/>
        <v>0</v>
      </c>
    </row>
    <row r="384" spans="1:12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b">
        <f t="shared" si="35"/>
        <v>0</v>
      </c>
      <c r="G384">
        <f t="shared" si="40"/>
        <v>1</v>
      </c>
      <c r="H384" t="str">
        <f t="shared" si="36"/>
        <v>00</v>
      </c>
      <c r="I384">
        <f t="shared" si="41"/>
        <v>4</v>
      </c>
      <c r="J384" t="str">
        <f t="shared" si="37"/>
        <v>C</v>
      </c>
      <c r="K384" t="b">
        <f t="shared" si="38"/>
        <v>0</v>
      </c>
      <c r="L384" t="b">
        <f t="shared" si="39"/>
        <v>0</v>
      </c>
    </row>
    <row r="385" spans="1:12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b">
        <f t="shared" si="35"/>
        <v>0</v>
      </c>
      <c r="G385">
        <f t="shared" si="40"/>
        <v>2</v>
      </c>
      <c r="H385" t="str">
        <f t="shared" si="36"/>
        <v>00</v>
      </c>
      <c r="I385">
        <f t="shared" si="41"/>
        <v>5</v>
      </c>
      <c r="J385" t="str">
        <f t="shared" si="37"/>
        <v>C</v>
      </c>
      <c r="K385" t="b">
        <f t="shared" si="38"/>
        <v>0</v>
      </c>
      <c r="L385" t="b">
        <f t="shared" si="39"/>
        <v>0</v>
      </c>
    </row>
    <row r="386" spans="1:12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b">
        <f t="shared" si="35"/>
        <v>0</v>
      </c>
      <c r="G386">
        <f t="shared" si="40"/>
        <v>3</v>
      </c>
      <c r="H386" t="str">
        <f t="shared" si="36"/>
        <v>00</v>
      </c>
      <c r="I386">
        <f t="shared" si="41"/>
        <v>0</v>
      </c>
      <c r="J386">
        <f t="shared" si="37"/>
        <v>0</v>
      </c>
      <c r="K386" t="b">
        <f t="shared" si="38"/>
        <v>1</v>
      </c>
      <c r="L386" t="b">
        <f t="shared" si="39"/>
        <v>1</v>
      </c>
    </row>
    <row r="387" spans="1:12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b">
        <f t="shared" ref="F387:F450" si="42">AND(B387&gt;=20,C387&lt;=5)</f>
        <v>0</v>
      </c>
      <c r="G387">
        <f t="shared" si="40"/>
        <v>4</v>
      </c>
      <c r="H387" t="str">
        <f t="shared" ref="H387:H450" si="43">_xlfn.CONCAT(D387,E387)</f>
        <v>00</v>
      </c>
      <c r="I387">
        <f t="shared" si="41"/>
        <v>1</v>
      </c>
      <c r="J387" t="str">
        <f t="shared" ref="J387:J450" si="44">IF(I387=0, 0, IF(I386=0, IF(B387&gt;=10, "C", "S"), J386))</f>
        <v>S</v>
      </c>
      <c r="K387" t="b">
        <f t="shared" ref="K387:K450" si="45">I387=E387</f>
        <v>0</v>
      </c>
      <c r="L387" t="b">
        <f t="shared" ref="L387:L450" si="46">J387=D387</f>
        <v>0</v>
      </c>
    </row>
    <row r="388" spans="1:12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b">
        <f t="shared" si="42"/>
        <v>0</v>
      </c>
      <c r="G388">
        <f t="shared" ref="G388:G451" si="47">IF(B388&gt;B387,1+G387,1)</f>
        <v>5</v>
      </c>
      <c r="H388" t="str">
        <f t="shared" si="43"/>
        <v>00</v>
      </c>
      <c r="I388">
        <f t="shared" si="41"/>
        <v>1</v>
      </c>
      <c r="J388" t="str">
        <f t="shared" si="44"/>
        <v>S</v>
      </c>
      <c r="K388" t="b">
        <f t="shared" si="45"/>
        <v>0</v>
      </c>
      <c r="L388" t="b">
        <f t="shared" si="46"/>
        <v>0</v>
      </c>
    </row>
    <row r="389" spans="1:12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b">
        <f t="shared" si="42"/>
        <v>0</v>
      </c>
      <c r="G389">
        <f t="shared" si="47"/>
        <v>6</v>
      </c>
      <c r="H389" t="str">
        <f t="shared" si="43"/>
        <v>00</v>
      </c>
      <c r="I389">
        <f t="shared" ref="I389:I452" si="48">IF(I388=5, IF(C388&gt;=20, 0, 5), IF(I388=0,1, IF(AND(I388=I387,I388=I386),I388+1,I388)))</f>
        <v>1</v>
      </c>
      <c r="J389" t="str">
        <f t="shared" si="44"/>
        <v>S</v>
      </c>
      <c r="K389" t="b">
        <f t="shared" si="45"/>
        <v>0</v>
      </c>
      <c r="L389" t="b">
        <f t="shared" si="46"/>
        <v>0</v>
      </c>
    </row>
    <row r="390" spans="1:12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b">
        <f t="shared" si="42"/>
        <v>0</v>
      </c>
      <c r="G390">
        <f t="shared" si="47"/>
        <v>1</v>
      </c>
      <c r="H390" t="str">
        <f t="shared" si="43"/>
        <v>00</v>
      </c>
      <c r="I390">
        <f t="shared" si="48"/>
        <v>2</v>
      </c>
      <c r="J390" t="str">
        <f t="shared" si="44"/>
        <v>S</v>
      </c>
      <c r="K390" t="b">
        <f t="shared" si="45"/>
        <v>0</v>
      </c>
      <c r="L390" t="b">
        <f t="shared" si="46"/>
        <v>0</v>
      </c>
    </row>
    <row r="391" spans="1:12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b">
        <f t="shared" si="42"/>
        <v>0</v>
      </c>
      <c r="G391">
        <f t="shared" si="47"/>
        <v>1</v>
      </c>
      <c r="H391" t="str">
        <f t="shared" si="43"/>
        <v>00</v>
      </c>
      <c r="I391">
        <f t="shared" si="48"/>
        <v>2</v>
      </c>
      <c r="J391" t="str">
        <f t="shared" si="44"/>
        <v>S</v>
      </c>
      <c r="K391" t="b">
        <f t="shared" si="45"/>
        <v>0</v>
      </c>
      <c r="L391" t="b">
        <f t="shared" si="46"/>
        <v>0</v>
      </c>
    </row>
    <row r="392" spans="1:12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b">
        <f t="shared" si="42"/>
        <v>0</v>
      </c>
      <c r="G392">
        <f t="shared" si="47"/>
        <v>1</v>
      </c>
      <c r="H392" t="str">
        <f t="shared" si="43"/>
        <v>00</v>
      </c>
      <c r="I392">
        <f t="shared" si="48"/>
        <v>2</v>
      </c>
      <c r="J392" t="str">
        <f t="shared" si="44"/>
        <v>S</v>
      </c>
      <c r="K392" t="b">
        <f t="shared" si="45"/>
        <v>0</v>
      </c>
      <c r="L392" t="b">
        <f t="shared" si="46"/>
        <v>0</v>
      </c>
    </row>
    <row r="393" spans="1:12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b">
        <f t="shared" si="42"/>
        <v>0</v>
      </c>
      <c r="G393">
        <f t="shared" si="47"/>
        <v>1</v>
      </c>
      <c r="H393" t="str">
        <f t="shared" si="43"/>
        <v>00</v>
      </c>
      <c r="I393">
        <f t="shared" si="48"/>
        <v>3</v>
      </c>
      <c r="J393" t="str">
        <f t="shared" si="44"/>
        <v>S</v>
      </c>
      <c r="K393" t="b">
        <f t="shared" si="45"/>
        <v>0</v>
      </c>
      <c r="L393" t="b">
        <f t="shared" si="46"/>
        <v>0</v>
      </c>
    </row>
    <row r="394" spans="1:12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b">
        <f t="shared" si="42"/>
        <v>0</v>
      </c>
      <c r="G394">
        <f t="shared" si="47"/>
        <v>1</v>
      </c>
      <c r="H394" t="str">
        <f t="shared" si="43"/>
        <v>00</v>
      </c>
      <c r="I394">
        <f t="shared" si="48"/>
        <v>3</v>
      </c>
      <c r="J394" t="str">
        <f t="shared" si="44"/>
        <v>S</v>
      </c>
      <c r="K394" t="b">
        <f t="shared" si="45"/>
        <v>0</v>
      </c>
      <c r="L394" t="b">
        <f t="shared" si="46"/>
        <v>0</v>
      </c>
    </row>
    <row r="395" spans="1:12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b">
        <f t="shared" si="42"/>
        <v>0</v>
      </c>
      <c r="G395">
        <f t="shared" si="47"/>
        <v>2</v>
      </c>
      <c r="H395" t="str">
        <f t="shared" si="43"/>
        <v>00</v>
      </c>
      <c r="I395">
        <f t="shared" si="48"/>
        <v>3</v>
      </c>
      <c r="J395" t="str">
        <f t="shared" si="44"/>
        <v>S</v>
      </c>
      <c r="K395" t="b">
        <f t="shared" si="45"/>
        <v>0</v>
      </c>
      <c r="L395" t="b">
        <f t="shared" si="46"/>
        <v>0</v>
      </c>
    </row>
    <row r="396" spans="1:12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b">
        <f t="shared" si="42"/>
        <v>0</v>
      </c>
      <c r="G396">
        <f t="shared" si="47"/>
        <v>3</v>
      </c>
      <c r="H396" t="str">
        <f t="shared" si="43"/>
        <v>00</v>
      </c>
      <c r="I396">
        <f t="shared" si="48"/>
        <v>4</v>
      </c>
      <c r="J396" t="str">
        <f t="shared" si="44"/>
        <v>S</v>
      </c>
      <c r="K396" t="b">
        <f t="shared" si="45"/>
        <v>0</v>
      </c>
      <c r="L396" t="b">
        <f t="shared" si="46"/>
        <v>0</v>
      </c>
    </row>
    <row r="397" spans="1:12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b">
        <f t="shared" si="42"/>
        <v>0</v>
      </c>
      <c r="G397">
        <f t="shared" si="47"/>
        <v>4</v>
      </c>
      <c r="H397" t="str">
        <f t="shared" si="43"/>
        <v>00</v>
      </c>
      <c r="I397">
        <f t="shared" si="48"/>
        <v>4</v>
      </c>
      <c r="J397" t="str">
        <f t="shared" si="44"/>
        <v>S</v>
      </c>
      <c r="K397" t="b">
        <f t="shared" si="45"/>
        <v>0</v>
      </c>
      <c r="L397" t="b">
        <f t="shared" si="46"/>
        <v>0</v>
      </c>
    </row>
    <row r="398" spans="1:12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b">
        <f t="shared" si="42"/>
        <v>0</v>
      </c>
      <c r="G398">
        <f t="shared" si="47"/>
        <v>5</v>
      </c>
      <c r="H398" t="str">
        <f t="shared" si="43"/>
        <v>00</v>
      </c>
      <c r="I398">
        <f t="shared" si="48"/>
        <v>4</v>
      </c>
      <c r="J398" t="str">
        <f t="shared" si="44"/>
        <v>S</v>
      </c>
      <c r="K398" t="b">
        <f t="shared" si="45"/>
        <v>0</v>
      </c>
      <c r="L398" t="b">
        <f t="shared" si="46"/>
        <v>0</v>
      </c>
    </row>
    <row r="399" spans="1:12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b">
        <f t="shared" si="42"/>
        <v>0</v>
      </c>
      <c r="G399">
        <f t="shared" si="47"/>
        <v>6</v>
      </c>
      <c r="H399" t="str">
        <f t="shared" si="43"/>
        <v>00</v>
      </c>
      <c r="I399">
        <f t="shared" si="48"/>
        <v>5</v>
      </c>
      <c r="J399" t="str">
        <f t="shared" si="44"/>
        <v>S</v>
      </c>
      <c r="K399" t="b">
        <f t="shared" si="45"/>
        <v>0</v>
      </c>
      <c r="L399" t="b">
        <f t="shared" si="46"/>
        <v>0</v>
      </c>
    </row>
    <row r="400" spans="1:12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b">
        <f t="shared" si="42"/>
        <v>0</v>
      </c>
      <c r="G400">
        <f t="shared" si="47"/>
        <v>7</v>
      </c>
      <c r="H400" t="str">
        <f t="shared" si="43"/>
        <v>00</v>
      </c>
      <c r="I400">
        <f t="shared" si="48"/>
        <v>0</v>
      </c>
      <c r="J400">
        <f t="shared" si="44"/>
        <v>0</v>
      </c>
      <c r="K400" t="b">
        <f t="shared" si="45"/>
        <v>1</v>
      </c>
      <c r="L400" t="b">
        <f t="shared" si="46"/>
        <v>1</v>
      </c>
    </row>
    <row r="401" spans="1:12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b">
        <f t="shared" si="42"/>
        <v>0</v>
      </c>
      <c r="G401">
        <f t="shared" si="47"/>
        <v>8</v>
      </c>
      <c r="H401" t="str">
        <f t="shared" si="43"/>
        <v>00</v>
      </c>
      <c r="I401">
        <f t="shared" si="48"/>
        <v>1</v>
      </c>
      <c r="J401" t="str">
        <f t="shared" si="44"/>
        <v>C</v>
      </c>
      <c r="K401" t="b">
        <f t="shared" si="45"/>
        <v>0</v>
      </c>
      <c r="L401" t="b">
        <f t="shared" si="46"/>
        <v>0</v>
      </c>
    </row>
    <row r="402" spans="1:12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b">
        <f t="shared" si="42"/>
        <v>0</v>
      </c>
      <c r="G402">
        <f t="shared" si="47"/>
        <v>1</v>
      </c>
      <c r="H402" t="str">
        <f t="shared" si="43"/>
        <v>00</v>
      </c>
      <c r="I402">
        <f t="shared" si="48"/>
        <v>1</v>
      </c>
      <c r="J402" t="str">
        <f t="shared" si="44"/>
        <v>C</v>
      </c>
      <c r="K402" t="b">
        <f t="shared" si="45"/>
        <v>0</v>
      </c>
      <c r="L402" t="b">
        <f t="shared" si="46"/>
        <v>0</v>
      </c>
    </row>
    <row r="403" spans="1:12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b">
        <f t="shared" si="42"/>
        <v>0</v>
      </c>
      <c r="G403">
        <f t="shared" si="47"/>
        <v>1</v>
      </c>
      <c r="H403" t="str">
        <f t="shared" si="43"/>
        <v>00</v>
      </c>
      <c r="I403">
        <f t="shared" si="48"/>
        <v>1</v>
      </c>
      <c r="J403" t="str">
        <f t="shared" si="44"/>
        <v>C</v>
      </c>
      <c r="K403" t="b">
        <f t="shared" si="45"/>
        <v>0</v>
      </c>
      <c r="L403" t="b">
        <f t="shared" si="46"/>
        <v>0</v>
      </c>
    </row>
    <row r="404" spans="1:12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b">
        <f t="shared" si="42"/>
        <v>0</v>
      </c>
      <c r="G404">
        <f t="shared" si="47"/>
        <v>1</v>
      </c>
      <c r="H404" t="str">
        <f t="shared" si="43"/>
        <v>00</v>
      </c>
      <c r="I404">
        <f t="shared" si="48"/>
        <v>2</v>
      </c>
      <c r="J404" t="str">
        <f t="shared" si="44"/>
        <v>C</v>
      </c>
      <c r="K404" t="b">
        <f t="shared" si="45"/>
        <v>0</v>
      </c>
      <c r="L404" t="b">
        <f t="shared" si="46"/>
        <v>0</v>
      </c>
    </row>
    <row r="405" spans="1:12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b">
        <f t="shared" si="42"/>
        <v>0</v>
      </c>
      <c r="G405">
        <f t="shared" si="47"/>
        <v>1</v>
      </c>
      <c r="H405" t="str">
        <f t="shared" si="43"/>
        <v>00</v>
      </c>
      <c r="I405">
        <f t="shared" si="48"/>
        <v>2</v>
      </c>
      <c r="J405" t="str">
        <f t="shared" si="44"/>
        <v>C</v>
      </c>
      <c r="K405" t="b">
        <f t="shared" si="45"/>
        <v>0</v>
      </c>
      <c r="L405" t="b">
        <f t="shared" si="46"/>
        <v>0</v>
      </c>
    </row>
    <row r="406" spans="1:12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b">
        <f t="shared" si="42"/>
        <v>0</v>
      </c>
      <c r="G406">
        <f t="shared" si="47"/>
        <v>2</v>
      </c>
      <c r="H406" t="str">
        <f t="shared" si="43"/>
        <v>00</v>
      </c>
      <c r="I406">
        <f t="shared" si="48"/>
        <v>2</v>
      </c>
      <c r="J406" t="str">
        <f t="shared" si="44"/>
        <v>C</v>
      </c>
      <c r="K406" t="b">
        <f t="shared" si="45"/>
        <v>0</v>
      </c>
      <c r="L406" t="b">
        <f t="shared" si="46"/>
        <v>0</v>
      </c>
    </row>
    <row r="407" spans="1:12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b">
        <f t="shared" si="42"/>
        <v>0</v>
      </c>
      <c r="G407">
        <f t="shared" si="47"/>
        <v>3</v>
      </c>
      <c r="H407" t="str">
        <f t="shared" si="43"/>
        <v>00</v>
      </c>
      <c r="I407">
        <f t="shared" si="48"/>
        <v>3</v>
      </c>
      <c r="J407" t="str">
        <f t="shared" si="44"/>
        <v>C</v>
      </c>
      <c r="K407" t="b">
        <f t="shared" si="45"/>
        <v>0</v>
      </c>
      <c r="L407" t="b">
        <f t="shared" si="46"/>
        <v>0</v>
      </c>
    </row>
    <row r="408" spans="1:12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b">
        <f t="shared" si="42"/>
        <v>0</v>
      </c>
      <c r="G408">
        <f t="shared" si="47"/>
        <v>4</v>
      </c>
      <c r="H408" t="str">
        <f t="shared" si="43"/>
        <v>00</v>
      </c>
      <c r="I408">
        <f t="shared" si="48"/>
        <v>3</v>
      </c>
      <c r="J408" t="str">
        <f t="shared" si="44"/>
        <v>C</v>
      </c>
      <c r="K408" t="b">
        <f t="shared" si="45"/>
        <v>0</v>
      </c>
      <c r="L408" t="b">
        <f t="shared" si="46"/>
        <v>0</v>
      </c>
    </row>
    <row r="409" spans="1:12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b">
        <f t="shared" si="42"/>
        <v>0</v>
      </c>
      <c r="G409">
        <f t="shared" si="47"/>
        <v>5</v>
      </c>
      <c r="H409" t="str">
        <f t="shared" si="43"/>
        <v>00</v>
      </c>
      <c r="I409">
        <f t="shared" si="48"/>
        <v>3</v>
      </c>
      <c r="J409" t="str">
        <f t="shared" si="44"/>
        <v>C</v>
      </c>
      <c r="K409" t="b">
        <f t="shared" si="45"/>
        <v>0</v>
      </c>
      <c r="L409" t="b">
        <f t="shared" si="46"/>
        <v>0</v>
      </c>
    </row>
    <row r="410" spans="1:12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b">
        <f t="shared" si="42"/>
        <v>0</v>
      </c>
      <c r="G410">
        <f t="shared" si="47"/>
        <v>6</v>
      </c>
      <c r="H410" t="str">
        <f t="shared" si="43"/>
        <v>00</v>
      </c>
      <c r="I410">
        <f t="shared" si="48"/>
        <v>4</v>
      </c>
      <c r="J410" t="str">
        <f t="shared" si="44"/>
        <v>C</v>
      </c>
      <c r="K410" t="b">
        <f t="shared" si="45"/>
        <v>0</v>
      </c>
      <c r="L410" t="b">
        <f t="shared" si="46"/>
        <v>0</v>
      </c>
    </row>
    <row r="411" spans="1:12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b">
        <f t="shared" si="42"/>
        <v>0</v>
      </c>
      <c r="G411">
        <f t="shared" si="47"/>
        <v>7</v>
      </c>
      <c r="H411" t="str">
        <f t="shared" si="43"/>
        <v>00</v>
      </c>
      <c r="I411">
        <f t="shared" si="48"/>
        <v>4</v>
      </c>
      <c r="J411" t="str">
        <f t="shared" si="44"/>
        <v>C</v>
      </c>
      <c r="K411" t="b">
        <f t="shared" si="45"/>
        <v>0</v>
      </c>
      <c r="L411" t="b">
        <f t="shared" si="46"/>
        <v>0</v>
      </c>
    </row>
    <row r="412" spans="1:12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b">
        <f t="shared" si="42"/>
        <v>0</v>
      </c>
      <c r="G412">
        <f t="shared" si="47"/>
        <v>1</v>
      </c>
      <c r="H412" t="str">
        <f t="shared" si="43"/>
        <v>00</v>
      </c>
      <c r="I412">
        <f t="shared" si="48"/>
        <v>4</v>
      </c>
      <c r="J412" t="str">
        <f t="shared" si="44"/>
        <v>C</v>
      </c>
      <c r="K412" t="b">
        <f t="shared" si="45"/>
        <v>0</v>
      </c>
      <c r="L412" t="b">
        <f t="shared" si="46"/>
        <v>0</v>
      </c>
    </row>
    <row r="413" spans="1:12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b">
        <f t="shared" si="42"/>
        <v>0</v>
      </c>
      <c r="G413">
        <f t="shared" si="47"/>
        <v>1</v>
      </c>
      <c r="H413" t="str">
        <f t="shared" si="43"/>
        <v>00</v>
      </c>
      <c r="I413">
        <f t="shared" si="48"/>
        <v>5</v>
      </c>
      <c r="J413" t="str">
        <f t="shared" si="44"/>
        <v>C</v>
      </c>
      <c r="K413" t="b">
        <f t="shared" si="45"/>
        <v>0</v>
      </c>
      <c r="L413" t="b">
        <f t="shared" si="46"/>
        <v>0</v>
      </c>
    </row>
    <row r="414" spans="1:12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b">
        <f t="shared" si="42"/>
        <v>1</v>
      </c>
      <c r="G414">
        <f t="shared" si="47"/>
        <v>1</v>
      </c>
      <c r="H414" t="str">
        <f t="shared" si="43"/>
        <v>00</v>
      </c>
      <c r="I414">
        <f t="shared" si="48"/>
        <v>0</v>
      </c>
      <c r="J414">
        <f t="shared" si="44"/>
        <v>0</v>
      </c>
      <c r="K414" t="b">
        <f t="shared" si="45"/>
        <v>1</v>
      </c>
      <c r="L414" t="b">
        <f t="shared" si="46"/>
        <v>1</v>
      </c>
    </row>
    <row r="415" spans="1:12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b">
        <f t="shared" si="42"/>
        <v>1</v>
      </c>
      <c r="G415">
        <f t="shared" si="47"/>
        <v>1</v>
      </c>
      <c r="H415" t="str">
        <f t="shared" si="43"/>
        <v>00</v>
      </c>
      <c r="I415">
        <f t="shared" si="48"/>
        <v>1</v>
      </c>
      <c r="J415" t="str">
        <f t="shared" si="44"/>
        <v>C</v>
      </c>
      <c r="K415" t="b">
        <f t="shared" si="45"/>
        <v>0</v>
      </c>
      <c r="L415" t="b">
        <f t="shared" si="46"/>
        <v>0</v>
      </c>
    </row>
    <row r="416" spans="1:12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b">
        <f t="shared" si="42"/>
        <v>0</v>
      </c>
      <c r="G416">
        <f t="shared" si="47"/>
        <v>1</v>
      </c>
      <c r="H416" t="str">
        <f t="shared" si="43"/>
        <v>00</v>
      </c>
      <c r="I416">
        <f t="shared" si="48"/>
        <v>1</v>
      </c>
      <c r="J416" t="str">
        <f t="shared" si="44"/>
        <v>C</v>
      </c>
      <c r="K416" t="b">
        <f t="shared" si="45"/>
        <v>0</v>
      </c>
      <c r="L416" t="b">
        <f t="shared" si="46"/>
        <v>0</v>
      </c>
    </row>
    <row r="417" spans="1:12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b">
        <f t="shared" si="42"/>
        <v>0</v>
      </c>
      <c r="G417">
        <f t="shared" si="47"/>
        <v>1</v>
      </c>
      <c r="H417" t="str">
        <f t="shared" si="43"/>
        <v>00</v>
      </c>
      <c r="I417">
        <f t="shared" si="48"/>
        <v>1</v>
      </c>
      <c r="J417" t="str">
        <f t="shared" si="44"/>
        <v>C</v>
      </c>
      <c r="K417" t="b">
        <f t="shared" si="45"/>
        <v>0</v>
      </c>
      <c r="L417" t="b">
        <f t="shared" si="46"/>
        <v>0</v>
      </c>
    </row>
    <row r="418" spans="1:12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b">
        <f t="shared" si="42"/>
        <v>0</v>
      </c>
      <c r="G418">
        <f t="shared" si="47"/>
        <v>2</v>
      </c>
      <c r="H418" t="str">
        <f t="shared" si="43"/>
        <v>00</v>
      </c>
      <c r="I418">
        <f t="shared" si="48"/>
        <v>2</v>
      </c>
      <c r="J418" t="str">
        <f t="shared" si="44"/>
        <v>C</v>
      </c>
      <c r="K418" t="b">
        <f t="shared" si="45"/>
        <v>0</v>
      </c>
      <c r="L418" t="b">
        <f t="shared" si="46"/>
        <v>0</v>
      </c>
    </row>
    <row r="419" spans="1:12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b">
        <f t="shared" si="42"/>
        <v>1</v>
      </c>
      <c r="G419">
        <f t="shared" si="47"/>
        <v>3</v>
      </c>
      <c r="H419" t="str">
        <f t="shared" si="43"/>
        <v>00</v>
      </c>
      <c r="I419">
        <f t="shared" si="48"/>
        <v>2</v>
      </c>
      <c r="J419" t="str">
        <f t="shared" si="44"/>
        <v>C</v>
      </c>
      <c r="K419" t="b">
        <f t="shared" si="45"/>
        <v>0</v>
      </c>
      <c r="L419" t="b">
        <f t="shared" si="46"/>
        <v>0</v>
      </c>
    </row>
    <row r="420" spans="1:12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b">
        <f t="shared" si="42"/>
        <v>1</v>
      </c>
      <c r="G420">
        <f t="shared" si="47"/>
        <v>4</v>
      </c>
      <c r="H420" t="str">
        <f t="shared" si="43"/>
        <v>00</v>
      </c>
      <c r="I420">
        <f t="shared" si="48"/>
        <v>2</v>
      </c>
      <c r="J420" t="str">
        <f t="shared" si="44"/>
        <v>C</v>
      </c>
      <c r="K420" t="b">
        <f t="shared" si="45"/>
        <v>0</v>
      </c>
      <c r="L420" t="b">
        <f t="shared" si="46"/>
        <v>0</v>
      </c>
    </row>
    <row r="421" spans="1:12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b">
        <f t="shared" si="42"/>
        <v>0</v>
      </c>
      <c r="G421">
        <f t="shared" si="47"/>
        <v>5</v>
      </c>
      <c r="H421" t="str">
        <f t="shared" si="43"/>
        <v>00</v>
      </c>
      <c r="I421">
        <f t="shared" si="48"/>
        <v>3</v>
      </c>
      <c r="J421" t="str">
        <f t="shared" si="44"/>
        <v>C</v>
      </c>
      <c r="K421" t="b">
        <f t="shared" si="45"/>
        <v>0</v>
      </c>
      <c r="L421" t="b">
        <f t="shared" si="46"/>
        <v>0</v>
      </c>
    </row>
    <row r="422" spans="1:12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b">
        <f t="shared" si="42"/>
        <v>0</v>
      </c>
      <c r="G422">
        <f t="shared" si="47"/>
        <v>1</v>
      </c>
      <c r="H422" t="str">
        <f t="shared" si="43"/>
        <v>00</v>
      </c>
      <c r="I422">
        <f t="shared" si="48"/>
        <v>3</v>
      </c>
      <c r="J422" t="str">
        <f t="shared" si="44"/>
        <v>C</v>
      </c>
      <c r="K422" t="b">
        <f t="shared" si="45"/>
        <v>0</v>
      </c>
      <c r="L422" t="b">
        <f t="shared" si="46"/>
        <v>0</v>
      </c>
    </row>
    <row r="423" spans="1:12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b">
        <f t="shared" si="42"/>
        <v>0</v>
      </c>
      <c r="G423">
        <f t="shared" si="47"/>
        <v>1</v>
      </c>
      <c r="H423" t="str">
        <f t="shared" si="43"/>
        <v>00</v>
      </c>
      <c r="I423">
        <f t="shared" si="48"/>
        <v>3</v>
      </c>
      <c r="J423" t="str">
        <f t="shared" si="44"/>
        <v>C</v>
      </c>
      <c r="K423" t="b">
        <f t="shared" si="45"/>
        <v>0</v>
      </c>
      <c r="L423" t="b">
        <f t="shared" si="46"/>
        <v>0</v>
      </c>
    </row>
    <row r="424" spans="1:12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b">
        <f t="shared" si="42"/>
        <v>0</v>
      </c>
      <c r="G424">
        <f t="shared" si="47"/>
        <v>1</v>
      </c>
      <c r="H424" t="str">
        <f t="shared" si="43"/>
        <v>00</v>
      </c>
      <c r="I424">
        <f t="shared" si="48"/>
        <v>4</v>
      </c>
      <c r="J424" t="str">
        <f t="shared" si="44"/>
        <v>C</v>
      </c>
      <c r="K424" t="b">
        <f t="shared" si="45"/>
        <v>0</v>
      </c>
      <c r="L424" t="b">
        <f t="shared" si="46"/>
        <v>0</v>
      </c>
    </row>
    <row r="425" spans="1:12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b">
        <f t="shared" si="42"/>
        <v>0</v>
      </c>
      <c r="G425">
        <f t="shared" si="47"/>
        <v>1</v>
      </c>
      <c r="H425" t="str">
        <f t="shared" si="43"/>
        <v>00</v>
      </c>
      <c r="I425">
        <f t="shared" si="48"/>
        <v>4</v>
      </c>
      <c r="J425" t="str">
        <f t="shared" si="44"/>
        <v>C</v>
      </c>
      <c r="K425" t="b">
        <f t="shared" si="45"/>
        <v>0</v>
      </c>
      <c r="L425" t="b">
        <f t="shared" si="46"/>
        <v>0</v>
      </c>
    </row>
    <row r="426" spans="1:12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b">
        <f t="shared" si="42"/>
        <v>0</v>
      </c>
      <c r="G426">
        <f t="shared" si="47"/>
        <v>1</v>
      </c>
      <c r="H426" t="str">
        <f t="shared" si="43"/>
        <v>00</v>
      </c>
      <c r="I426">
        <f t="shared" si="48"/>
        <v>4</v>
      </c>
      <c r="J426" t="str">
        <f t="shared" si="44"/>
        <v>C</v>
      </c>
      <c r="K426" t="b">
        <f t="shared" si="45"/>
        <v>0</v>
      </c>
      <c r="L426" t="b">
        <f t="shared" si="46"/>
        <v>0</v>
      </c>
    </row>
    <row r="427" spans="1:12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b">
        <f t="shared" si="42"/>
        <v>0</v>
      </c>
      <c r="G427">
        <f t="shared" si="47"/>
        <v>1</v>
      </c>
      <c r="H427" t="str">
        <f t="shared" si="43"/>
        <v>00</v>
      </c>
      <c r="I427">
        <f t="shared" si="48"/>
        <v>5</v>
      </c>
      <c r="J427" t="str">
        <f t="shared" si="44"/>
        <v>C</v>
      </c>
      <c r="K427" t="b">
        <f t="shared" si="45"/>
        <v>0</v>
      </c>
      <c r="L427" t="b">
        <f t="shared" si="46"/>
        <v>0</v>
      </c>
    </row>
    <row r="428" spans="1:12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b">
        <f t="shared" si="42"/>
        <v>0</v>
      </c>
      <c r="G428">
        <f t="shared" si="47"/>
        <v>1</v>
      </c>
      <c r="H428" t="str">
        <f t="shared" si="43"/>
        <v>00</v>
      </c>
      <c r="I428">
        <f t="shared" si="48"/>
        <v>0</v>
      </c>
      <c r="J428">
        <f t="shared" si="44"/>
        <v>0</v>
      </c>
      <c r="K428" t="b">
        <f t="shared" si="45"/>
        <v>1</v>
      </c>
      <c r="L428" t="b">
        <f t="shared" si="46"/>
        <v>1</v>
      </c>
    </row>
    <row r="429" spans="1:12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b">
        <f t="shared" si="42"/>
        <v>0</v>
      </c>
      <c r="G429">
        <f t="shared" si="47"/>
        <v>2</v>
      </c>
      <c r="H429" t="str">
        <f t="shared" si="43"/>
        <v>00</v>
      </c>
      <c r="I429">
        <f t="shared" si="48"/>
        <v>1</v>
      </c>
      <c r="J429" t="str">
        <f t="shared" si="44"/>
        <v>S</v>
      </c>
      <c r="K429" t="b">
        <f t="shared" si="45"/>
        <v>0</v>
      </c>
      <c r="L429" t="b">
        <f t="shared" si="46"/>
        <v>0</v>
      </c>
    </row>
    <row r="430" spans="1:12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b">
        <f t="shared" si="42"/>
        <v>0</v>
      </c>
      <c r="G430">
        <f t="shared" si="47"/>
        <v>3</v>
      </c>
      <c r="H430" t="str">
        <f t="shared" si="43"/>
        <v>00</v>
      </c>
      <c r="I430">
        <f t="shared" si="48"/>
        <v>1</v>
      </c>
      <c r="J430" t="str">
        <f t="shared" si="44"/>
        <v>S</v>
      </c>
      <c r="K430" t="b">
        <f t="shared" si="45"/>
        <v>0</v>
      </c>
      <c r="L430" t="b">
        <f t="shared" si="46"/>
        <v>0</v>
      </c>
    </row>
    <row r="431" spans="1:12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b">
        <f t="shared" si="42"/>
        <v>0</v>
      </c>
      <c r="G431">
        <f t="shared" si="47"/>
        <v>4</v>
      </c>
      <c r="H431" t="str">
        <f t="shared" si="43"/>
        <v>00</v>
      </c>
      <c r="I431">
        <f t="shared" si="48"/>
        <v>1</v>
      </c>
      <c r="J431" t="str">
        <f t="shared" si="44"/>
        <v>S</v>
      </c>
      <c r="K431" t="b">
        <f t="shared" si="45"/>
        <v>0</v>
      </c>
      <c r="L431" t="b">
        <f t="shared" si="46"/>
        <v>0</v>
      </c>
    </row>
    <row r="432" spans="1:12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b">
        <f t="shared" si="42"/>
        <v>0</v>
      </c>
      <c r="G432">
        <f t="shared" si="47"/>
        <v>5</v>
      </c>
      <c r="H432" t="str">
        <f t="shared" si="43"/>
        <v>00</v>
      </c>
      <c r="I432">
        <f t="shared" si="48"/>
        <v>2</v>
      </c>
      <c r="J432" t="str">
        <f t="shared" si="44"/>
        <v>S</v>
      </c>
      <c r="K432" t="b">
        <f t="shared" si="45"/>
        <v>0</v>
      </c>
      <c r="L432" t="b">
        <f t="shared" si="46"/>
        <v>0</v>
      </c>
    </row>
    <row r="433" spans="1:12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b">
        <f t="shared" si="42"/>
        <v>0</v>
      </c>
      <c r="G433">
        <f t="shared" si="47"/>
        <v>1</v>
      </c>
      <c r="H433" t="str">
        <f t="shared" si="43"/>
        <v>00</v>
      </c>
      <c r="I433">
        <f t="shared" si="48"/>
        <v>2</v>
      </c>
      <c r="J433" t="str">
        <f t="shared" si="44"/>
        <v>S</v>
      </c>
      <c r="K433" t="b">
        <f t="shared" si="45"/>
        <v>0</v>
      </c>
      <c r="L433" t="b">
        <f t="shared" si="46"/>
        <v>0</v>
      </c>
    </row>
    <row r="434" spans="1:12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b">
        <f t="shared" si="42"/>
        <v>0</v>
      </c>
      <c r="G434">
        <f t="shared" si="47"/>
        <v>1</v>
      </c>
      <c r="H434" t="str">
        <f t="shared" si="43"/>
        <v>00</v>
      </c>
      <c r="I434">
        <f t="shared" si="48"/>
        <v>2</v>
      </c>
      <c r="J434" t="str">
        <f t="shared" si="44"/>
        <v>S</v>
      </c>
      <c r="K434" t="b">
        <f t="shared" si="45"/>
        <v>0</v>
      </c>
      <c r="L434" t="b">
        <f t="shared" si="46"/>
        <v>0</v>
      </c>
    </row>
    <row r="435" spans="1:12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b">
        <f t="shared" si="42"/>
        <v>0</v>
      </c>
      <c r="G435">
        <f t="shared" si="47"/>
        <v>1</v>
      </c>
      <c r="H435" t="str">
        <f t="shared" si="43"/>
        <v>00</v>
      </c>
      <c r="I435">
        <f t="shared" si="48"/>
        <v>3</v>
      </c>
      <c r="J435" t="str">
        <f t="shared" si="44"/>
        <v>S</v>
      </c>
      <c r="K435" t="b">
        <f t="shared" si="45"/>
        <v>0</v>
      </c>
      <c r="L435" t="b">
        <f t="shared" si="46"/>
        <v>0</v>
      </c>
    </row>
    <row r="436" spans="1:12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b">
        <f t="shared" si="42"/>
        <v>0</v>
      </c>
      <c r="G436">
        <f t="shared" si="47"/>
        <v>1</v>
      </c>
      <c r="H436" t="str">
        <f t="shared" si="43"/>
        <v>00</v>
      </c>
      <c r="I436">
        <f t="shared" si="48"/>
        <v>3</v>
      </c>
      <c r="J436" t="str">
        <f t="shared" si="44"/>
        <v>S</v>
      </c>
      <c r="K436" t="b">
        <f t="shared" si="45"/>
        <v>0</v>
      </c>
      <c r="L436" t="b">
        <f t="shared" si="46"/>
        <v>0</v>
      </c>
    </row>
    <row r="437" spans="1:12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b">
        <f t="shared" si="42"/>
        <v>0</v>
      </c>
      <c r="G437">
        <f t="shared" si="47"/>
        <v>1</v>
      </c>
      <c r="H437" t="str">
        <f t="shared" si="43"/>
        <v>00</v>
      </c>
      <c r="I437">
        <f t="shared" si="48"/>
        <v>3</v>
      </c>
      <c r="J437" t="str">
        <f t="shared" si="44"/>
        <v>S</v>
      </c>
      <c r="K437" t="b">
        <f t="shared" si="45"/>
        <v>0</v>
      </c>
      <c r="L437" t="b">
        <f t="shared" si="46"/>
        <v>0</v>
      </c>
    </row>
    <row r="438" spans="1:12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b">
        <f t="shared" si="42"/>
        <v>0</v>
      </c>
      <c r="G438">
        <f t="shared" si="47"/>
        <v>1</v>
      </c>
      <c r="H438" t="str">
        <f t="shared" si="43"/>
        <v>00</v>
      </c>
      <c r="I438">
        <f t="shared" si="48"/>
        <v>4</v>
      </c>
      <c r="J438" t="str">
        <f t="shared" si="44"/>
        <v>S</v>
      </c>
      <c r="K438" t="b">
        <f t="shared" si="45"/>
        <v>0</v>
      </c>
      <c r="L438" t="b">
        <f t="shared" si="46"/>
        <v>0</v>
      </c>
    </row>
    <row r="439" spans="1:12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b">
        <f t="shared" si="42"/>
        <v>0</v>
      </c>
      <c r="G439">
        <f t="shared" si="47"/>
        <v>2</v>
      </c>
      <c r="H439" t="str">
        <f t="shared" si="43"/>
        <v>00</v>
      </c>
      <c r="I439">
        <f t="shared" si="48"/>
        <v>4</v>
      </c>
      <c r="J439" t="str">
        <f t="shared" si="44"/>
        <v>S</v>
      </c>
      <c r="K439" t="b">
        <f t="shared" si="45"/>
        <v>0</v>
      </c>
      <c r="L439" t="b">
        <f t="shared" si="46"/>
        <v>0</v>
      </c>
    </row>
    <row r="440" spans="1:12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b">
        <f t="shared" si="42"/>
        <v>0</v>
      </c>
      <c r="G440">
        <f t="shared" si="47"/>
        <v>3</v>
      </c>
      <c r="H440" t="str">
        <f t="shared" si="43"/>
        <v>00</v>
      </c>
      <c r="I440">
        <f t="shared" si="48"/>
        <v>4</v>
      </c>
      <c r="J440" t="str">
        <f t="shared" si="44"/>
        <v>S</v>
      </c>
      <c r="K440" t="b">
        <f t="shared" si="45"/>
        <v>0</v>
      </c>
      <c r="L440" t="b">
        <f t="shared" si="46"/>
        <v>0</v>
      </c>
    </row>
    <row r="441" spans="1:12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b">
        <f t="shared" si="42"/>
        <v>0</v>
      </c>
      <c r="G441">
        <f t="shared" si="47"/>
        <v>4</v>
      </c>
      <c r="H441" t="str">
        <f t="shared" si="43"/>
        <v>00</v>
      </c>
      <c r="I441">
        <f t="shared" si="48"/>
        <v>5</v>
      </c>
      <c r="J441" t="str">
        <f t="shared" si="44"/>
        <v>S</v>
      </c>
      <c r="K441" t="b">
        <f t="shared" si="45"/>
        <v>0</v>
      </c>
      <c r="L441" t="b">
        <f t="shared" si="46"/>
        <v>0</v>
      </c>
    </row>
    <row r="442" spans="1:12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b">
        <f t="shared" si="42"/>
        <v>0</v>
      </c>
      <c r="G442">
        <f t="shared" si="47"/>
        <v>5</v>
      </c>
      <c r="H442" t="str">
        <f t="shared" si="43"/>
        <v>00</v>
      </c>
      <c r="I442">
        <f t="shared" si="48"/>
        <v>5</v>
      </c>
      <c r="J442" t="str">
        <f t="shared" si="44"/>
        <v>S</v>
      </c>
      <c r="K442" t="b">
        <f t="shared" si="45"/>
        <v>0</v>
      </c>
      <c r="L442" t="b">
        <f t="shared" si="46"/>
        <v>0</v>
      </c>
    </row>
    <row r="443" spans="1:12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b">
        <f t="shared" si="42"/>
        <v>0</v>
      </c>
      <c r="G443">
        <f t="shared" si="47"/>
        <v>6</v>
      </c>
      <c r="H443" t="str">
        <f t="shared" si="43"/>
        <v>00</v>
      </c>
      <c r="I443">
        <f t="shared" si="48"/>
        <v>0</v>
      </c>
      <c r="J443">
        <f t="shared" si="44"/>
        <v>0</v>
      </c>
      <c r="K443" t="b">
        <f t="shared" si="45"/>
        <v>1</v>
      </c>
      <c r="L443" t="b">
        <f t="shared" si="46"/>
        <v>1</v>
      </c>
    </row>
    <row r="444" spans="1:12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b">
        <f t="shared" si="42"/>
        <v>0</v>
      </c>
      <c r="G444">
        <f t="shared" si="47"/>
        <v>7</v>
      </c>
      <c r="H444" t="str">
        <f t="shared" si="43"/>
        <v>00</v>
      </c>
      <c r="I444">
        <f t="shared" si="48"/>
        <v>1</v>
      </c>
      <c r="J444" t="str">
        <f t="shared" si="44"/>
        <v>C</v>
      </c>
      <c r="K444" t="b">
        <f t="shared" si="45"/>
        <v>0</v>
      </c>
      <c r="L444" t="b">
        <f t="shared" si="46"/>
        <v>0</v>
      </c>
    </row>
    <row r="445" spans="1:12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b">
        <f t="shared" si="42"/>
        <v>0</v>
      </c>
      <c r="G445">
        <f t="shared" si="47"/>
        <v>1</v>
      </c>
      <c r="H445" t="str">
        <f t="shared" si="43"/>
        <v>00</v>
      </c>
      <c r="I445">
        <f t="shared" si="48"/>
        <v>1</v>
      </c>
      <c r="J445" t="str">
        <f t="shared" si="44"/>
        <v>C</v>
      </c>
      <c r="K445" t="b">
        <f t="shared" si="45"/>
        <v>0</v>
      </c>
      <c r="L445" t="b">
        <f t="shared" si="46"/>
        <v>0</v>
      </c>
    </row>
    <row r="446" spans="1:12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b">
        <f t="shared" si="42"/>
        <v>0</v>
      </c>
      <c r="G446">
        <f t="shared" si="47"/>
        <v>1</v>
      </c>
      <c r="H446" t="str">
        <f t="shared" si="43"/>
        <v>00</v>
      </c>
      <c r="I446">
        <f t="shared" si="48"/>
        <v>1</v>
      </c>
      <c r="J446" t="str">
        <f t="shared" si="44"/>
        <v>C</v>
      </c>
      <c r="K446" t="b">
        <f t="shared" si="45"/>
        <v>0</v>
      </c>
      <c r="L446" t="b">
        <f t="shared" si="46"/>
        <v>0</v>
      </c>
    </row>
    <row r="447" spans="1:12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b">
        <f t="shared" si="42"/>
        <v>0</v>
      </c>
      <c r="G447">
        <f t="shared" si="47"/>
        <v>1</v>
      </c>
      <c r="H447" t="str">
        <f t="shared" si="43"/>
        <v>00</v>
      </c>
      <c r="I447">
        <f t="shared" si="48"/>
        <v>2</v>
      </c>
      <c r="J447" t="str">
        <f t="shared" si="44"/>
        <v>C</v>
      </c>
      <c r="K447" t="b">
        <f t="shared" si="45"/>
        <v>0</v>
      </c>
      <c r="L447" t="b">
        <f t="shared" si="46"/>
        <v>0</v>
      </c>
    </row>
    <row r="448" spans="1:12" x14ac:dyDescent="0.25">
      <c r="A448" s="3">
        <v>447</v>
      </c>
      <c r="B448">
        <v>7.5</v>
      </c>
      <c r="C448">
        <v>10</v>
      </c>
      <c r="D448">
        <v>0</v>
      </c>
      <c r="E448">
        <v>0</v>
      </c>
      <c r="F448" t="b">
        <f t="shared" si="42"/>
        <v>0</v>
      </c>
      <c r="G448">
        <f t="shared" si="47"/>
        <v>1</v>
      </c>
      <c r="H448" t="str">
        <f t="shared" si="43"/>
        <v>00</v>
      </c>
      <c r="I448">
        <f t="shared" si="48"/>
        <v>2</v>
      </c>
      <c r="J448" t="str">
        <f t="shared" si="44"/>
        <v>C</v>
      </c>
      <c r="K448" t="b">
        <f t="shared" si="45"/>
        <v>0</v>
      </c>
      <c r="L448" t="b">
        <f t="shared" si="46"/>
        <v>0</v>
      </c>
    </row>
    <row r="449" spans="1:12" x14ac:dyDescent="0.25">
      <c r="A449" s="2">
        <v>448</v>
      </c>
      <c r="B449">
        <v>7.6</v>
      </c>
      <c r="C449">
        <v>10</v>
      </c>
      <c r="D449">
        <v>0</v>
      </c>
      <c r="E449">
        <v>0</v>
      </c>
      <c r="F449" t="b">
        <f t="shared" si="42"/>
        <v>0</v>
      </c>
      <c r="G449">
        <f t="shared" si="47"/>
        <v>2</v>
      </c>
      <c r="H449" t="str">
        <f t="shared" si="43"/>
        <v>00</v>
      </c>
      <c r="I449">
        <f t="shared" si="48"/>
        <v>2</v>
      </c>
      <c r="J449" t="str">
        <f t="shared" si="44"/>
        <v>C</v>
      </c>
      <c r="K449" t="b">
        <f t="shared" si="45"/>
        <v>0</v>
      </c>
      <c r="L449" t="b">
        <f t="shared" si="46"/>
        <v>0</v>
      </c>
    </row>
    <row r="450" spans="1:12" x14ac:dyDescent="0.25">
      <c r="A450" s="2">
        <v>449</v>
      </c>
      <c r="B450">
        <v>9.1999999999999993</v>
      </c>
      <c r="C450">
        <v>2</v>
      </c>
      <c r="D450">
        <v>0</v>
      </c>
      <c r="E450">
        <v>0</v>
      </c>
      <c r="F450" t="b">
        <f t="shared" si="42"/>
        <v>0</v>
      </c>
      <c r="G450">
        <f t="shared" si="47"/>
        <v>3</v>
      </c>
      <c r="H450" t="str">
        <f t="shared" si="43"/>
        <v>00</v>
      </c>
      <c r="I450">
        <f t="shared" si="48"/>
        <v>3</v>
      </c>
      <c r="J450" t="str">
        <f t="shared" si="44"/>
        <v>C</v>
      </c>
      <c r="K450" t="b">
        <f t="shared" si="45"/>
        <v>0</v>
      </c>
      <c r="L450" t="b">
        <f t="shared" si="46"/>
        <v>0</v>
      </c>
    </row>
    <row r="451" spans="1:12" x14ac:dyDescent="0.25">
      <c r="A451" s="2">
        <v>450</v>
      </c>
      <c r="B451">
        <v>12.3</v>
      </c>
      <c r="C451">
        <v>7</v>
      </c>
      <c r="D451">
        <v>0</v>
      </c>
      <c r="E451">
        <v>0</v>
      </c>
      <c r="F451" t="b">
        <f t="shared" ref="F451:F501" si="49">AND(B451&gt;=20,C451&lt;=5)</f>
        <v>0</v>
      </c>
      <c r="G451">
        <f t="shared" si="47"/>
        <v>4</v>
      </c>
      <c r="H451" t="str">
        <f t="shared" ref="H451:H501" si="50">_xlfn.CONCAT(D451,E451)</f>
        <v>00</v>
      </c>
      <c r="I451">
        <f t="shared" si="48"/>
        <v>3</v>
      </c>
      <c r="J451" t="str">
        <f t="shared" ref="J451:J501" si="51">IF(I451=0, 0, IF(I450=0, IF(B451&gt;=10, "C", "S"), J450))</f>
        <v>C</v>
      </c>
      <c r="K451" t="b">
        <f t="shared" ref="K451:K501" si="52">I451=E451</f>
        <v>0</v>
      </c>
      <c r="L451" t="b">
        <f t="shared" ref="L451:L501" si="53">J451=D451</f>
        <v>0</v>
      </c>
    </row>
    <row r="452" spans="1:12" x14ac:dyDescent="0.25">
      <c r="A452" s="2">
        <v>451</v>
      </c>
      <c r="B452">
        <v>16.3</v>
      </c>
      <c r="C452">
        <v>18</v>
      </c>
      <c r="D452">
        <v>0</v>
      </c>
      <c r="E452">
        <v>0</v>
      </c>
      <c r="F452" t="b">
        <f t="shared" si="49"/>
        <v>0</v>
      </c>
      <c r="G452">
        <f t="shared" ref="G452:G501" si="54">IF(B452&gt;B451,1+G451,1)</f>
        <v>5</v>
      </c>
      <c r="H452" t="str">
        <f t="shared" si="50"/>
        <v>00</v>
      </c>
      <c r="I452">
        <f t="shared" si="48"/>
        <v>3</v>
      </c>
      <c r="J452" t="str">
        <f t="shared" si="51"/>
        <v>C</v>
      </c>
      <c r="K452" t="b">
        <f t="shared" si="52"/>
        <v>0</v>
      </c>
      <c r="L452" t="b">
        <f t="shared" si="53"/>
        <v>0</v>
      </c>
    </row>
    <row r="453" spans="1:12" x14ac:dyDescent="0.25">
      <c r="A453" s="2">
        <v>452</v>
      </c>
      <c r="B453">
        <v>20.2</v>
      </c>
      <c r="C453">
        <v>23</v>
      </c>
      <c r="D453">
        <v>0</v>
      </c>
      <c r="E453">
        <v>0</v>
      </c>
      <c r="F453" t="b">
        <f t="shared" si="49"/>
        <v>0</v>
      </c>
      <c r="G453">
        <f t="shared" si="54"/>
        <v>6</v>
      </c>
      <c r="H453" t="str">
        <f t="shared" si="50"/>
        <v>00</v>
      </c>
      <c r="I453">
        <f t="shared" ref="I453:I501" si="55">IF(I452=5, IF(C452&gt;=20, 0, 5), IF(I452=0,1, IF(AND(I452=I451,I452=I450),I452+1,I452)))</f>
        <v>4</v>
      </c>
      <c r="J453" t="str">
        <f t="shared" si="51"/>
        <v>C</v>
      </c>
      <c r="K453" t="b">
        <f t="shared" si="52"/>
        <v>0</v>
      </c>
      <c r="L453" t="b">
        <f t="shared" si="53"/>
        <v>0</v>
      </c>
    </row>
    <row r="454" spans="1:12" x14ac:dyDescent="0.25">
      <c r="A454" s="2">
        <v>453</v>
      </c>
      <c r="B454">
        <v>23.2</v>
      </c>
      <c r="C454">
        <v>7</v>
      </c>
      <c r="D454">
        <v>0</v>
      </c>
      <c r="E454">
        <v>0</v>
      </c>
      <c r="F454" t="b">
        <f t="shared" si="49"/>
        <v>0</v>
      </c>
      <c r="G454">
        <f t="shared" si="54"/>
        <v>7</v>
      </c>
      <c r="H454" t="str">
        <f t="shared" si="50"/>
        <v>00</v>
      </c>
      <c r="I454">
        <f t="shared" si="55"/>
        <v>4</v>
      </c>
      <c r="J454" t="str">
        <f t="shared" si="51"/>
        <v>C</v>
      </c>
      <c r="K454" t="b">
        <f t="shared" si="52"/>
        <v>0</v>
      </c>
      <c r="L454" t="b">
        <f t="shared" si="53"/>
        <v>0</v>
      </c>
    </row>
    <row r="455" spans="1:12" x14ac:dyDescent="0.25">
      <c r="A455" s="2">
        <v>454</v>
      </c>
      <c r="B455">
        <v>24.8</v>
      </c>
      <c r="C455">
        <v>20</v>
      </c>
      <c r="D455">
        <v>0</v>
      </c>
      <c r="E455">
        <v>0</v>
      </c>
      <c r="F455" t="b">
        <f t="shared" si="49"/>
        <v>0</v>
      </c>
      <c r="G455">
        <f t="shared" si="54"/>
        <v>8</v>
      </c>
      <c r="H455" t="str">
        <f t="shared" si="50"/>
        <v>00</v>
      </c>
      <c r="I455">
        <f t="shared" si="55"/>
        <v>4</v>
      </c>
      <c r="J455" t="str">
        <f t="shared" si="51"/>
        <v>C</v>
      </c>
      <c r="K455" t="b">
        <f t="shared" si="52"/>
        <v>0</v>
      </c>
      <c r="L455" t="b">
        <f t="shared" si="53"/>
        <v>0</v>
      </c>
    </row>
    <row r="456" spans="1:12" x14ac:dyDescent="0.25">
      <c r="A456" s="2">
        <v>455</v>
      </c>
      <c r="B456">
        <v>24.9</v>
      </c>
      <c r="C456">
        <v>14</v>
      </c>
      <c r="D456">
        <v>0</v>
      </c>
      <c r="E456">
        <v>0</v>
      </c>
      <c r="F456" t="b">
        <f t="shared" si="49"/>
        <v>0</v>
      </c>
      <c r="G456">
        <f t="shared" si="54"/>
        <v>9</v>
      </c>
      <c r="H456" t="str">
        <f t="shared" si="50"/>
        <v>00</v>
      </c>
      <c r="I456">
        <f t="shared" si="55"/>
        <v>5</v>
      </c>
      <c r="J456" t="str">
        <f t="shared" si="51"/>
        <v>C</v>
      </c>
      <c r="K456" t="b">
        <f t="shared" si="52"/>
        <v>0</v>
      </c>
      <c r="L456" t="b">
        <f t="shared" si="53"/>
        <v>0</v>
      </c>
    </row>
    <row r="457" spans="1:12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b">
        <f t="shared" si="49"/>
        <v>0</v>
      </c>
      <c r="G457">
        <f t="shared" si="54"/>
        <v>1</v>
      </c>
      <c r="H457" t="str">
        <f t="shared" si="50"/>
        <v>00</v>
      </c>
      <c r="I457">
        <f t="shared" si="55"/>
        <v>5</v>
      </c>
      <c r="J457" t="str">
        <f t="shared" si="51"/>
        <v>C</v>
      </c>
      <c r="K457" t="b">
        <f t="shared" si="52"/>
        <v>0</v>
      </c>
      <c r="L457" t="b">
        <f t="shared" si="53"/>
        <v>0</v>
      </c>
    </row>
    <row r="458" spans="1:12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b">
        <f t="shared" si="49"/>
        <v>0</v>
      </c>
      <c r="G458">
        <f t="shared" si="54"/>
        <v>1</v>
      </c>
      <c r="H458" t="str">
        <f t="shared" si="50"/>
        <v>00</v>
      </c>
      <c r="I458">
        <f t="shared" si="55"/>
        <v>5</v>
      </c>
      <c r="J458" t="str">
        <f t="shared" si="51"/>
        <v>C</v>
      </c>
      <c r="K458" t="b">
        <f t="shared" si="52"/>
        <v>0</v>
      </c>
      <c r="L458" t="b">
        <f t="shared" si="53"/>
        <v>0</v>
      </c>
    </row>
    <row r="459" spans="1:12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b">
        <f t="shared" si="49"/>
        <v>0</v>
      </c>
      <c r="G459">
        <f t="shared" si="54"/>
        <v>1</v>
      </c>
      <c r="H459" t="str">
        <f t="shared" si="50"/>
        <v>00</v>
      </c>
      <c r="I459">
        <f t="shared" si="55"/>
        <v>5</v>
      </c>
      <c r="J459" t="str">
        <f t="shared" si="51"/>
        <v>C</v>
      </c>
      <c r="K459" t="b">
        <f t="shared" si="52"/>
        <v>0</v>
      </c>
      <c r="L459" t="b">
        <f t="shared" si="53"/>
        <v>0</v>
      </c>
    </row>
    <row r="460" spans="1:12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b">
        <f t="shared" si="49"/>
        <v>0</v>
      </c>
      <c r="G460">
        <f t="shared" si="54"/>
        <v>1</v>
      </c>
      <c r="H460" t="str">
        <f t="shared" si="50"/>
        <v>00</v>
      </c>
      <c r="I460">
        <f t="shared" si="55"/>
        <v>5</v>
      </c>
      <c r="J460" t="str">
        <f t="shared" si="51"/>
        <v>C</v>
      </c>
      <c r="K460" t="b">
        <f t="shared" si="52"/>
        <v>0</v>
      </c>
      <c r="L460" t="b">
        <f t="shared" si="53"/>
        <v>0</v>
      </c>
    </row>
    <row r="461" spans="1:12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b">
        <f t="shared" si="49"/>
        <v>1</v>
      </c>
      <c r="G461">
        <f t="shared" si="54"/>
        <v>2</v>
      </c>
      <c r="H461" t="str">
        <f t="shared" si="50"/>
        <v>00</v>
      </c>
      <c r="I461">
        <f t="shared" si="55"/>
        <v>0</v>
      </c>
      <c r="J461">
        <f t="shared" si="51"/>
        <v>0</v>
      </c>
      <c r="K461" t="b">
        <f t="shared" si="52"/>
        <v>1</v>
      </c>
      <c r="L461" t="b">
        <f t="shared" si="53"/>
        <v>1</v>
      </c>
    </row>
    <row r="462" spans="1:12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b">
        <f t="shared" si="49"/>
        <v>1</v>
      </c>
      <c r="G462">
        <f t="shared" si="54"/>
        <v>3</v>
      </c>
      <c r="H462" t="str">
        <f t="shared" si="50"/>
        <v>00</v>
      </c>
      <c r="I462">
        <f t="shared" si="55"/>
        <v>1</v>
      </c>
      <c r="J462" t="str">
        <f t="shared" si="51"/>
        <v>C</v>
      </c>
      <c r="K462" t="b">
        <f t="shared" si="52"/>
        <v>0</v>
      </c>
      <c r="L462" t="b">
        <f t="shared" si="53"/>
        <v>0</v>
      </c>
    </row>
    <row r="463" spans="1:12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b">
        <f t="shared" si="49"/>
        <v>1</v>
      </c>
      <c r="G463">
        <f t="shared" si="54"/>
        <v>4</v>
      </c>
      <c r="H463" t="str">
        <f t="shared" si="50"/>
        <v>00</v>
      </c>
      <c r="I463">
        <f t="shared" si="55"/>
        <v>1</v>
      </c>
      <c r="J463" t="str">
        <f t="shared" si="51"/>
        <v>C</v>
      </c>
      <c r="K463" t="b">
        <f t="shared" si="52"/>
        <v>0</v>
      </c>
      <c r="L463" t="b">
        <f t="shared" si="53"/>
        <v>0</v>
      </c>
    </row>
    <row r="464" spans="1:12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b">
        <f t="shared" si="49"/>
        <v>1</v>
      </c>
      <c r="G464">
        <f t="shared" si="54"/>
        <v>5</v>
      </c>
      <c r="H464" t="str">
        <f t="shared" si="50"/>
        <v>00</v>
      </c>
      <c r="I464">
        <f t="shared" si="55"/>
        <v>1</v>
      </c>
      <c r="J464" t="str">
        <f t="shared" si="51"/>
        <v>C</v>
      </c>
      <c r="K464" t="b">
        <f t="shared" si="52"/>
        <v>0</v>
      </c>
      <c r="L464" t="b">
        <f t="shared" si="53"/>
        <v>0</v>
      </c>
    </row>
    <row r="465" spans="1:12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b">
        <f t="shared" si="49"/>
        <v>0</v>
      </c>
      <c r="G465">
        <f t="shared" si="54"/>
        <v>6</v>
      </c>
      <c r="H465" t="str">
        <f t="shared" si="50"/>
        <v>00</v>
      </c>
      <c r="I465">
        <f t="shared" si="55"/>
        <v>2</v>
      </c>
      <c r="J465" t="str">
        <f t="shared" si="51"/>
        <v>C</v>
      </c>
      <c r="K465" t="b">
        <f t="shared" si="52"/>
        <v>0</v>
      </c>
      <c r="L465" t="b">
        <f t="shared" si="53"/>
        <v>0</v>
      </c>
    </row>
    <row r="466" spans="1:12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b">
        <f t="shared" si="49"/>
        <v>0</v>
      </c>
      <c r="G466">
        <f t="shared" si="54"/>
        <v>7</v>
      </c>
      <c r="H466" t="str">
        <f t="shared" si="50"/>
        <v>00</v>
      </c>
      <c r="I466">
        <f t="shared" si="55"/>
        <v>2</v>
      </c>
      <c r="J466" t="str">
        <f t="shared" si="51"/>
        <v>C</v>
      </c>
      <c r="K466" t="b">
        <f t="shared" si="52"/>
        <v>0</v>
      </c>
      <c r="L466" t="b">
        <f t="shared" si="53"/>
        <v>0</v>
      </c>
    </row>
    <row r="467" spans="1:12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b">
        <f t="shared" si="49"/>
        <v>0</v>
      </c>
      <c r="G467">
        <f t="shared" si="54"/>
        <v>1</v>
      </c>
      <c r="H467" t="str">
        <f t="shared" si="50"/>
        <v>00</v>
      </c>
      <c r="I467">
        <f t="shared" si="55"/>
        <v>2</v>
      </c>
      <c r="J467" t="str">
        <f t="shared" si="51"/>
        <v>C</v>
      </c>
      <c r="K467" t="b">
        <f t="shared" si="52"/>
        <v>0</v>
      </c>
      <c r="L467" t="b">
        <f t="shared" si="53"/>
        <v>0</v>
      </c>
    </row>
    <row r="468" spans="1:12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b">
        <f t="shared" si="49"/>
        <v>0</v>
      </c>
      <c r="G468">
        <f t="shared" si="54"/>
        <v>1</v>
      </c>
      <c r="H468" t="str">
        <f t="shared" si="50"/>
        <v>00</v>
      </c>
      <c r="I468">
        <f t="shared" si="55"/>
        <v>3</v>
      </c>
      <c r="J468" t="str">
        <f t="shared" si="51"/>
        <v>C</v>
      </c>
      <c r="K468" t="b">
        <f t="shared" si="52"/>
        <v>0</v>
      </c>
      <c r="L468" t="b">
        <f t="shared" si="53"/>
        <v>0</v>
      </c>
    </row>
    <row r="469" spans="1:12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b">
        <f t="shared" si="49"/>
        <v>0</v>
      </c>
      <c r="G469">
        <f t="shared" si="54"/>
        <v>1</v>
      </c>
      <c r="H469" t="str">
        <f t="shared" si="50"/>
        <v>00</v>
      </c>
      <c r="I469">
        <f t="shared" si="55"/>
        <v>3</v>
      </c>
      <c r="J469" t="str">
        <f t="shared" si="51"/>
        <v>C</v>
      </c>
      <c r="K469" t="b">
        <f t="shared" si="52"/>
        <v>0</v>
      </c>
      <c r="L469" t="b">
        <f t="shared" si="53"/>
        <v>0</v>
      </c>
    </row>
    <row r="470" spans="1:12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b">
        <f t="shared" si="49"/>
        <v>0</v>
      </c>
      <c r="G470">
        <f t="shared" si="54"/>
        <v>1</v>
      </c>
      <c r="H470" t="str">
        <f t="shared" si="50"/>
        <v>00</v>
      </c>
      <c r="I470">
        <f t="shared" si="55"/>
        <v>3</v>
      </c>
      <c r="J470" t="str">
        <f t="shared" si="51"/>
        <v>C</v>
      </c>
      <c r="K470" t="b">
        <f t="shared" si="52"/>
        <v>0</v>
      </c>
      <c r="L470" t="b">
        <f t="shared" si="53"/>
        <v>0</v>
      </c>
    </row>
    <row r="471" spans="1:12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b">
        <f t="shared" si="49"/>
        <v>0</v>
      </c>
      <c r="G471">
        <f t="shared" si="54"/>
        <v>1</v>
      </c>
      <c r="H471" t="str">
        <f t="shared" si="50"/>
        <v>00</v>
      </c>
      <c r="I471">
        <f t="shared" si="55"/>
        <v>4</v>
      </c>
      <c r="J471" t="str">
        <f t="shared" si="51"/>
        <v>C</v>
      </c>
      <c r="K471" t="b">
        <f t="shared" si="52"/>
        <v>0</v>
      </c>
      <c r="L471" t="b">
        <f t="shared" si="53"/>
        <v>0</v>
      </c>
    </row>
    <row r="472" spans="1:12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b">
        <f t="shared" si="49"/>
        <v>0</v>
      </c>
      <c r="G472">
        <f t="shared" si="54"/>
        <v>1</v>
      </c>
      <c r="H472" t="str">
        <f t="shared" si="50"/>
        <v>00</v>
      </c>
      <c r="I472">
        <f t="shared" si="55"/>
        <v>4</v>
      </c>
      <c r="J472" t="str">
        <f t="shared" si="51"/>
        <v>C</v>
      </c>
      <c r="K472" t="b">
        <f t="shared" si="52"/>
        <v>0</v>
      </c>
      <c r="L472" t="b">
        <f t="shared" si="53"/>
        <v>0</v>
      </c>
    </row>
    <row r="473" spans="1:12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b">
        <f t="shared" si="49"/>
        <v>0</v>
      </c>
      <c r="G473">
        <f t="shared" si="54"/>
        <v>2</v>
      </c>
      <c r="H473" t="str">
        <f t="shared" si="50"/>
        <v>00</v>
      </c>
      <c r="I473">
        <f t="shared" si="55"/>
        <v>4</v>
      </c>
      <c r="J473" t="str">
        <f t="shared" si="51"/>
        <v>C</v>
      </c>
      <c r="K473" t="b">
        <f t="shared" si="52"/>
        <v>0</v>
      </c>
      <c r="L473" t="b">
        <f t="shared" si="53"/>
        <v>0</v>
      </c>
    </row>
    <row r="474" spans="1:12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b">
        <f t="shared" si="49"/>
        <v>0</v>
      </c>
      <c r="G474">
        <f t="shared" si="54"/>
        <v>3</v>
      </c>
      <c r="H474" t="str">
        <f t="shared" si="50"/>
        <v>00</v>
      </c>
      <c r="I474">
        <f t="shared" si="55"/>
        <v>5</v>
      </c>
      <c r="J474" t="str">
        <f t="shared" si="51"/>
        <v>C</v>
      </c>
      <c r="K474" t="b">
        <f t="shared" si="52"/>
        <v>0</v>
      </c>
      <c r="L474" t="b">
        <f t="shared" si="53"/>
        <v>0</v>
      </c>
    </row>
    <row r="475" spans="1:12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b">
        <f t="shared" si="49"/>
        <v>0</v>
      </c>
      <c r="G475">
        <f t="shared" si="54"/>
        <v>4</v>
      </c>
      <c r="H475" t="str">
        <f t="shared" si="50"/>
        <v>00</v>
      </c>
      <c r="I475">
        <f t="shared" si="55"/>
        <v>0</v>
      </c>
      <c r="J475">
        <f t="shared" si="51"/>
        <v>0</v>
      </c>
      <c r="K475" t="b">
        <f t="shared" si="52"/>
        <v>1</v>
      </c>
      <c r="L475" t="b">
        <f t="shared" si="53"/>
        <v>1</v>
      </c>
    </row>
    <row r="476" spans="1:12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b">
        <f t="shared" si="49"/>
        <v>0</v>
      </c>
      <c r="G476">
        <f t="shared" si="54"/>
        <v>5</v>
      </c>
      <c r="H476" t="str">
        <f t="shared" si="50"/>
        <v>00</v>
      </c>
      <c r="I476">
        <f t="shared" si="55"/>
        <v>1</v>
      </c>
      <c r="J476" t="str">
        <f t="shared" si="51"/>
        <v>C</v>
      </c>
      <c r="K476" t="b">
        <f t="shared" si="52"/>
        <v>0</v>
      </c>
      <c r="L476" t="b">
        <f t="shared" si="53"/>
        <v>0</v>
      </c>
    </row>
    <row r="477" spans="1:12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b">
        <f t="shared" si="49"/>
        <v>0</v>
      </c>
      <c r="G477">
        <f t="shared" si="54"/>
        <v>1</v>
      </c>
      <c r="H477" t="str">
        <f t="shared" si="50"/>
        <v>00</v>
      </c>
      <c r="I477">
        <f t="shared" si="55"/>
        <v>1</v>
      </c>
      <c r="J477" t="str">
        <f t="shared" si="51"/>
        <v>C</v>
      </c>
      <c r="K477" t="b">
        <f t="shared" si="52"/>
        <v>0</v>
      </c>
      <c r="L477" t="b">
        <f t="shared" si="53"/>
        <v>0</v>
      </c>
    </row>
    <row r="478" spans="1:12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b">
        <f t="shared" si="49"/>
        <v>0</v>
      </c>
      <c r="G478">
        <f t="shared" si="54"/>
        <v>1</v>
      </c>
      <c r="H478" t="str">
        <f t="shared" si="50"/>
        <v>00</v>
      </c>
      <c r="I478">
        <f t="shared" si="55"/>
        <v>1</v>
      </c>
      <c r="J478" t="str">
        <f t="shared" si="51"/>
        <v>C</v>
      </c>
      <c r="K478" t="b">
        <f t="shared" si="52"/>
        <v>0</v>
      </c>
      <c r="L478" t="b">
        <f t="shared" si="53"/>
        <v>0</v>
      </c>
    </row>
    <row r="479" spans="1:12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b">
        <f t="shared" si="49"/>
        <v>0</v>
      </c>
      <c r="G479">
        <f t="shared" si="54"/>
        <v>1</v>
      </c>
      <c r="H479" t="str">
        <f t="shared" si="50"/>
        <v>00</v>
      </c>
      <c r="I479">
        <f t="shared" si="55"/>
        <v>2</v>
      </c>
      <c r="J479" t="str">
        <f t="shared" si="51"/>
        <v>C</v>
      </c>
      <c r="K479" t="b">
        <f t="shared" si="52"/>
        <v>0</v>
      </c>
      <c r="L479" t="b">
        <f t="shared" si="53"/>
        <v>0</v>
      </c>
    </row>
    <row r="480" spans="1:12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b">
        <f t="shared" si="49"/>
        <v>0</v>
      </c>
      <c r="G480">
        <f t="shared" si="54"/>
        <v>1</v>
      </c>
      <c r="H480" t="str">
        <f t="shared" si="50"/>
        <v>00</v>
      </c>
      <c r="I480">
        <f t="shared" si="55"/>
        <v>2</v>
      </c>
      <c r="J480" t="str">
        <f t="shared" si="51"/>
        <v>C</v>
      </c>
      <c r="K480" t="b">
        <f t="shared" si="52"/>
        <v>0</v>
      </c>
      <c r="L480" t="b">
        <f t="shared" si="53"/>
        <v>0</v>
      </c>
    </row>
    <row r="481" spans="1:12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b">
        <f t="shared" si="49"/>
        <v>0</v>
      </c>
      <c r="G481">
        <f t="shared" si="54"/>
        <v>1</v>
      </c>
      <c r="H481" t="str">
        <f t="shared" si="50"/>
        <v>00</v>
      </c>
      <c r="I481">
        <f t="shared" si="55"/>
        <v>2</v>
      </c>
      <c r="J481" t="str">
        <f t="shared" si="51"/>
        <v>C</v>
      </c>
      <c r="K481" t="b">
        <f t="shared" si="52"/>
        <v>0</v>
      </c>
      <c r="L481" t="b">
        <f t="shared" si="53"/>
        <v>0</v>
      </c>
    </row>
    <row r="482" spans="1:12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b">
        <f t="shared" si="49"/>
        <v>0</v>
      </c>
      <c r="G482">
        <f t="shared" si="54"/>
        <v>1</v>
      </c>
      <c r="H482" t="str">
        <f t="shared" si="50"/>
        <v>00</v>
      </c>
      <c r="I482">
        <f t="shared" si="55"/>
        <v>3</v>
      </c>
      <c r="J482" t="str">
        <f t="shared" si="51"/>
        <v>C</v>
      </c>
      <c r="K482" t="b">
        <f t="shared" si="52"/>
        <v>0</v>
      </c>
      <c r="L482" t="b">
        <f t="shared" si="53"/>
        <v>0</v>
      </c>
    </row>
    <row r="483" spans="1:12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b">
        <f t="shared" si="49"/>
        <v>0</v>
      </c>
      <c r="G483">
        <f t="shared" si="54"/>
        <v>1</v>
      </c>
      <c r="H483" t="str">
        <f t="shared" si="50"/>
        <v>00</v>
      </c>
      <c r="I483">
        <f t="shared" si="55"/>
        <v>3</v>
      </c>
      <c r="J483" t="str">
        <f t="shared" si="51"/>
        <v>C</v>
      </c>
      <c r="K483" t="b">
        <f t="shared" si="52"/>
        <v>0</v>
      </c>
      <c r="L483" t="b">
        <f t="shared" si="53"/>
        <v>0</v>
      </c>
    </row>
    <row r="484" spans="1:12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b">
        <f t="shared" si="49"/>
        <v>0</v>
      </c>
      <c r="G484">
        <f t="shared" si="54"/>
        <v>2</v>
      </c>
      <c r="H484" t="str">
        <f t="shared" si="50"/>
        <v>00</v>
      </c>
      <c r="I484">
        <f t="shared" si="55"/>
        <v>3</v>
      </c>
      <c r="J484" t="str">
        <f t="shared" si="51"/>
        <v>C</v>
      </c>
      <c r="K484" t="b">
        <f t="shared" si="52"/>
        <v>0</v>
      </c>
      <c r="L484" t="b">
        <f t="shared" si="53"/>
        <v>0</v>
      </c>
    </row>
    <row r="485" spans="1:12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b">
        <f t="shared" si="49"/>
        <v>0</v>
      </c>
      <c r="G485">
        <f t="shared" si="54"/>
        <v>3</v>
      </c>
      <c r="H485" t="str">
        <f t="shared" si="50"/>
        <v>00</v>
      </c>
      <c r="I485">
        <f t="shared" si="55"/>
        <v>4</v>
      </c>
      <c r="J485" t="str">
        <f t="shared" si="51"/>
        <v>C</v>
      </c>
      <c r="K485" t="b">
        <f t="shared" si="52"/>
        <v>0</v>
      </c>
      <c r="L485" t="b">
        <f t="shared" si="53"/>
        <v>0</v>
      </c>
    </row>
    <row r="486" spans="1:12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b">
        <f t="shared" si="49"/>
        <v>0</v>
      </c>
      <c r="G486">
        <f t="shared" si="54"/>
        <v>4</v>
      </c>
      <c r="H486" t="str">
        <f t="shared" si="50"/>
        <v>00</v>
      </c>
      <c r="I486">
        <f t="shared" si="55"/>
        <v>4</v>
      </c>
      <c r="J486" t="str">
        <f t="shared" si="51"/>
        <v>C</v>
      </c>
      <c r="K486" t="b">
        <f t="shared" si="52"/>
        <v>0</v>
      </c>
      <c r="L486" t="b">
        <f t="shared" si="53"/>
        <v>0</v>
      </c>
    </row>
    <row r="487" spans="1:12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b">
        <f t="shared" si="49"/>
        <v>0</v>
      </c>
      <c r="G487">
        <f t="shared" si="54"/>
        <v>5</v>
      </c>
      <c r="H487" t="str">
        <f t="shared" si="50"/>
        <v>00</v>
      </c>
      <c r="I487">
        <f t="shared" si="55"/>
        <v>4</v>
      </c>
      <c r="J487" t="str">
        <f t="shared" si="51"/>
        <v>C</v>
      </c>
      <c r="K487" t="b">
        <f t="shared" si="52"/>
        <v>0</v>
      </c>
      <c r="L487" t="b">
        <f t="shared" si="53"/>
        <v>0</v>
      </c>
    </row>
    <row r="488" spans="1:12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b">
        <f t="shared" si="49"/>
        <v>0</v>
      </c>
      <c r="G488">
        <f t="shared" si="54"/>
        <v>6</v>
      </c>
      <c r="H488" t="str">
        <f t="shared" si="50"/>
        <v>00</v>
      </c>
      <c r="I488">
        <f t="shared" si="55"/>
        <v>5</v>
      </c>
      <c r="J488" t="str">
        <f t="shared" si="51"/>
        <v>C</v>
      </c>
      <c r="K488" t="b">
        <f t="shared" si="52"/>
        <v>0</v>
      </c>
      <c r="L488" t="b">
        <f t="shared" si="53"/>
        <v>0</v>
      </c>
    </row>
    <row r="489" spans="1:12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b">
        <f t="shared" si="49"/>
        <v>0</v>
      </c>
      <c r="G489">
        <f t="shared" si="54"/>
        <v>1</v>
      </c>
      <c r="H489" t="str">
        <f t="shared" si="50"/>
        <v>00</v>
      </c>
      <c r="I489">
        <f t="shared" si="55"/>
        <v>5</v>
      </c>
      <c r="J489" t="str">
        <f t="shared" si="51"/>
        <v>C</v>
      </c>
      <c r="K489" t="b">
        <f t="shared" si="52"/>
        <v>0</v>
      </c>
      <c r="L489" t="b">
        <f t="shared" si="53"/>
        <v>0</v>
      </c>
    </row>
    <row r="490" spans="1:12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b">
        <f t="shared" si="49"/>
        <v>0</v>
      </c>
      <c r="G490">
        <f t="shared" si="54"/>
        <v>1</v>
      </c>
      <c r="H490" t="str">
        <f t="shared" si="50"/>
        <v>00</v>
      </c>
      <c r="I490">
        <f t="shared" si="55"/>
        <v>5</v>
      </c>
      <c r="J490" t="str">
        <f t="shared" si="51"/>
        <v>C</v>
      </c>
      <c r="K490" t="b">
        <f t="shared" si="52"/>
        <v>0</v>
      </c>
      <c r="L490" t="b">
        <f t="shared" si="53"/>
        <v>0</v>
      </c>
    </row>
    <row r="491" spans="1:12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b">
        <f t="shared" si="49"/>
        <v>0</v>
      </c>
      <c r="G491">
        <f t="shared" si="54"/>
        <v>1</v>
      </c>
      <c r="H491" t="str">
        <f t="shared" si="50"/>
        <v>00</v>
      </c>
      <c r="I491">
        <f t="shared" si="55"/>
        <v>0</v>
      </c>
      <c r="J491">
        <f t="shared" si="51"/>
        <v>0</v>
      </c>
      <c r="K491" t="b">
        <f t="shared" si="52"/>
        <v>1</v>
      </c>
      <c r="L491" t="b">
        <f t="shared" si="53"/>
        <v>1</v>
      </c>
    </row>
    <row r="492" spans="1:12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b">
        <f t="shared" si="49"/>
        <v>0</v>
      </c>
      <c r="G492">
        <f t="shared" si="54"/>
        <v>1</v>
      </c>
      <c r="H492" t="str">
        <f t="shared" si="50"/>
        <v>00</v>
      </c>
      <c r="I492">
        <f t="shared" si="55"/>
        <v>1</v>
      </c>
      <c r="J492" t="str">
        <f t="shared" si="51"/>
        <v>S</v>
      </c>
      <c r="K492" t="b">
        <f t="shared" si="52"/>
        <v>0</v>
      </c>
      <c r="L492" t="b">
        <f t="shared" si="53"/>
        <v>0</v>
      </c>
    </row>
    <row r="493" spans="1:12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b">
        <f t="shared" si="49"/>
        <v>0</v>
      </c>
      <c r="G493">
        <f t="shared" si="54"/>
        <v>1</v>
      </c>
      <c r="H493" t="str">
        <f t="shared" si="50"/>
        <v>00</v>
      </c>
      <c r="I493">
        <f t="shared" si="55"/>
        <v>1</v>
      </c>
      <c r="J493" t="str">
        <f t="shared" si="51"/>
        <v>S</v>
      </c>
      <c r="K493" t="b">
        <f t="shared" si="52"/>
        <v>0</v>
      </c>
      <c r="L493" t="b">
        <f t="shared" si="53"/>
        <v>0</v>
      </c>
    </row>
    <row r="494" spans="1:12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b">
        <f t="shared" si="49"/>
        <v>0</v>
      </c>
      <c r="G494">
        <f t="shared" si="54"/>
        <v>2</v>
      </c>
      <c r="H494" t="str">
        <f t="shared" si="50"/>
        <v>00</v>
      </c>
      <c r="I494">
        <f t="shared" si="55"/>
        <v>1</v>
      </c>
      <c r="J494" t="str">
        <f t="shared" si="51"/>
        <v>S</v>
      </c>
      <c r="K494" t="b">
        <f t="shared" si="52"/>
        <v>0</v>
      </c>
      <c r="L494" t="b">
        <f t="shared" si="53"/>
        <v>0</v>
      </c>
    </row>
    <row r="495" spans="1:12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b">
        <f t="shared" si="49"/>
        <v>0</v>
      </c>
      <c r="G495">
        <f t="shared" si="54"/>
        <v>3</v>
      </c>
      <c r="H495" t="str">
        <f t="shared" si="50"/>
        <v>00</v>
      </c>
      <c r="I495">
        <f t="shared" si="55"/>
        <v>2</v>
      </c>
      <c r="J495" t="str">
        <f t="shared" si="51"/>
        <v>S</v>
      </c>
      <c r="K495" t="b">
        <f t="shared" si="52"/>
        <v>0</v>
      </c>
      <c r="L495" t="b">
        <f t="shared" si="53"/>
        <v>0</v>
      </c>
    </row>
    <row r="496" spans="1:12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b">
        <f t="shared" si="49"/>
        <v>0</v>
      </c>
      <c r="G496">
        <f t="shared" si="54"/>
        <v>4</v>
      </c>
      <c r="H496" t="str">
        <f t="shared" si="50"/>
        <v>00</v>
      </c>
      <c r="I496">
        <f t="shared" si="55"/>
        <v>2</v>
      </c>
      <c r="J496" t="str">
        <f t="shared" si="51"/>
        <v>S</v>
      </c>
      <c r="K496" t="b">
        <f t="shared" si="52"/>
        <v>0</v>
      </c>
      <c r="L496" t="b">
        <f t="shared" si="53"/>
        <v>0</v>
      </c>
    </row>
    <row r="497" spans="1:12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b">
        <f t="shared" si="49"/>
        <v>0</v>
      </c>
      <c r="G497">
        <f t="shared" si="54"/>
        <v>5</v>
      </c>
      <c r="H497" t="str">
        <f t="shared" si="50"/>
        <v>00</v>
      </c>
      <c r="I497">
        <f t="shared" si="55"/>
        <v>2</v>
      </c>
      <c r="J497" t="str">
        <f t="shared" si="51"/>
        <v>S</v>
      </c>
      <c r="K497" t="b">
        <f t="shared" si="52"/>
        <v>0</v>
      </c>
      <c r="L497" t="b">
        <f t="shared" si="53"/>
        <v>0</v>
      </c>
    </row>
    <row r="498" spans="1:12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b">
        <f t="shared" si="49"/>
        <v>0</v>
      </c>
      <c r="G498">
        <f t="shared" si="54"/>
        <v>6</v>
      </c>
      <c r="H498" t="str">
        <f t="shared" si="50"/>
        <v>00</v>
      </c>
      <c r="I498">
        <f t="shared" si="55"/>
        <v>3</v>
      </c>
      <c r="J498" t="str">
        <f t="shared" si="51"/>
        <v>S</v>
      </c>
      <c r="K498" t="b">
        <f t="shared" si="52"/>
        <v>0</v>
      </c>
      <c r="L498" t="b">
        <f t="shared" si="53"/>
        <v>0</v>
      </c>
    </row>
    <row r="499" spans="1:12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b">
        <f t="shared" si="49"/>
        <v>0</v>
      </c>
      <c r="G499">
        <f t="shared" si="54"/>
        <v>7</v>
      </c>
      <c r="H499" t="str">
        <f t="shared" si="50"/>
        <v>00</v>
      </c>
      <c r="I499">
        <f t="shared" si="55"/>
        <v>3</v>
      </c>
      <c r="J499" t="str">
        <f t="shared" si="51"/>
        <v>S</v>
      </c>
      <c r="K499" t="b">
        <f t="shared" si="52"/>
        <v>0</v>
      </c>
      <c r="L499" t="b">
        <f t="shared" si="53"/>
        <v>0</v>
      </c>
    </row>
    <row r="500" spans="1:12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b">
        <f t="shared" si="49"/>
        <v>0</v>
      </c>
      <c r="G500">
        <f t="shared" si="54"/>
        <v>1</v>
      </c>
      <c r="H500" t="str">
        <f t="shared" si="50"/>
        <v>00</v>
      </c>
      <c r="I500">
        <f t="shared" si="55"/>
        <v>3</v>
      </c>
      <c r="J500" t="str">
        <f t="shared" si="51"/>
        <v>S</v>
      </c>
      <c r="K500" t="b">
        <f t="shared" si="52"/>
        <v>0</v>
      </c>
      <c r="L500" t="b">
        <f t="shared" si="53"/>
        <v>0</v>
      </c>
    </row>
    <row r="501" spans="1:12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b">
        <f t="shared" si="49"/>
        <v>0</v>
      </c>
      <c r="G501">
        <f t="shared" si="54"/>
        <v>1</v>
      </c>
      <c r="H501" t="str">
        <f t="shared" si="50"/>
        <v>00</v>
      </c>
      <c r="I501">
        <f t="shared" si="55"/>
        <v>4</v>
      </c>
      <c r="J501" t="str">
        <f t="shared" si="51"/>
        <v>S</v>
      </c>
      <c r="K501" t="b">
        <f t="shared" si="52"/>
        <v>0</v>
      </c>
      <c r="L501" t="b">
        <f t="shared" si="53"/>
        <v>0</v>
      </c>
    </row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Zadanie 5</vt:lpstr>
      <vt:lpstr>'Zadanie 5'!pogoda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2024-12-16T20:42:57Z</dcterms:modified>
</cp:coreProperties>
</file>