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ack38\Downloads\informatyka-2009-maj-podstawa\"/>
    </mc:Choice>
  </mc:AlternateContent>
  <xr:revisionPtr revIDLastSave="0" documentId="13_ncr:1_{0E51901D-9596-4122-97AB-3DA4D5244950}" xr6:coauthVersionLast="47" xr6:coauthVersionMax="47" xr10:uidLastSave="{00000000-0000-0000-0000-000000000000}"/>
  <bookViews>
    <workbookView xWindow="-120" yWindow="-120" windowWidth="38640" windowHeight="21120" xr2:uid="{F007E1D7-9A63-4FB6-BAA8-E095BEDF6F2E}"/>
  </bookViews>
  <sheets>
    <sheet name="temp" sheetId="2" r:id="rId1"/>
  </sheets>
  <definedNames>
    <definedName name="ExternalData_1" localSheetId="0" hidden="1">temp!$A$1:$M$229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 s="1"/>
  <c r="O6" i="2"/>
  <c r="O7" i="2"/>
  <c r="O8" i="2" s="1"/>
  <c r="O9" i="2" s="1"/>
  <c r="O10" i="2"/>
  <c r="O11" i="2"/>
  <c r="O12" i="2"/>
  <c r="O13" i="2" s="1"/>
  <c r="O14" i="2"/>
  <c r="O15" i="2" s="1"/>
  <c r="O16" i="2"/>
  <c r="O17" i="2" s="1"/>
  <c r="O18" i="2"/>
  <c r="O19" i="2"/>
  <c r="O20" i="2" s="1"/>
  <c r="O21" i="2"/>
  <c r="O22" i="2" s="1"/>
  <c r="O23" i="2" s="1"/>
  <c r="O24" i="2" s="1"/>
  <c r="O25" i="2"/>
  <c r="O26" i="2" s="1"/>
  <c r="O27" i="2" s="1"/>
  <c r="O28" i="2" s="1"/>
  <c r="O29" i="2"/>
  <c r="O30" i="2"/>
  <c r="O31" i="2" s="1"/>
  <c r="O32" i="2" s="1"/>
  <c r="O33" i="2" s="1"/>
  <c r="O34" i="2"/>
  <c r="O35" i="2" s="1"/>
  <c r="O36" i="2" s="1"/>
  <c r="O37" i="2"/>
  <c r="O38" i="2" s="1"/>
  <c r="O39" i="2" s="1"/>
  <c r="O40" i="2"/>
  <c r="O41" i="2" s="1"/>
  <c r="O42" i="2"/>
  <c r="O43" i="2"/>
  <c r="O44" i="2" s="1"/>
  <c r="O45" i="2"/>
  <c r="O46" i="2"/>
  <c r="O47" i="2" s="1"/>
  <c r="O48" i="2"/>
  <c r="O49" i="2"/>
  <c r="O50" i="2" s="1"/>
  <c r="O51" i="2" s="1"/>
  <c r="O52" i="2" s="1"/>
  <c r="O53" i="2"/>
  <c r="O54" i="2" s="1"/>
  <c r="O55" i="2"/>
  <c r="O56" i="2" s="1"/>
  <c r="O57" i="2"/>
  <c r="O58" i="2" s="1"/>
  <c r="O59" i="2"/>
  <c r="O60" i="2"/>
  <c r="O61" i="2" s="1"/>
  <c r="O62" i="2"/>
  <c r="O63" i="2" s="1"/>
  <c r="O64" i="2"/>
  <c r="O65" i="2"/>
  <c r="O66" i="2" s="1"/>
  <c r="O67" i="2" s="1"/>
  <c r="O68" i="2"/>
  <c r="O69" i="2"/>
  <c r="O70" i="2" s="1"/>
  <c r="O71" i="2" s="1"/>
  <c r="O72" i="2" s="1"/>
  <c r="O73" i="2"/>
  <c r="O74" i="2" s="1"/>
  <c r="O75" i="2"/>
  <c r="O76" i="2" s="1"/>
  <c r="O77" i="2"/>
  <c r="O78" i="2"/>
  <c r="O79" i="2" s="1"/>
  <c r="O80" i="2"/>
  <c r="O81" i="2"/>
  <c r="O82" i="2"/>
  <c r="O83" i="2" s="1"/>
  <c r="O84" i="2"/>
  <c r="O85" i="2" s="1"/>
  <c r="O86" i="2"/>
  <c r="O87" i="2" s="1"/>
  <c r="O88" i="2"/>
  <c r="O89" i="2"/>
  <c r="O90" i="2"/>
  <c r="O91" i="2"/>
  <c r="O92" i="2" s="1"/>
  <c r="O93" i="2" s="1"/>
  <c r="O94" i="2"/>
  <c r="O95" i="2" s="1"/>
  <c r="O96" i="2"/>
  <c r="O97" i="2" s="1"/>
  <c r="O98" i="2"/>
  <c r="O99" i="2" s="1"/>
  <c r="O100" i="2" s="1"/>
  <c r="O101" i="2"/>
  <c r="O102" i="2" s="1"/>
  <c r="O103" i="2"/>
  <c r="O104" i="2" s="1"/>
  <c r="O105" i="2"/>
  <c r="O106" i="2" s="1"/>
  <c r="O107" i="2" s="1"/>
  <c r="O108" i="2" s="1"/>
  <c r="O109" i="2"/>
  <c r="O110" i="2" s="1"/>
  <c r="O111" i="2"/>
  <c r="O112" i="2"/>
  <c r="O113" i="2"/>
  <c r="O114" i="2" s="1"/>
  <c r="O115" i="2"/>
  <c r="O116" i="2" s="1"/>
  <c r="O117" i="2"/>
  <c r="O118" i="2"/>
  <c r="O119" i="2" s="1"/>
  <c r="O120" i="2"/>
  <c r="O121" i="2" s="1"/>
  <c r="O122" i="2" s="1"/>
  <c r="O123" i="2"/>
  <c r="O124" i="2" s="1"/>
  <c r="O125" i="2" s="1"/>
  <c r="O126" i="2"/>
  <c r="O127" i="2"/>
  <c r="O128" i="2"/>
  <c r="O129" i="2" s="1"/>
  <c r="O130" i="2" s="1"/>
  <c r="O131" i="2"/>
  <c r="O132" i="2"/>
  <c r="O133" i="2" s="1"/>
  <c r="O134" i="2"/>
  <c r="O135" i="2" s="1"/>
  <c r="O136" i="2" s="1"/>
  <c r="O137" i="2"/>
  <c r="O138" i="2" s="1"/>
  <c r="O139" i="2" s="1"/>
  <c r="O140" i="2"/>
  <c r="O141" i="2"/>
  <c r="O142" i="2" s="1"/>
  <c r="O143" i="2"/>
  <c r="O144" i="2"/>
  <c r="O145" i="2" s="1"/>
  <c r="O146" i="2" s="1"/>
  <c r="O147" i="2"/>
  <c r="O148" i="2"/>
  <c r="O149" i="2" s="1"/>
  <c r="O150" i="2"/>
  <c r="O151" i="2" s="1"/>
  <c r="O152" i="2"/>
  <c r="O153" i="2" s="1"/>
  <c r="O154" i="2"/>
  <c r="O155" i="2"/>
  <c r="O156" i="2" s="1"/>
  <c r="O157" i="2"/>
  <c r="O158" i="2" s="1"/>
  <c r="O159" i="2" s="1"/>
  <c r="O160" i="2"/>
  <c r="O161" i="2"/>
  <c r="O162" i="2"/>
  <c r="O163" i="2" s="1"/>
  <c r="O164" i="2"/>
  <c r="O165" i="2"/>
  <c r="O166" i="2" s="1"/>
  <c r="O167" i="2" s="1"/>
  <c r="O168" i="2" s="1"/>
  <c r="O169" i="2"/>
  <c r="O170" i="2" s="1"/>
  <c r="O171" i="2"/>
  <c r="O172" i="2" s="1"/>
  <c r="O173" i="2"/>
  <c r="O174" i="2"/>
  <c r="O175" i="2" s="1"/>
  <c r="O176" i="2" s="1"/>
  <c r="O177" i="2"/>
  <c r="O178" i="2"/>
  <c r="O179" i="2" s="1"/>
  <c r="O180" i="2"/>
  <c r="O181" i="2"/>
  <c r="O182" i="2"/>
  <c r="O183" i="2"/>
  <c r="O184" i="2" s="1"/>
  <c r="O185" i="2"/>
  <c r="O186" i="2"/>
  <c r="O187" i="2" s="1"/>
  <c r="O188" i="2" s="1"/>
  <c r="O189" i="2"/>
  <c r="O190" i="2"/>
  <c r="O191" i="2"/>
  <c r="O192" i="2" s="1"/>
  <c r="O193" i="2"/>
  <c r="O194" i="2"/>
  <c r="O195" i="2" s="1"/>
  <c r="O196" i="2"/>
  <c r="O197" i="2" s="1"/>
  <c r="O198" i="2"/>
  <c r="O199" i="2"/>
  <c r="O200" i="2" s="1"/>
  <c r="O201" i="2"/>
  <c r="O202" i="2"/>
  <c r="O203" i="2" s="1"/>
  <c r="O204" i="2"/>
  <c r="O205" i="2"/>
  <c r="O206" i="2" s="1"/>
  <c r="O207" i="2" s="1"/>
  <c r="O208" i="2" s="1"/>
  <c r="O209" i="2" s="1"/>
  <c r="O210" i="2" s="1"/>
  <c r="O211" i="2"/>
  <c r="O212" i="2"/>
  <c r="O213" i="2" s="1"/>
  <c r="O214" i="2"/>
  <c r="O215" i="2"/>
  <c r="O216" i="2" s="1"/>
  <c r="O217" i="2"/>
  <c r="O218" i="2"/>
  <c r="O219" i="2"/>
  <c r="O220" i="2"/>
  <c r="O221" i="2" s="1"/>
  <c r="O222" i="2"/>
  <c r="O223" i="2"/>
  <c r="O224" i="2"/>
  <c r="O225" i="2"/>
  <c r="O226" i="2" s="1"/>
  <c r="O227" i="2"/>
  <c r="O228" i="2" s="1"/>
  <c r="O229" i="2"/>
  <c r="O3" i="2"/>
  <c r="T8" i="2"/>
  <c r="U8" i="2"/>
  <c r="V8" i="2"/>
  <c r="W8" i="2"/>
  <c r="X8" i="2"/>
  <c r="Y8" i="2"/>
  <c r="Z8" i="2"/>
  <c r="AA8" i="2"/>
  <c r="AB8" i="2"/>
  <c r="AC8" i="2"/>
  <c r="AD8" i="2"/>
  <c r="S8" i="2"/>
  <c r="T7" i="2"/>
  <c r="U7" i="2"/>
  <c r="V7" i="2"/>
  <c r="W7" i="2"/>
  <c r="X7" i="2"/>
  <c r="Y7" i="2"/>
  <c r="Z7" i="2"/>
  <c r="AA7" i="2"/>
  <c r="AB7" i="2"/>
  <c r="AC7" i="2"/>
  <c r="AD7" i="2"/>
  <c r="S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Q11" i="2" l="1"/>
  <c r="Q12" i="2" s="1"/>
  <c r="R2" i="2"/>
  <c r="R3" i="2" s="1"/>
  <c r="R4" i="2" s="1"/>
  <c r="S2" i="2"/>
  <c r="S3" i="2" s="1"/>
  <c r="S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41AC82-57B9-4289-9313-FECCA78630BA}" keepAlive="1" name="Zapytanie — temp" description="Połączenie z zapytaniem „temp” w skoroszycie." type="5" refreshedVersion="8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<sst xmlns="http://schemas.openxmlformats.org/spreadsheetml/2006/main" count="37" uniqueCount="25">
  <si>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</si>
  <si>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</si>
  <si>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</si>
  <si>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</si>
  <si>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</si>
  <si>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</si>
  <si>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</si>
  <si>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</si>
  <si>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</si>
  <si>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</si>
  <si>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</si>
  <si>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</si>
  <si>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</si>
  <si>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</si>
  <si>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a)</t>
  </si>
  <si>
    <t>b)</t>
  </si>
  <si>
    <t>c)</t>
  </si>
  <si>
    <t>Minimum</t>
  </si>
  <si>
    <t>Maksimum</t>
  </si>
  <si>
    <t>Długość malejących</t>
  </si>
  <si>
    <t>d)</t>
  </si>
  <si>
    <t>Początek</t>
  </si>
  <si>
    <t>Koniec</t>
  </si>
  <si>
    <t>Długość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</si>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</sst>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Minimalne i maksymalne temperatury w latach 1779 - 2006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temp!$Q$7:$R$7</c:f>
              <c:strCache>
                <c:ptCount val="2"/>
                <c:pt idx="1">
                  <c:v>Minimum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temp!$S$5:$AD$6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temp!$S$7:$AD$7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3DE-B4D0-C377799EBA62}"/>
            </c:ext>
          </c:extLst>
        </c:ser>
        <c:ser>
          <c:idx val="1"/>
          <c:order val="1"/>
          <c:tx>
            <c:strRef>
              <c:f>temp!$Q$8:$R$8</c:f>
              <c:strCache>
                <c:ptCount val="2"/>
                <c:pt idx="1">
                  <c:v>Maksimum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temp!$S$5:$AD$6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temp!$S$8:$AD$8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E-43DE-B4D0-C377799E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7964944"/>
        <c:axId val="1397969744"/>
      </c:barChart>
      <c:catAx>
        <c:axId val="13979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969744"/>
        <c:crosses val="autoZero"/>
        <c:auto val="1"/>
        <c:lblAlgn val="ctr"/>
        <c:lblOffset val="100"/>
        <c:noMultiLvlLbl val="0"/>
      </c:catAx>
      <c:valAx>
        <c:axId val="13979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w stopniach Celsjusza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9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11</xdr:row>
      <xdr:rowOff>38100</xdr:rowOff>
    </xdr:from>
    <xdr:to>
      <xdr:col>27</xdr:col>
      <xdr:colOff>342900</xdr:colOff>
      <xdr:row>27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DF0A96-9530-6039-8A15-A0AAA4E9E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43A524-240F-480C-8EB4-F69AA27DCBF8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1C100-7F7B-46DF-82FE-BF2A85748AE1}" name="temp" displayName="temp" ref="A1:O229" tableType="queryTable" totalsRowShown="0">
  <autoFilter ref="A1:O229" xr:uid="{4361C100-7F7B-46DF-82FE-BF2A85748AE1}"/>
  <tableColumns count="15">
    <tableColumn id="1" xr3:uid="{C0D12F73-A377-4E22-873A-19AC2A1153D2}" uniqueName="1" name="Rok" queryTableFieldId="1"/>
    <tableColumn id="2" xr3:uid="{105D26A4-EED6-4253-8797-CCF2D03CBE34}" uniqueName="2" name="Styczeń" queryTableFieldId="2"/>
    <tableColumn id="3" xr3:uid="{73F786A7-EF84-4FC6-82A9-165A98F4C4F5}" uniqueName="3" name="Luty" queryTableFieldId="3"/>
    <tableColumn id="4" xr3:uid="{D737E71D-C915-428E-B7F3-85CF7A541AFB}" uniqueName="4" name="Marzec" queryTableFieldId="4"/>
    <tableColumn id="5" xr3:uid="{D37F005F-B8C7-4FE0-9191-04513B2337AC}" uniqueName="5" name="Kwiecień" queryTableFieldId="5"/>
    <tableColumn id="6" xr3:uid="{BD452C7B-A9A5-48DC-A44E-C1A79936311A}" uniqueName="6" name="Maj" queryTableFieldId="6"/>
    <tableColumn id="7" xr3:uid="{E5B5E720-B498-44C7-A07F-692633661BDE}" uniqueName="7" name="Czerwiec" queryTableFieldId="7"/>
    <tableColumn id="8" xr3:uid="{D36BAFB8-CEA8-445A-95F9-557284D6B3CA}" uniqueName="8" name="Lipiec" queryTableFieldId="8"/>
    <tableColumn id="9" xr3:uid="{574A3204-050E-4C69-9A0B-DCB6E16EDABB}" uniqueName="9" name="Sierpień" queryTableFieldId="9"/>
    <tableColumn id="10" xr3:uid="{9BE42438-5B9E-4FE8-A5F3-CFB6425E0CC7}" uniqueName="10" name="Wrzesień" queryTableFieldId="10"/>
    <tableColumn id="11" xr3:uid="{B04A56D0-BB8B-45A9-A048-299CAF65A7C6}" uniqueName="11" name="Październik" queryTableFieldId="11"/>
    <tableColumn id="12" xr3:uid="{EEB69995-073A-435F-9335-D24DC100C519}" uniqueName="12" name="Listopad" queryTableFieldId="12"/>
    <tableColumn id="13" xr3:uid="{2D67FA8A-34C1-4EB6-8201-2C2B51DB8261}" uniqueName="13" name="Grudzień" queryTableFieldId="13"/>
    <tableColumn id="14" xr3:uid="{E7975A80-498F-4B04-B1D0-B8ABA3C1787B}" uniqueName="14" name="Średnia" queryTableFieldId="14" dataDxfId="0">
      <calculatedColumnFormula>AVERAGE(temp[[#This Row],[Styczeń]:[Grudzień]])</calculatedColumnFormula>
    </tableColumn>
    <tableColumn id="15" xr3:uid="{CA27B35C-8DC0-4110-B2AB-CFFA0F14479E}" uniqueName="15" name="Długość malejących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DA67-8935-4AD9-BB64-894C095DACCC}">
  <dimension ref="A1:AF229"/>
  <sheetViews>
    <sheetView tabSelected="1" workbookViewId="0">
      <selection activeCell="P3" sqref="P3"/>
    </sheetView>
  </sheetViews>
  <sheetFormatPr defaultRowHeight="15" x14ac:dyDescent="0.25"/>
  <cols>
    <col min="1" max="9" width="11.140625" bestFit="1" customWidth="1"/>
    <col min="10" max="13" width="12.140625" bestFit="1" customWidth="1"/>
    <col min="15" max="15" width="18.28515625" customWidth="1"/>
    <col min="18" max="18" width="13.28515625" customWidth="1"/>
    <col min="24" max="24" width="9.140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</v>
      </c>
      <c r="R1" t="s">
        <v>14</v>
      </c>
      <c r="S1" t="s">
        <v>15</v>
      </c>
      <c r="T1" t="s">
        <v>16</v>
      </c>
      <c r="U1" t="s">
        <v>20</v>
      </c>
      <c r="X1" t="s">
        <v>24</v>
      </c>
    </row>
    <row r="2" spans="1:30" x14ac:dyDescent="0.2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>
        <f>AVERAGE(temp[[#This Row],[Styczeń]:[Grudzień]])</f>
        <v>9.1083333333333325</v>
      </c>
      <c r="O2">
        <v>1</v>
      </c>
      <c r="R2" s="1">
        <f>MIN(N:N)</f>
        <v>4.7416666666666663</v>
      </c>
      <c r="S2" s="1">
        <f>MAX(N:N)</f>
        <v>9.8166666666666664</v>
      </c>
      <c r="U2" t="s">
        <v>21</v>
      </c>
      <c r="V2">
        <v>1982</v>
      </c>
      <c r="X2" s="2">
        <v>0.5625</v>
      </c>
    </row>
    <row r="3" spans="1:30" x14ac:dyDescent="0.2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>
        <f>AVERAGE(temp[[#This Row],[Styczeń]:[Grudzień]])</f>
        <v>7.5249999999999995</v>
      </c>
      <c r="O3">
        <f>IF(temp[[#This Row],[Sierpień]]&lt;I2,O2+1,1)</f>
        <v>2</v>
      </c>
      <c r="R3">
        <f>MATCH(R2,N:N,0)</f>
        <v>52</v>
      </c>
      <c r="S3">
        <f>MATCH(S2,N:N,0)</f>
        <v>212</v>
      </c>
      <c r="U3" t="s">
        <v>22</v>
      </c>
      <c r="V3">
        <v>1987</v>
      </c>
    </row>
    <row r="4" spans="1:30" x14ac:dyDescent="0.2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>
        <f>AVERAGE(temp[[#This Row],[Styczeń]:[Grudzień]])</f>
        <v>8.6000000000000014</v>
      </c>
      <c r="O4">
        <f>IF(temp[[#This Row],[Sierpień]]&lt;I3,O3+1,1)</f>
        <v>1</v>
      </c>
      <c r="R4">
        <f>INDEX($A:$N,R3,1)</f>
        <v>1829</v>
      </c>
      <c r="S4">
        <f>INDEX($A:$N,S3,1)</f>
        <v>1989</v>
      </c>
      <c r="U4" t="s">
        <v>23</v>
      </c>
      <c r="V4">
        <v>6</v>
      </c>
    </row>
    <row r="5" spans="1:30" x14ac:dyDescent="0.2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>
        <f>AVERAGE(temp[[#This Row],[Styczeń]:[Grudzień]])</f>
        <v>7.3250000000000002</v>
      </c>
      <c r="O5">
        <f>IF(temp[[#This Row],[Sierpień]]&lt;I4,O4+1,1)</f>
        <v>2</v>
      </c>
    </row>
    <row r="6" spans="1:30" x14ac:dyDescent="0.2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>
        <f>AVERAGE(temp[[#This Row],[Styczeń]:[Grudzień]])</f>
        <v>8.5583333333333353</v>
      </c>
      <c r="O6">
        <f>IF(temp[[#This Row],[Sierpień]]&lt;I5,O5+1,1)</f>
        <v>1</v>
      </c>
      <c r="S6" t="s">
        <v>1</v>
      </c>
      <c r="T6" t="s">
        <v>2</v>
      </c>
      <c r="U6" t="s">
        <v>3</v>
      </c>
      <c r="V6" t="s">
        <v>4</v>
      </c>
      <c r="W6" t="s">
        <v>5</v>
      </c>
      <c r="X6" t="s">
        <v>6</v>
      </c>
      <c r="Y6" t="s">
        <v>7</v>
      </c>
      <c r="Z6" t="s">
        <v>8</v>
      </c>
      <c r="AA6" t="s">
        <v>9</v>
      </c>
      <c r="AB6" t="s">
        <v>10</v>
      </c>
      <c r="AC6" t="s">
        <v>11</v>
      </c>
      <c r="AD6" t="s">
        <v>12</v>
      </c>
    </row>
    <row r="7" spans="1:30" x14ac:dyDescent="0.2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>
        <f>AVERAGE(temp[[#This Row],[Styczeń]:[Grudzień]])</f>
        <v>7.791666666666667</v>
      </c>
      <c r="O7">
        <f>IF(temp[[#This Row],[Sierpień]]&lt;I6,O6+1,1)</f>
        <v>1</v>
      </c>
      <c r="R7" t="s">
        <v>17</v>
      </c>
      <c r="S7">
        <f>MIN(B:B)</f>
        <v>-13.5</v>
      </c>
      <c r="T7">
        <f t="shared" ref="T7:AD7" si="0">MIN(C:C)</f>
        <v>-13.7</v>
      </c>
      <c r="U7">
        <f t="shared" si="0"/>
        <v>-6.9</v>
      </c>
      <c r="V7">
        <f t="shared" si="0"/>
        <v>2.4</v>
      </c>
      <c r="W7">
        <f t="shared" si="0"/>
        <v>7.9</v>
      </c>
      <c r="X7">
        <f t="shared" si="0"/>
        <v>13</v>
      </c>
      <c r="Y7">
        <f t="shared" si="0"/>
        <v>14.6</v>
      </c>
      <c r="Z7">
        <f t="shared" si="0"/>
        <v>14</v>
      </c>
      <c r="AA7">
        <f t="shared" si="0"/>
        <v>9.1</v>
      </c>
      <c r="AB7">
        <f t="shared" si="0"/>
        <v>1.8</v>
      </c>
      <c r="AC7">
        <f t="shared" si="0"/>
        <v>-3.4</v>
      </c>
      <c r="AD7">
        <f t="shared" si="0"/>
        <v>-14.8</v>
      </c>
    </row>
    <row r="8" spans="1:30" x14ac:dyDescent="0.2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>
        <f>AVERAGE(temp[[#This Row],[Styczeń]:[Grudzień]])</f>
        <v>5.2833333333333341</v>
      </c>
      <c r="O8">
        <f>IF(temp[[#This Row],[Sierpień]]&lt;I7,O7+1,1)</f>
        <v>2</v>
      </c>
      <c r="R8" t="s">
        <v>18</v>
      </c>
      <c r="S8">
        <f>MAX(B:B)</f>
        <v>3.5</v>
      </c>
      <c r="T8">
        <f t="shared" ref="T8:AD8" si="1">MAX(C:C)</f>
        <v>5.0999999999999996</v>
      </c>
      <c r="U8">
        <f t="shared" si="1"/>
        <v>7.4</v>
      </c>
      <c r="V8">
        <f t="shared" si="1"/>
        <v>13.2</v>
      </c>
      <c r="W8">
        <f t="shared" si="1"/>
        <v>18.2</v>
      </c>
      <c r="X8">
        <f t="shared" si="1"/>
        <v>22.4</v>
      </c>
      <c r="Y8">
        <f t="shared" si="1"/>
        <v>23.5</v>
      </c>
      <c r="Z8">
        <f t="shared" si="1"/>
        <v>23.8</v>
      </c>
      <c r="AA8">
        <f t="shared" si="1"/>
        <v>16.8</v>
      </c>
      <c r="AB8">
        <f t="shared" si="1"/>
        <v>12.6</v>
      </c>
      <c r="AC8">
        <f t="shared" si="1"/>
        <v>7.6</v>
      </c>
      <c r="AD8">
        <f t="shared" si="1"/>
        <v>3.9</v>
      </c>
    </row>
    <row r="9" spans="1:30" x14ac:dyDescent="0.2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>
        <f>AVERAGE(temp[[#This Row],[Styczeń]:[Grudzień]])</f>
        <v>5.8249999999999993</v>
      </c>
      <c r="O9">
        <f>IF(temp[[#This Row],[Sierpień]]&lt;I8,O8+1,1)</f>
        <v>3</v>
      </c>
    </row>
    <row r="10" spans="1:30" x14ac:dyDescent="0.2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>
        <f>AVERAGE(temp[[#This Row],[Styczeń]:[Grudzień]])</f>
        <v>7.6000000000000005</v>
      </c>
      <c r="O10">
        <f>IF(temp[[#This Row],[Sierpień]]&lt;I9,O9+1,1)</f>
        <v>1</v>
      </c>
    </row>
    <row r="11" spans="1:30" x14ac:dyDescent="0.2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>
        <f>AVERAGE(temp[[#This Row],[Styczeń]:[Grudzień]])</f>
        <v>6.2250000000000014</v>
      </c>
      <c r="O11">
        <f>IF(temp[[#This Row],[Sierpień]]&lt;I10,O10+1,1)</f>
        <v>1</v>
      </c>
      <c r="Q11">
        <f>MAX(O:O)</f>
        <v>6</v>
      </c>
    </row>
    <row r="12" spans="1:30" x14ac:dyDescent="0.2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>
        <f>AVERAGE(temp[[#This Row],[Styczeń]:[Grudzień]])</f>
        <v>8.1916666666666682</v>
      </c>
      <c r="O12">
        <f>IF(temp[[#This Row],[Sierpień]]&lt;I11,O11+1,1)</f>
        <v>1</v>
      </c>
      <c r="Q12">
        <f>MATCH(Q11,O:O,0)</f>
        <v>210</v>
      </c>
    </row>
    <row r="13" spans="1:30" x14ac:dyDescent="0.2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>
        <f>AVERAGE(temp[[#This Row],[Styczeń]:[Grudzień]])</f>
        <v>8.0416666666666679</v>
      </c>
      <c r="O13">
        <f>IF(temp[[#This Row],[Sierpień]]&lt;I12,O12+1,1)</f>
        <v>2</v>
      </c>
    </row>
    <row r="14" spans="1:30" x14ac:dyDescent="0.2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>
        <f>AVERAGE(temp[[#This Row],[Styczeń]:[Grudzień]])</f>
        <v>8.625</v>
      </c>
      <c r="O14">
        <f>IF(temp[[#This Row],[Sierpień]]&lt;I13,O13+1,1)</f>
        <v>1</v>
      </c>
    </row>
    <row r="15" spans="1:30" x14ac:dyDescent="0.2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>
        <f>AVERAGE(temp[[#This Row],[Styczeń]:[Grudzień]])</f>
        <v>7.6000000000000005</v>
      </c>
      <c r="O15">
        <f>IF(temp[[#This Row],[Sierpień]]&lt;I14,O14+1,1)</f>
        <v>2</v>
      </c>
    </row>
    <row r="16" spans="1:30" x14ac:dyDescent="0.2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>
        <f>AVERAGE(temp[[#This Row],[Styczeń]:[Grudzień]])</f>
        <v>7.5083333333333329</v>
      </c>
      <c r="O16">
        <f>IF(temp[[#This Row],[Sierpień]]&lt;I15,O15+1,1)</f>
        <v>1</v>
      </c>
    </row>
    <row r="17" spans="1:32" x14ac:dyDescent="0.2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>
        <f>AVERAGE(temp[[#This Row],[Styczeń]:[Grudzień]])</f>
        <v>8.2166666666666668</v>
      </c>
      <c r="O17">
        <f>IF(temp[[#This Row],[Sierpień]]&lt;I16,O16+1,1)</f>
        <v>2</v>
      </c>
    </row>
    <row r="18" spans="1:32" x14ac:dyDescent="0.2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>
        <f>AVERAGE(temp[[#This Row],[Styczeń]:[Grudzień]])</f>
        <v>7.5083333333333329</v>
      </c>
      <c r="O18">
        <f>IF(temp[[#This Row],[Sierpień]]&lt;I17,O17+1,1)</f>
        <v>1</v>
      </c>
    </row>
    <row r="19" spans="1:32" x14ac:dyDescent="0.2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>
        <f>AVERAGE(temp[[#This Row],[Styczeń]:[Grudzień]])</f>
        <v>7.8583333333333343</v>
      </c>
      <c r="O19">
        <f>IF(temp[[#This Row],[Sierpień]]&lt;I18,O18+1,1)</f>
        <v>1</v>
      </c>
    </row>
    <row r="20" spans="1:32" x14ac:dyDescent="0.2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>
        <f>AVERAGE(temp[[#This Row],[Styczeń]:[Grudzień]])</f>
        <v>9.5583333333333318</v>
      </c>
      <c r="O20">
        <f>IF(temp[[#This Row],[Sierpień]]&lt;I19,O19+1,1)</f>
        <v>2</v>
      </c>
    </row>
    <row r="21" spans="1:32" x14ac:dyDescent="0.2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>
        <f>AVERAGE(temp[[#This Row],[Styczeń]:[Grudzień]])</f>
        <v>8.3083333333333336</v>
      </c>
      <c r="O21">
        <f>IF(temp[[#This Row],[Sierpień]]&lt;I20,O20+1,1)</f>
        <v>1</v>
      </c>
    </row>
    <row r="22" spans="1:32" x14ac:dyDescent="0.2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>
        <f>AVERAGE(temp[[#This Row],[Styczeń]:[Grudzień]])</f>
        <v>5.208333333333333</v>
      </c>
      <c r="O22">
        <f>IF(temp[[#This Row],[Sierpień]]&lt;I21,O21+1,1)</f>
        <v>2</v>
      </c>
    </row>
    <row r="23" spans="1:32" x14ac:dyDescent="0.2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>
        <f>AVERAGE(temp[[#This Row],[Styczeń]:[Grudzień]])</f>
        <v>7.2749999999999995</v>
      </c>
      <c r="O23">
        <f>IF(temp[[#This Row],[Sierpień]]&lt;I22,O22+1,1)</f>
        <v>3</v>
      </c>
    </row>
    <row r="24" spans="1:32" x14ac:dyDescent="0.2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>
        <f>AVERAGE(temp[[#This Row],[Styczeń]:[Grudzień]])</f>
        <v>8.4</v>
      </c>
      <c r="O24">
        <f>IF(temp[[#This Row],[Sierpień]]&lt;I23,O23+1,1)</f>
        <v>4</v>
      </c>
    </row>
    <row r="25" spans="1:32" x14ac:dyDescent="0.2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>
        <f>AVERAGE(temp[[#This Row],[Styczeń]:[Grudzień]])</f>
        <v>8.1916666666666664</v>
      </c>
      <c r="O25">
        <f>IF(temp[[#This Row],[Sierpień]]&lt;I24,O24+1,1)</f>
        <v>1</v>
      </c>
    </row>
    <row r="26" spans="1:32" x14ac:dyDescent="0.2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>
        <f>AVERAGE(temp[[#This Row],[Styczeń]:[Grudzień]])</f>
        <v>5.7500000000000009</v>
      </c>
      <c r="O26">
        <f>IF(temp[[#This Row],[Sierpień]]&lt;I25,O25+1,1)</f>
        <v>2</v>
      </c>
    </row>
    <row r="27" spans="1:32" x14ac:dyDescent="0.2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>
        <f>AVERAGE(temp[[#This Row],[Styczeń]:[Grudzień]])</f>
        <v>6.4833333333333334</v>
      </c>
      <c r="O27">
        <f>IF(temp[[#This Row],[Sierpień]]&lt;I26,O26+1,1)</f>
        <v>3</v>
      </c>
    </row>
    <row r="28" spans="1:32" x14ac:dyDescent="0.2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>
        <f>AVERAGE(temp[[#This Row],[Styczeń]:[Grudzień]])</f>
        <v>5.3166666666666664</v>
      </c>
      <c r="O28">
        <f>IF(temp[[#This Row],[Sierpień]]&lt;I27,O27+1,1)</f>
        <v>4</v>
      </c>
    </row>
    <row r="29" spans="1:32" x14ac:dyDescent="0.2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>
        <f>AVERAGE(temp[[#This Row],[Styczeń]:[Grudzień]])</f>
        <v>8.2833333333333332</v>
      </c>
      <c r="O29">
        <f>IF(temp[[#This Row],[Sierpień]]&lt;I28,O28+1,1)</f>
        <v>1</v>
      </c>
    </row>
    <row r="30" spans="1:32" x14ac:dyDescent="0.2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>
        <f>AVERAGE(temp[[#This Row],[Styczeń]:[Grudzień]])</f>
        <v>8.1416666666666675</v>
      </c>
      <c r="O30">
        <f>IF(temp[[#This Row],[Sierpień]]&lt;I29,O29+1,1)</f>
        <v>1</v>
      </c>
    </row>
    <row r="31" spans="1:32" x14ac:dyDescent="0.2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>
        <f>AVERAGE(temp[[#This Row],[Styczeń]:[Grudzień]])</f>
        <v>6.6999999999999993</v>
      </c>
      <c r="O31">
        <f>IF(temp[[#This Row],[Sierpień]]&lt;I30,O30+1,1)</f>
        <v>2</v>
      </c>
      <c r="R31">
        <v>1982</v>
      </c>
      <c r="S31">
        <v>-3.3</v>
      </c>
      <c r="T31">
        <v>-1.8</v>
      </c>
      <c r="U31">
        <v>3.9</v>
      </c>
      <c r="V31">
        <v>6.2</v>
      </c>
      <c r="W31">
        <v>14.9</v>
      </c>
      <c r="X31">
        <v>16.3</v>
      </c>
      <c r="Y31">
        <v>19.600000000000001</v>
      </c>
      <c r="Z31">
        <v>19.600000000000001</v>
      </c>
      <c r="AA31">
        <v>15.6</v>
      </c>
      <c r="AB31">
        <v>9</v>
      </c>
      <c r="AC31">
        <v>5.0999999999999996</v>
      </c>
      <c r="AD31">
        <v>1.5</v>
      </c>
      <c r="AE31">
        <v>8.8833333333333329</v>
      </c>
      <c r="AF31">
        <v>1</v>
      </c>
    </row>
    <row r="32" spans="1:32" x14ac:dyDescent="0.2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>
        <f>AVERAGE(temp[[#This Row],[Styczeń]:[Grudzień]])</f>
        <v>7.1000000000000005</v>
      </c>
      <c r="O32">
        <f>IF(temp[[#This Row],[Sierpień]]&lt;I31,O31+1,1)</f>
        <v>3</v>
      </c>
      <c r="R32">
        <v>1983</v>
      </c>
      <c r="S32">
        <v>3.4</v>
      </c>
      <c r="T32">
        <v>-1.9</v>
      </c>
      <c r="U32">
        <v>4.4000000000000004</v>
      </c>
      <c r="V32">
        <v>10.3</v>
      </c>
      <c r="W32">
        <v>16.100000000000001</v>
      </c>
      <c r="X32">
        <v>17.600000000000001</v>
      </c>
      <c r="Y32">
        <v>19.899999999999999</v>
      </c>
      <c r="Z32">
        <v>19</v>
      </c>
      <c r="AA32">
        <v>15</v>
      </c>
      <c r="AB32">
        <v>9.1999999999999993</v>
      </c>
      <c r="AC32">
        <v>2.7</v>
      </c>
      <c r="AD32">
        <v>-0.3</v>
      </c>
      <c r="AE32">
        <v>9.6166666666666689</v>
      </c>
      <c r="AF32">
        <v>2</v>
      </c>
    </row>
    <row r="33" spans="1:32" x14ac:dyDescent="0.2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>
        <f>AVERAGE(temp[[#This Row],[Styczeń]:[Grudzień]])</f>
        <v>6.9416666666666673</v>
      </c>
      <c r="O33">
        <f>IF(temp[[#This Row],[Sierpień]]&lt;I32,O32+1,1)</f>
        <v>4</v>
      </c>
      <c r="R33">
        <v>1984</v>
      </c>
      <c r="S33">
        <v>0.4</v>
      </c>
      <c r="T33">
        <v>-1.6</v>
      </c>
      <c r="U33">
        <v>1.3</v>
      </c>
      <c r="V33">
        <v>9.6</v>
      </c>
      <c r="W33">
        <v>14</v>
      </c>
      <c r="X33">
        <v>15</v>
      </c>
      <c r="Y33">
        <v>16.100000000000001</v>
      </c>
      <c r="Z33">
        <v>18.5</v>
      </c>
      <c r="AA33">
        <v>13.3</v>
      </c>
      <c r="AB33">
        <v>10.5</v>
      </c>
      <c r="AC33">
        <v>2.4</v>
      </c>
      <c r="AD33">
        <v>-1</v>
      </c>
      <c r="AE33">
        <v>8.2083333333333339</v>
      </c>
      <c r="AF33">
        <v>3</v>
      </c>
    </row>
    <row r="34" spans="1:32" x14ac:dyDescent="0.2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>
        <f>AVERAGE(temp[[#This Row],[Styczeń]:[Grudzień]])</f>
        <v>8.6999999999999993</v>
      </c>
      <c r="O34">
        <f>IF(temp[[#This Row],[Sierpień]]&lt;I33,O33+1,1)</f>
        <v>1</v>
      </c>
      <c r="R34">
        <v>1985</v>
      </c>
      <c r="S34">
        <v>-7.8</v>
      </c>
      <c r="T34">
        <v>-8.5</v>
      </c>
      <c r="U34">
        <v>2.1</v>
      </c>
      <c r="V34">
        <v>9</v>
      </c>
      <c r="W34">
        <v>15.6</v>
      </c>
      <c r="X34">
        <v>15.3</v>
      </c>
      <c r="Y34">
        <v>18</v>
      </c>
      <c r="Z34">
        <v>18.399999999999999</v>
      </c>
      <c r="AA34">
        <v>12.7</v>
      </c>
      <c r="AB34">
        <v>8.6</v>
      </c>
      <c r="AC34">
        <v>1.1000000000000001</v>
      </c>
      <c r="AD34">
        <v>1.9</v>
      </c>
      <c r="AE34">
        <v>7.1999999999999993</v>
      </c>
      <c r="AF34">
        <v>4</v>
      </c>
    </row>
    <row r="35" spans="1:32" x14ac:dyDescent="0.2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>
        <f>AVERAGE(temp[[#This Row],[Styczeń]:[Grudzień]])</f>
        <v>5.8249999999999993</v>
      </c>
      <c r="O35">
        <f>IF(temp[[#This Row],[Sierpień]]&lt;I34,O34+1,1)</f>
        <v>2</v>
      </c>
      <c r="R35">
        <v>1986</v>
      </c>
      <c r="S35">
        <v>-1.2</v>
      </c>
      <c r="T35">
        <v>-9</v>
      </c>
      <c r="U35">
        <v>2.2999999999999998</v>
      </c>
      <c r="V35">
        <v>9.1999999999999993</v>
      </c>
      <c r="W35">
        <v>15.3</v>
      </c>
      <c r="X35">
        <v>17.3</v>
      </c>
      <c r="Y35">
        <v>18.600000000000001</v>
      </c>
      <c r="Z35">
        <v>17.7</v>
      </c>
      <c r="AA35">
        <v>11.4</v>
      </c>
      <c r="AB35">
        <v>8.5</v>
      </c>
      <c r="AC35">
        <v>5.5</v>
      </c>
      <c r="AD35">
        <v>0.1</v>
      </c>
      <c r="AE35">
        <v>7.9750000000000005</v>
      </c>
      <c r="AF35">
        <v>5</v>
      </c>
    </row>
    <row r="36" spans="1:32" x14ac:dyDescent="0.2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>
        <f>AVERAGE(temp[[#This Row],[Styczeń]:[Grudzień]])</f>
        <v>7.1833333333333336</v>
      </c>
      <c r="O36">
        <f>IF(temp[[#This Row],[Sierpień]]&lt;I35,O35+1,1)</f>
        <v>3</v>
      </c>
      <c r="R36">
        <v>1987</v>
      </c>
      <c r="S36">
        <v>-12</v>
      </c>
      <c r="T36">
        <v>-0.7</v>
      </c>
      <c r="U36">
        <v>-2</v>
      </c>
      <c r="V36">
        <v>7.6</v>
      </c>
      <c r="W36">
        <v>12.8</v>
      </c>
      <c r="X36">
        <v>16.2</v>
      </c>
      <c r="Y36">
        <v>18.600000000000001</v>
      </c>
      <c r="Z36">
        <v>15.6</v>
      </c>
      <c r="AA36">
        <v>13.1</v>
      </c>
      <c r="AB36">
        <v>8.5</v>
      </c>
      <c r="AC36">
        <v>4.0999999999999996</v>
      </c>
      <c r="AD36">
        <v>0.9</v>
      </c>
      <c r="AE36">
        <v>6.8916666666666666</v>
      </c>
      <c r="AF36">
        <v>6</v>
      </c>
    </row>
    <row r="37" spans="1:32" x14ac:dyDescent="0.2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>
        <f>AVERAGE(temp[[#This Row],[Styczeń]:[Grudzień]])</f>
        <v>6.3916666666666657</v>
      </c>
      <c r="O37">
        <f>IF(temp[[#This Row],[Sierpień]]&lt;I36,O36+1,1)</f>
        <v>1</v>
      </c>
    </row>
    <row r="38" spans="1:32" x14ac:dyDescent="0.2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>
        <f>AVERAGE(temp[[#This Row],[Styczeń]:[Grudzień]])</f>
        <v>6.1999999999999993</v>
      </c>
      <c r="O38">
        <f>IF(temp[[#This Row],[Sierpień]]&lt;I37,O37+1,1)</f>
        <v>2</v>
      </c>
    </row>
    <row r="39" spans="1:32" x14ac:dyDescent="0.2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>
        <f>AVERAGE(temp[[#This Row],[Styczeń]:[Grudzień]])</f>
        <v>6.6333333333333329</v>
      </c>
      <c r="O39">
        <f>IF(temp[[#This Row],[Sierpień]]&lt;I38,O38+1,1)</f>
        <v>3</v>
      </c>
    </row>
    <row r="40" spans="1:32" x14ac:dyDescent="0.2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>
        <f>AVERAGE(temp[[#This Row],[Styczeń]:[Grudzień]])</f>
        <v>7.5166666666666666</v>
      </c>
      <c r="O40">
        <f>IF(temp[[#This Row],[Sierpień]]&lt;I39,O39+1,1)</f>
        <v>1</v>
      </c>
    </row>
    <row r="41" spans="1:32" x14ac:dyDescent="0.2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>
        <f>AVERAGE(temp[[#This Row],[Styczeń]:[Grudzień]])</f>
        <v>7.3749999999999991</v>
      </c>
      <c r="O41">
        <f>IF(temp[[#This Row],[Sierpień]]&lt;I40,O40+1,1)</f>
        <v>2</v>
      </c>
    </row>
    <row r="42" spans="1:32" x14ac:dyDescent="0.2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>
        <f>AVERAGE(temp[[#This Row],[Styczeń]:[Grudzień]])</f>
        <v>7.5916666666666659</v>
      </c>
      <c r="O42">
        <f>IF(temp[[#This Row],[Sierpień]]&lt;I41,O41+1,1)</f>
        <v>1</v>
      </c>
    </row>
    <row r="43" spans="1:32" x14ac:dyDescent="0.2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>
        <f>AVERAGE(temp[[#This Row],[Styczeń]:[Grudzień]])</f>
        <v>6.7833333333333341</v>
      </c>
      <c r="O43">
        <f>IF(temp[[#This Row],[Sierpień]]&lt;I42,O42+1,1)</f>
        <v>1</v>
      </c>
    </row>
    <row r="44" spans="1:32" x14ac:dyDescent="0.2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>
        <f>AVERAGE(temp[[#This Row],[Styczeń]:[Grudzień]])</f>
        <v>7.4750000000000005</v>
      </c>
      <c r="O44">
        <f>IF(temp[[#This Row],[Sierpień]]&lt;I43,O43+1,1)</f>
        <v>2</v>
      </c>
    </row>
    <row r="45" spans="1:32" x14ac:dyDescent="0.2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>
        <f>AVERAGE(temp[[#This Row],[Styczeń]:[Grudzień]])</f>
        <v>8.5250000000000004</v>
      </c>
      <c r="O45">
        <f>IF(temp[[#This Row],[Sierpień]]&lt;I44,O44+1,1)</f>
        <v>1</v>
      </c>
    </row>
    <row r="46" spans="1:32" x14ac:dyDescent="0.2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>
        <f>AVERAGE(temp[[#This Row],[Styczeń]:[Grudzień]])</f>
        <v>7.3833333333333337</v>
      </c>
      <c r="O46">
        <f>IF(temp[[#This Row],[Sierpień]]&lt;I45,O45+1,1)</f>
        <v>1</v>
      </c>
    </row>
    <row r="47" spans="1:32" x14ac:dyDescent="0.2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>
        <f>AVERAGE(temp[[#This Row],[Styczeń]:[Grudzień]])</f>
        <v>8.3833333333333346</v>
      </c>
      <c r="O47">
        <f>IF(temp[[#This Row],[Sierpień]]&lt;I46,O46+1,1)</f>
        <v>2</v>
      </c>
    </row>
    <row r="48" spans="1:32" x14ac:dyDescent="0.2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>
        <f>AVERAGE(temp[[#This Row],[Styczeń]:[Grudzień]])</f>
        <v>8.1749999999999989</v>
      </c>
      <c r="O48">
        <f>IF(temp[[#This Row],[Sierpień]]&lt;I47,O47+1,1)</f>
        <v>1</v>
      </c>
    </row>
    <row r="49" spans="1:15" x14ac:dyDescent="0.2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>
        <f>AVERAGE(temp[[#This Row],[Styczeń]:[Grudzień]])</f>
        <v>7.7666666666666666</v>
      </c>
      <c r="O49">
        <f>IF(temp[[#This Row],[Sierpień]]&lt;I48,O48+1,1)</f>
        <v>1</v>
      </c>
    </row>
    <row r="50" spans="1:15" x14ac:dyDescent="0.2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>
        <f>AVERAGE(temp[[#This Row],[Styczeń]:[Grudzień]])</f>
        <v>8.0749999999999993</v>
      </c>
      <c r="O50">
        <f>IF(temp[[#This Row],[Sierpień]]&lt;I49,O49+1,1)</f>
        <v>2</v>
      </c>
    </row>
    <row r="51" spans="1:15" x14ac:dyDescent="0.2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>
        <f>AVERAGE(temp[[#This Row],[Styczeń]:[Grudzień]])</f>
        <v>7.0666666666666664</v>
      </c>
      <c r="O51">
        <f>IF(temp[[#This Row],[Sierpień]]&lt;I50,O50+1,1)</f>
        <v>3</v>
      </c>
    </row>
    <row r="52" spans="1:15" x14ac:dyDescent="0.2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>
        <f>AVERAGE(temp[[#This Row],[Styczeń]:[Grudzień]])</f>
        <v>4.7416666666666663</v>
      </c>
      <c r="O52">
        <f>IF(temp[[#This Row],[Sierpień]]&lt;I51,O51+1,1)</f>
        <v>4</v>
      </c>
    </row>
    <row r="53" spans="1:15" x14ac:dyDescent="0.2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>
        <f>AVERAGE(temp[[#This Row],[Styczeń]:[Grudzień]])</f>
        <v>6.6416666666666666</v>
      </c>
      <c r="O53">
        <f>IF(temp[[#This Row],[Sierpień]]&lt;I52,O52+1,1)</f>
        <v>1</v>
      </c>
    </row>
    <row r="54" spans="1:15" x14ac:dyDescent="0.2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>
        <f>AVERAGE(temp[[#This Row],[Styczeń]:[Grudzień]])</f>
        <v>7.3583333333333334</v>
      </c>
      <c r="O54">
        <f>IF(temp[[#This Row],[Sierpień]]&lt;I53,O53+1,1)</f>
        <v>2</v>
      </c>
    </row>
    <row r="55" spans="1:15" x14ac:dyDescent="0.2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>
        <f>AVERAGE(temp[[#This Row],[Styczeń]:[Grudzień]])</f>
        <v>6.1333333333333337</v>
      </c>
      <c r="O55">
        <f>IF(temp[[#This Row],[Sierpień]]&lt;I54,O54+1,1)</f>
        <v>1</v>
      </c>
    </row>
    <row r="56" spans="1:15" x14ac:dyDescent="0.2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>
        <f>AVERAGE(temp[[#This Row],[Styczeń]:[Grudzień]])</f>
        <v>7.8666666666666663</v>
      </c>
      <c r="O56">
        <f>IF(temp[[#This Row],[Sierpień]]&lt;I55,O55+1,1)</f>
        <v>2</v>
      </c>
    </row>
    <row r="57" spans="1:15" x14ac:dyDescent="0.2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>
        <f>AVERAGE(temp[[#This Row],[Styczeń]:[Grudzień]])</f>
        <v>8.6999999999999993</v>
      </c>
      <c r="O57">
        <f>IF(temp[[#This Row],[Sierpień]]&lt;I56,O56+1,1)</f>
        <v>1</v>
      </c>
    </row>
    <row r="58" spans="1:15" x14ac:dyDescent="0.2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>
        <f>AVERAGE(temp[[#This Row],[Styczeń]:[Grudzień]])</f>
        <v>7.241666666666668</v>
      </c>
      <c r="O58">
        <f>IF(temp[[#This Row],[Sierpień]]&lt;I57,O57+1,1)</f>
        <v>2</v>
      </c>
    </row>
    <row r="59" spans="1:15" x14ac:dyDescent="0.2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>
        <f>AVERAGE(temp[[#This Row],[Styczeń]:[Grudzień]])</f>
        <v>7.8333333333333357</v>
      </c>
      <c r="O59">
        <f>IF(temp[[#This Row],[Sierpień]]&lt;I58,O58+1,1)</f>
        <v>1</v>
      </c>
    </row>
    <row r="60" spans="1:15" x14ac:dyDescent="0.2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>
        <f>AVERAGE(temp[[#This Row],[Styczeń]:[Grudzień]])</f>
        <v>6.924999999999998</v>
      </c>
      <c r="O60">
        <f>IF(temp[[#This Row],[Sierpień]]&lt;I59,O59+1,1)</f>
        <v>1</v>
      </c>
    </row>
    <row r="61" spans="1:15" x14ac:dyDescent="0.2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>
        <f>AVERAGE(temp[[#This Row],[Styczeń]:[Grudzień]])</f>
        <v>5.75</v>
      </c>
      <c r="O61">
        <f>IF(temp[[#This Row],[Sierpień]]&lt;I60,O60+1,1)</f>
        <v>2</v>
      </c>
    </row>
    <row r="62" spans="1:15" x14ac:dyDescent="0.2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>
        <f>AVERAGE(temp[[#This Row],[Styczeń]:[Grudzień]])</f>
        <v>7.2583333333333337</v>
      </c>
      <c r="O62">
        <f>IF(temp[[#This Row],[Sierpień]]&lt;I61,O61+1,1)</f>
        <v>1</v>
      </c>
    </row>
    <row r="63" spans="1:15" x14ac:dyDescent="0.2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>
        <f>AVERAGE(temp[[#This Row],[Styczeń]:[Grudzień]])</f>
        <v>6.1833333333333327</v>
      </c>
      <c r="O63">
        <f>IF(temp[[#This Row],[Sierpień]]&lt;I62,O62+1,1)</f>
        <v>2</v>
      </c>
    </row>
    <row r="64" spans="1:15" x14ac:dyDescent="0.2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>
        <f>AVERAGE(temp[[#This Row],[Styczeń]:[Grudzień]])</f>
        <v>8.3583333333333325</v>
      </c>
      <c r="O64">
        <f>IF(temp[[#This Row],[Sierpień]]&lt;I63,O63+1,1)</f>
        <v>1</v>
      </c>
    </row>
    <row r="65" spans="1:15" x14ac:dyDescent="0.2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>
        <f>AVERAGE(temp[[#This Row],[Styczeń]:[Grudzień]])</f>
        <v>6.833333333333333</v>
      </c>
      <c r="O65">
        <f>IF(temp[[#This Row],[Sierpień]]&lt;I64,O64+1,1)</f>
        <v>1</v>
      </c>
    </row>
    <row r="66" spans="1:15" x14ac:dyDescent="0.2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>
        <f>AVERAGE(temp[[#This Row],[Styczeń]:[Grudzień]])</f>
        <v>8.2833333333333332</v>
      </c>
      <c r="O66">
        <f>IF(temp[[#This Row],[Sierpień]]&lt;I65,O65+1,1)</f>
        <v>2</v>
      </c>
    </row>
    <row r="67" spans="1:15" x14ac:dyDescent="0.2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>
        <f>AVERAGE(temp[[#This Row],[Styczeń]:[Grudzień]])</f>
        <v>6.416666666666667</v>
      </c>
      <c r="O67">
        <f>IF(temp[[#This Row],[Sierpień]]&lt;I66,O66+1,1)</f>
        <v>3</v>
      </c>
    </row>
    <row r="68" spans="1:15" x14ac:dyDescent="0.2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>
        <f>AVERAGE(temp[[#This Row],[Styczeń]:[Grudzień]])</f>
        <v>6.6333333333333337</v>
      </c>
      <c r="O68">
        <f>IF(temp[[#This Row],[Sierpień]]&lt;I67,O67+1,1)</f>
        <v>1</v>
      </c>
    </row>
    <row r="69" spans="1:15" x14ac:dyDescent="0.2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>
        <f>AVERAGE(temp[[#This Row],[Styczeń]:[Grudzień]])</f>
        <v>8.2833333333333332</v>
      </c>
      <c r="O69">
        <f>IF(temp[[#This Row],[Sierpień]]&lt;I68,O68+1,1)</f>
        <v>1</v>
      </c>
    </row>
    <row r="70" spans="1:15" x14ac:dyDescent="0.2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>
        <f>AVERAGE(temp[[#This Row],[Styczeń]:[Grudzień]])</f>
        <v>6.7083333333333321</v>
      </c>
      <c r="O70">
        <f>IF(temp[[#This Row],[Sierpień]]&lt;I69,O69+1,1)</f>
        <v>2</v>
      </c>
    </row>
    <row r="71" spans="1:15" x14ac:dyDescent="0.2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>
        <f>AVERAGE(temp[[#This Row],[Styczeń]:[Grudzień]])</f>
        <v>7.9749999999999988</v>
      </c>
      <c r="O71">
        <f>IF(temp[[#This Row],[Sierpień]]&lt;I70,O70+1,1)</f>
        <v>3</v>
      </c>
    </row>
    <row r="72" spans="1:15" x14ac:dyDescent="0.2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>
        <f>AVERAGE(temp[[#This Row],[Styczeń]:[Grudzień]])</f>
        <v>6.5166666666666666</v>
      </c>
      <c r="O72">
        <f>IF(temp[[#This Row],[Sierpień]]&lt;I71,O71+1,1)</f>
        <v>4</v>
      </c>
    </row>
    <row r="73" spans="1:15" x14ac:dyDescent="0.2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>
        <f>AVERAGE(temp[[#This Row],[Styczeń]:[Grudzień]])</f>
        <v>7.166666666666667</v>
      </c>
      <c r="O73">
        <f>IF(temp[[#This Row],[Sierpień]]&lt;I72,O72+1,1)</f>
        <v>1</v>
      </c>
    </row>
    <row r="74" spans="1:15" x14ac:dyDescent="0.2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>
        <f>AVERAGE(temp[[#This Row],[Styczeń]:[Grudzień]])</f>
        <v>7.625</v>
      </c>
      <c r="O74">
        <f>IF(temp[[#This Row],[Sierpień]]&lt;I73,O73+1,1)</f>
        <v>2</v>
      </c>
    </row>
    <row r="75" spans="1:15" x14ac:dyDescent="0.2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>
        <f>AVERAGE(temp[[#This Row],[Styczeń]:[Grudzień]])</f>
        <v>7.9083333333333314</v>
      </c>
      <c r="O75">
        <f>IF(temp[[#This Row],[Sierpień]]&lt;I74,O74+1,1)</f>
        <v>1</v>
      </c>
    </row>
    <row r="76" spans="1:15" x14ac:dyDescent="0.2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>
        <f>AVERAGE(temp[[#This Row],[Styczeń]:[Grudzień]])</f>
        <v>6.6499999999999995</v>
      </c>
      <c r="O76">
        <f>IF(temp[[#This Row],[Sierpień]]&lt;I75,O75+1,1)</f>
        <v>2</v>
      </c>
    </row>
    <row r="77" spans="1:15" x14ac:dyDescent="0.2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>
        <f>AVERAGE(temp[[#This Row],[Styczeń]:[Grudzień]])</f>
        <v>7.4833333333333334</v>
      </c>
      <c r="O77">
        <f>IF(temp[[#This Row],[Sierpień]]&lt;I76,O76+1,1)</f>
        <v>1</v>
      </c>
    </row>
    <row r="78" spans="1:15" x14ac:dyDescent="0.2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>
        <f>AVERAGE(temp[[#This Row],[Styczeń]:[Grudzień]])</f>
        <v>5.791666666666667</v>
      </c>
      <c r="O78">
        <f>IF(temp[[#This Row],[Sierpień]]&lt;I77,O77+1,1)</f>
        <v>1</v>
      </c>
    </row>
    <row r="79" spans="1:15" x14ac:dyDescent="0.2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>
        <f>AVERAGE(temp[[#This Row],[Styczeń]:[Grudzień]])</f>
        <v>7.1499999999999995</v>
      </c>
      <c r="O79">
        <f>IF(temp[[#This Row],[Sierpień]]&lt;I78,O78+1,1)</f>
        <v>2</v>
      </c>
    </row>
    <row r="80" spans="1:15" x14ac:dyDescent="0.2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>
        <f>AVERAGE(temp[[#This Row],[Styczeń]:[Grudzień]])</f>
        <v>7.583333333333333</v>
      </c>
      <c r="O80">
        <f>IF(temp[[#This Row],[Sierpień]]&lt;I79,O79+1,1)</f>
        <v>1</v>
      </c>
    </row>
    <row r="81" spans="1:15" x14ac:dyDescent="0.2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>
        <f>AVERAGE(temp[[#This Row],[Styczeń]:[Grudzień]])</f>
        <v>6.5666666666666673</v>
      </c>
      <c r="O81">
        <f>IF(temp[[#This Row],[Sierpień]]&lt;I80,O80+1,1)</f>
        <v>1</v>
      </c>
    </row>
    <row r="82" spans="1:15" x14ac:dyDescent="0.2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>
        <f>AVERAGE(temp[[#This Row],[Styczeń]:[Grudzień]])</f>
        <v>8.4916666666666654</v>
      </c>
      <c r="O82">
        <f>IF(temp[[#This Row],[Sierpień]]&lt;I81,O81+1,1)</f>
        <v>1</v>
      </c>
    </row>
    <row r="83" spans="1:15" x14ac:dyDescent="0.2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>
        <f>AVERAGE(temp[[#This Row],[Styczeń]:[Grudzień]])</f>
        <v>7.1083333333333343</v>
      </c>
      <c r="O83">
        <f>IF(temp[[#This Row],[Sierpień]]&lt;I82,O82+1,1)</f>
        <v>2</v>
      </c>
    </row>
    <row r="84" spans="1:15" x14ac:dyDescent="0.2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>
        <f>AVERAGE(temp[[#This Row],[Styczeń]:[Grudzień]])</f>
        <v>7.6499999999999995</v>
      </c>
      <c r="O84">
        <f>IF(temp[[#This Row],[Sierpień]]&lt;I83,O83+1,1)</f>
        <v>1</v>
      </c>
    </row>
    <row r="85" spans="1:15" x14ac:dyDescent="0.2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>
        <f>AVERAGE(temp[[#This Row],[Styczeń]:[Grudzień]])</f>
        <v>6.8666666666666671</v>
      </c>
      <c r="O85">
        <f>IF(temp[[#This Row],[Sierpień]]&lt;I84,O84+1,1)</f>
        <v>2</v>
      </c>
    </row>
    <row r="86" spans="1:15" x14ac:dyDescent="0.2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>
        <f>AVERAGE(temp[[#This Row],[Styczeń]:[Grudzień]])</f>
        <v>8.9749999999999996</v>
      </c>
      <c r="O86">
        <f>IF(temp[[#This Row],[Sierpień]]&lt;I85,O85+1,1)</f>
        <v>1</v>
      </c>
    </row>
    <row r="87" spans="1:15" x14ac:dyDescent="0.2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>
        <f>AVERAGE(temp[[#This Row],[Styczeń]:[Grudzień]])</f>
        <v>5.9416666666666664</v>
      </c>
      <c r="O87">
        <f>IF(temp[[#This Row],[Sierpień]]&lt;I86,O86+1,1)</f>
        <v>2</v>
      </c>
    </row>
    <row r="88" spans="1:15" x14ac:dyDescent="0.2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>
        <f>AVERAGE(temp[[#This Row],[Styczeń]:[Grudzień]])</f>
        <v>7.166666666666667</v>
      </c>
      <c r="O88">
        <f>IF(temp[[#This Row],[Sierpień]]&lt;I87,O87+1,1)</f>
        <v>1</v>
      </c>
    </row>
    <row r="89" spans="1:15" x14ac:dyDescent="0.2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>
        <f>AVERAGE(temp[[#This Row],[Styczeń]:[Grudzień]])</f>
        <v>8.2666666666666675</v>
      </c>
      <c r="O89">
        <f>IF(temp[[#This Row],[Sierpień]]&lt;I88,O88+1,1)</f>
        <v>1</v>
      </c>
    </row>
    <row r="90" spans="1:15" x14ac:dyDescent="0.2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>
        <f>AVERAGE(temp[[#This Row],[Styczeń]:[Grudzień]])</f>
        <v>6.708333333333333</v>
      </c>
      <c r="O90">
        <f>IF(temp[[#This Row],[Sierpień]]&lt;I89,O89+1,1)</f>
        <v>1</v>
      </c>
    </row>
    <row r="91" spans="1:15" x14ac:dyDescent="0.2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>
        <f>AVERAGE(temp[[#This Row],[Styczeń]:[Grudzień]])</f>
        <v>8.7666666666666657</v>
      </c>
      <c r="O91">
        <f>IF(temp[[#This Row],[Sierpień]]&lt;I90,O90+1,1)</f>
        <v>1</v>
      </c>
    </row>
    <row r="92" spans="1:15" x14ac:dyDescent="0.2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>
        <f>AVERAGE(temp[[#This Row],[Styczeń]:[Grudzień]])</f>
        <v>8.0583333333333336</v>
      </c>
      <c r="O92">
        <f>IF(temp[[#This Row],[Sierpień]]&lt;I91,O91+1,1)</f>
        <v>2</v>
      </c>
    </row>
    <row r="93" spans="1:15" x14ac:dyDescent="0.2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>
        <f>AVERAGE(temp[[#This Row],[Styczeń]:[Grudzień]])</f>
        <v>5.8166666666666664</v>
      </c>
      <c r="O93">
        <f>IF(temp[[#This Row],[Sierpień]]&lt;I92,O92+1,1)</f>
        <v>3</v>
      </c>
    </row>
    <row r="94" spans="1:15" x14ac:dyDescent="0.2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>
        <f>AVERAGE(temp[[#This Row],[Styczeń]:[Grudzień]])</f>
        <v>5.3666666666666663</v>
      </c>
      <c r="O94">
        <f>IF(temp[[#This Row],[Sierpień]]&lt;I93,O93+1,1)</f>
        <v>1</v>
      </c>
    </row>
    <row r="95" spans="1:15" x14ac:dyDescent="0.2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>
        <f>AVERAGE(temp[[#This Row],[Styczeń]:[Grudzień]])</f>
        <v>9.0916666666666668</v>
      </c>
      <c r="O95">
        <f>IF(temp[[#This Row],[Sierpień]]&lt;I94,O94+1,1)</f>
        <v>2</v>
      </c>
    </row>
    <row r="96" spans="1:15" x14ac:dyDescent="0.2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>
        <f>AVERAGE(temp[[#This Row],[Styczeń]:[Grudzień]])</f>
        <v>8.25</v>
      </c>
      <c r="O96">
        <f>IF(temp[[#This Row],[Sierpień]]&lt;I95,O95+1,1)</f>
        <v>1</v>
      </c>
    </row>
    <row r="97" spans="1:15" x14ac:dyDescent="0.2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>
        <f>AVERAGE(temp[[#This Row],[Styczeń]:[Grudzień]])</f>
        <v>7.7250000000000005</v>
      </c>
      <c r="O97">
        <f>IF(temp[[#This Row],[Sierpień]]&lt;I96,O96+1,1)</f>
        <v>2</v>
      </c>
    </row>
    <row r="98" spans="1:15" x14ac:dyDescent="0.2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>
        <f>AVERAGE(temp[[#This Row],[Styczeń]:[Grudzień]])</f>
        <v>6.1750000000000007</v>
      </c>
      <c r="O98">
        <f>IF(temp[[#This Row],[Sierpień]]&lt;I97,O97+1,1)</f>
        <v>1</v>
      </c>
    </row>
    <row r="99" spans="1:15" x14ac:dyDescent="0.2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>
        <f>AVERAGE(temp[[#This Row],[Styczeń]:[Grudzień]])</f>
        <v>6.991666666666668</v>
      </c>
      <c r="O99">
        <f>IF(temp[[#This Row],[Sierpień]]&lt;I98,O98+1,1)</f>
        <v>2</v>
      </c>
    </row>
    <row r="100" spans="1:15" x14ac:dyDescent="0.2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>
        <f>AVERAGE(temp[[#This Row],[Styczeń]:[Grudzień]])</f>
        <v>7.258333333333332</v>
      </c>
      <c r="O100">
        <f>IF(temp[[#This Row],[Sierpień]]&lt;I99,O99+1,1)</f>
        <v>3</v>
      </c>
    </row>
    <row r="101" spans="1:15" x14ac:dyDescent="0.2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>
        <f>AVERAGE(temp[[#This Row],[Styczeń]:[Grudzień]])</f>
        <v>8.15</v>
      </c>
      <c r="O101">
        <f>IF(temp[[#This Row],[Sierpień]]&lt;I100,O100+1,1)</f>
        <v>1</v>
      </c>
    </row>
    <row r="102" spans="1:15" x14ac:dyDescent="0.2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>
        <f>AVERAGE(temp[[#This Row],[Styczeń]:[Grudzień]])</f>
        <v>6.541666666666667</v>
      </c>
      <c r="O102">
        <f>IF(temp[[#This Row],[Sierpień]]&lt;I101,O101+1,1)</f>
        <v>2</v>
      </c>
    </row>
    <row r="103" spans="1:15" x14ac:dyDescent="0.2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>
        <f>AVERAGE(temp[[#This Row],[Styczeń]:[Grudzień]])</f>
        <v>7.7166666666666659</v>
      </c>
      <c r="O103">
        <f>IF(temp[[#This Row],[Sierpień]]&lt;I102,O102+1,1)</f>
        <v>1</v>
      </c>
    </row>
    <row r="104" spans="1:15" x14ac:dyDescent="0.2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>
        <f>AVERAGE(temp[[#This Row],[Styczeń]:[Grudzień]])</f>
        <v>6.416666666666667</v>
      </c>
      <c r="O104">
        <f>IF(temp[[#This Row],[Sierpień]]&lt;I103,O103+1,1)</f>
        <v>2</v>
      </c>
    </row>
    <row r="105" spans="1:15" x14ac:dyDescent="0.2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>
        <f>AVERAGE(temp[[#This Row],[Styczeń]:[Grudzień]])</f>
        <v>8.5583333333333353</v>
      </c>
      <c r="O105">
        <f>IF(temp[[#This Row],[Sierpień]]&lt;I104,O104+1,1)</f>
        <v>1</v>
      </c>
    </row>
    <row r="106" spans="1:15" x14ac:dyDescent="0.2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>
        <f>AVERAGE(temp[[#This Row],[Styczeń]:[Grudzień]])</f>
        <v>7.2166666666666659</v>
      </c>
      <c r="O106">
        <f>IF(temp[[#This Row],[Sierpień]]&lt;I105,O105+1,1)</f>
        <v>2</v>
      </c>
    </row>
    <row r="107" spans="1:15" x14ac:dyDescent="0.2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>
        <f>AVERAGE(temp[[#This Row],[Styczeń]:[Grudzień]])</f>
        <v>8.0250000000000004</v>
      </c>
      <c r="O107">
        <f>IF(temp[[#This Row],[Sierpień]]&lt;I106,O106+1,1)</f>
        <v>3</v>
      </c>
    </row>
    <row r="108" spans="1:15" x14ac:dyDescent="0.2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>
        <f>AVERAGE(temp[[#This Row],[Styczeń]:[Grudzień]])</f>
        <v>7.6833333333333345</v>
      </c>
      <c r="O108">
        <f>IF(temp[[#This Row],[Sierpień]]&lt;I107,O107+1,1)</f>
        <v>4</v>
      </c>
    </row>
    <row r="109" spans="1:15" x14ac:dyDescent="0.2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>
        <f>AVERAGE(temp[[#This Row],[Styczeń]:[Grudzień]])</f>
        <v>7.9250000000000007</v>
      </c>
      <c r="O109">
        <f>IF(temp[[#This Row],[Sierpień]]&lt;I108,O108+1,1)</f>
        <v>1</v>
      </c>
    </row>
    <row r="110" spans="1:15" x14ac:dyDescent="0.2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>
        <f>AVERAGE(temp[[#This Row],[Styczeń]:[Grudzień]])</f>
        <v>7.4916666666666671</v>
      </c>
      <c r="O110">
        <f>IF(temp[[#This Row],[Sierpień]]&lt;I109,O109+1,1)</f>
        <v>2</v>
      </c>
    </row>
    <row r="111" spans="1:15" x14ac:dyDescent="0.2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>
        <f>AVERAGE(temp[[#This Row],[Styczeń]:[Grudzień]])</f>
        <v>6.5416666666666652</v>
      </c>
      <c r="O111">
        <f>IF(temp[[#This Row],[Sierpień]]&lt;I110,O110+1,1)</f>
        <v>1</v>
      </c>
    </row>
    <row r="112" spans="1:15" x14ac:dyDescent="0.2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>
        <f>AVERAGE(temp[[#This Row],[Styczeń]:[Grudzień]])</f>
        <v>7.3749999999999991</v>
      </c>
      <c r="O112">
        <f>IF(temp[[#This Row],[Sierpień]]&lt;I111,O111+1,1)</f>
        <v>1</v>
      </c>
    </row>
    <row r="113" spans="1:15" x14ac:dyDescent="0.2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>
        <f>AVERAGE(temp[[#This Row],[Styczeń]:[Grudzień]])</f>
        <v>8.1166666666666654</v>
      </c>
      <c r="O113">
        <f>IF(temp[[#This Row],[Sierpień]]&lt;I112,O112+1,1)</f>
        <v>1</v>
      </c>
    </row>
    <row r="114" spans="1:15" x14ac:dyDescent="0.2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>
        <f>AVERAGE(temp[[#This Row],[Styczeń]:[Grudzień]])</f>
        <v>7.6333333333333329</v>
      </c>
      <c r="O114">
        <f>IF(temp[[#This Row],[Sierpień]]&lt;I113,O113+1,1)</f>
        <v>2</v>
      </c>
    </row>
    <row r="115" spans="1:15" x14ac:dyDescent="0.2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>
        <f>AVERAGE(temp[[#This Row],[Styczeń]:[Grudzień]])</f>
        <v>7.7250000000000005</v>
      </c>
      <c r="O115">
        <f>IF(temp[[#This Row],[Sierpień]]&lt;I114,O114+1,1)</f>
        <v>1</v>
      </c>
    </row>
    <row r="116" spans="1:15" x14ac:dyDescent="0.2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>
        <f>AVERAGE(temp[[#This Row],[Styczeń]:[Grudzień]])</f>
        <v>7.0916666666666677</v>
      </c>
      <c r="O116">
        <f>IF(temp[[#This Row],[Sierpień]]&lt;I115,O115+1,1)</f>
        <v>2</v>
      </c>
    </row>
    <row r="117" spans="1:15" x14ac:dyDescent="0.2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>
        <f>AVERAGE(temp[[#This Row],[Styczeń]:[Grudzień]])</f>
        <v>8.0833333333333339</v>
      </c>
      <c r="O117">
        <f>IF(temp[[#This Row],[Sierpień]]&lt;I116,O116+1,1)</f>
        <v>1</v>
      </c>
    </row>
    <row r="118" spans="1:15" x14ac:dyDescent="0.2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>
        <f>AVERAGE(temp[[#This Row],[Styczeń]:[Grudzień]])</f>
        <v>7.708333333333333</v>
      </c>
      <c r="O118">
        <f>IF(temp[[#This Row],[Sierpień]]&lt;I117,O117+1,1)</f>
        <v>1</v>
      </c>
    </row>
    <row r="119" spans="1:15" x14ac:dyDescent="0.2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>
        <f>AVERAGE(temp[[#This Row],[Styczeń]:[Grudzień]])</f>
        <v>8.1583333333333332</v>
      </c>
      <c r="O119">
        <f>IF(temp[[#This Row],[Sierpień]]&lt;I118,O118+1,1)</f>
        <v>2</v>
      </c>
    </row>
    <row r="120" spans="1:15" x14ac:dyDescent="0.2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>
        <f>AVERAGE(temp[[#This Row],[Styczeń]:[Grudzień]])</f>
        <v>7.8500000000000005</v>
      </c>
      <c r="O120">
        <f>IF(temp[[#This Row],[Sierpień]]&lt;I119,O119+1,1)</f>
        <v>1</v>
      </c>
    </row>
    <row r="121" spans="1:15" x14ac:dyDescent="0.2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>
        <f>AVERAGE(temp[[#This Row],[Styczeń]:[Grudzień]])</f>
        <v>8.4500000000000011</v>
      </c>
      <c r="O121">
        <f>IF(temp[[#This Row],[Sierpień]]&lt;I120,O120+1,1)</f>
        <v>2</v>
      </c>
    </row>
    <row r="122" spans="1:15" x14ac:dyDescent="0.2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>
        <f>AVERAGE(temp[[#This Row],[Styczeń]:[Grudzień]])</f>
        <v>8</v>
      </c>
      <c r="O122">
        <f>IF(temp[[#This Row],[Sierpień]]&lt;I121,O121+1,1)</f>
        <v>3</v>
      </c>
    </row>
    <row r="123" spans="1:15" x14ac:dyDescent="0.2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>
        <f>AVERAGE(temp[[#This Row],[Styczeń]:[Grudzień]])</f>
        <v>8.3333333333333339</v>
      </c>
      <c r="O123">
        <f>IF(temp[[#This Row],[Sierpień]]&lt;I122,O122+1,1)</f>
        <v>1</v>
      </c>
    </row>
    <row r="124" spans="1:15" x14ac:dyDescent="0.2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>
        <f>AVERAGE(temp[[#This Row],[Styczeń]:[Grudzień]])</f>
        <v>7.8000000000000016</v>
      </c>
      <c r="O124">
        <f>IF(temp[[#This Row],[Sierpień]]&lt;I123,O123+1,1)</f>
        <v>2</v>
      </c>
    </row>
    <row r="125" spans="1:15" x14ac:dyDescent="0.2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>
        <f>AVERAGE(temp[[#This Row],[Styczeń]:[Grudzień]])</f>
        <v>6.4083333333333323</v>
      </c>
      <c r="O125">
        <f>IF(temp[[#This Row],[Sierpień]]&lt;I124,O124+1,1)</f>
        <v>3</v>
      </c>
    </row>
    <row r="126" spans="1:15" x14ac:dyDescent="0.2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>
        <f>AVERAGE(temp[[#This Row],[Styczeń]:[Grudzień]])</f>
        <v>8.35</v>
      </c>
      <c r="O126">
        <f>IF(temp[[#This Row],[Sierpień]]&lt;I125,O125+1,1)</f>
        <v>1</v>
      </c>
    </row>
    <row r="127" spans="1:15" x14ac:dyDescent="0.2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>
        <f>AVERAGE(temp[[#This Row],[Styczeń]:[Grudzień]])</f>
        <v>7.2666666666666657</v>
      </c>
      <c r="O127">
        <f>IF(temp[[#This Row],[Sierpień]]&lt;I126,O126+1,1)</f>
        <v>1</v>
      </c>
    </row>
    <row r="128" spans="1:15" x14ac:dyDescent="0.2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>
        <f>AVERAGE(temp[[#This Row],[Styczeń]:[Grudzień]])</f>
        <v>7.8083333333333336</v>
      </c>
      <c r="O128">
        <f>IF(temp[[#This Row],[Sierpień]]&lt;I127,O127+1,1)</f>
        <v>1</v>
      </c>
    </row>
    <row r="129" spans="1:15" x14ac:dyDescent="0.2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>
        <f>AVERAGE(temp[[#This Row],[Styczeń]:[Grudzień]])</f>
        <v>8.2000000000000011</v>
      </c>
      <c r="O129">
        <f>IF(temp[[#This Row],[Sierpień]]&lt;I128,O128+1,1)</f>
        <v>2</v>
      </c>
    </row>
    <row r="130" spans="1:15" x14ac:dyDescent="0.2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>
        <f>AVERAGE(temp[[#This Row],[Styczeń]:[Grudzień]])</f>
        <v>6.875</v>
      </c>
      <c r="O130">
        <f>IF(temp[[#This Row],[Sierpień]]&lt;I129,O129+1,1)</f>
        <v>3</v>
      </c>
    </row>
    <row r="131" spans="1:15" x14ac:dyDescent="0.2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>
        <f>AVERAGE(temp[[#This Row],[Styczeń]:[Grudzień]])</f>
        <v>7.2833333333333323</v>
      </c>
      <c r="O131">
        <f>IF(temp[[#This Row],[Sierpień]]&lt;I130,O130+1,1)</f>
        <v>1</v>
      </c>
    </row>
    <row r="132" spans="1:15" x14ac:dyDescent="0.2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>
        <f>AVERAGE(temp[[#This Row],[Styczeń]:[Grudzień]])</f>
        <v>7.3666666666666645</v>
      </c>
      <c r="O132">
        <f>IF(temp[[#This Row],[Sierpień]]&lt;I131,O131+1,1)</f>
        <v>1</v>
      </c>
    </row>
    <row r="133" spans="1:15" x14ac:dyDescent="0.2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>
        <f>AVERAGE(temp[[#This Row],[Styczeń]:[Grudzień]])</f>
        <v>8.75</v>
      </c>
      <c r="O133">
        <f>IF(temp[[#This Row],[Sierpień]]&lt;I132,O132+1,1)</f>
        <v>2</v>
      </c>
    </row>
    <row r="134" spans="1:15" x14ac:dyDescent="0.2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>
        <f>AVERAGE(temp[[#This Row],[Styczeń]:[Grudzień]])</f>
        <v>8.5666666666666682</v>
      </c>
      <c r="O134">
        <f>IF(temp[[#This Row],[Sierpień]]&lt;I133,O133+1,1)</f>
        <v>1</v>
      </c>
    </row>
    <row r="135" spans="1:15" x14ac:dyDescent="0.2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>
        <f>AVERAGE(temp[[#This Row],[Styczeń]:[Grudzień]])</f>
        <v>7</v>
      </c>
      <c r="O135">
        <f>IF(temp[[#This Row],[Sierpień]]&lt;I134,O134+1,1)</f>
        <v>2</v>
      </c>
    </row>
    <row r="136" spans="1:15" x14ac:dyDescent="0.2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>
        <f>AVERAGE(temp[[#This Row],[Styczeń]:[Grudzień]])</f>
        <v>8.0333333333333332</v>
      </c>
      <c r="O136">
        <f>IF(temp[[#This Row],[Sierpień]]&lt;I135,O135+1,1)</f>
        <v>3</v>
      </c>
    </row>
    <row r="137" spans="1:15" x14ac:dyDescent="0.2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>
        <f>AVERAGE(temp[[#This Row],[Styczeń]:[Grudzień]])</f>
        <v>8.1750000000000007</v>
      </c>
      <c r="O137">
        <f>IF(temp[[#This Row],[Sierpień]]&lt;I136,O136+1,1)</f>
        <v>1</v>
      </c>
    </row>
    <row r="138" spans="1:15" x14ac:dyDescent="0.2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>
        <f>AVERAGE(temp[[#This Row],[Styczeń]:[Grudzień]])</f>
        <v>7.7333333333333316</v>
      </c>
      <c r="O138">
        <f>IF(temp[[#This Row],[Sierpień]]&lt;I137,O137+1,1)</f>
        <v>2</v>
      </c>
    </row>
    <row r="139" spans="1:15" x14ac:dyDescent="0.2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>
        <f>AVERAGE(temp[[#This Row],[Styczeń]:[Grudzień]])</f>
        <v>8.3333333333333321</v>
      </c>
      <c r="O139">
        <f>IF(temp[[#This Row],[Sierpień]]&lt;I138,O138+1,1)</f>
        <v>3</v>
      </c>
    </row>
    <row r="140" spans="1:15" x14ac:dyDescent="0.2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>
        <f>AVERAGE(temp[[#This Row],[Styczeń]:[Grudzień]])</f>
        <v>7.5583333333333327</v>
      </c>
      <c r="O140">
        <f>IF(temp[[#This Row],[Sierpień]]&lt;I139,O139+1,1)</f>
        <v>1</v>
      </c>
    </row>
    <row r="141" spans="1:15" x14ac:dyDescent="0.2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>
        <f>AVERAGE(temp[[#This Row],[Styczeń]:[Grudzień]])</f>
        <v>8.3833333333333346</v>
      </c>
      <c r="O141">
        <f>IF(temp[[#This Row],[Sierpień]]&lt;I140,O140+1,1)</f>
        <v>2</v>
      </c>
    </row>
    <row r="142" spans="1:15" x14ac:dyDescent="0.2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>
        <f>AVERAGE(temp[[#This Row],[Styczeń]:[Grudzień]])</f>
        <v>6.799999999999998</v>
      </c>
      <c r="O142">
        <f>IF(temp[[#This Row],[Sierpień]]&lt;I141,O141+1,1)</f>
        <v>3</v>
      </c>
    </row>
    <row r="143" spans="1:15" x14ac:dyDescent="0.2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>
        <f>AVERAGE(temp[[#This Row],[Styczeń]:[Grudzień]])</f>
        <v>8.3083333333333318</v>
      </c>
      <c r="O143">
        <f>IF(temp[[#This Row],[Sierpień]]&lt;I142,O142+1,1)</f>
        <v>1</v>
      </c>
    </row>
    <row r="144" spans="1:15" x14ac:dyDescent="0.2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>
        <f>AVERAGE(temp[[#This Row],[Styczeń]:[Grudzień]])</f>
        <v>8.9249999999999989</v>
      </c>
      <c r="O144">
        <f>IF(temp[[#This Row],[Sierpień]]&lt;I143,O143+1,1)</f>
        <v>1</v>
      </c>
    </row>
    <row r="145" spans="1:15" x14ac:dyDescent="0.2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>
        <f>AVERAGE(temp[[#This Row],[Styczeń]:[Grudzień]])</f>
        <v>7.1833333333333336</v>
      </c>
      <c r="O145">
        <f>IF(temp[[#This Row],[Sierpień]]&lt;I144,O144+1,1)</f>
        <v>2</v>
      </c>
    </row>
    <row r="146" spans="1:15" x14ac:dyDescent="0.2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>
        <f>AVERAGE(temp[[#This Row],[Styczeń]:[Grudzień]])</f>
        <v>7.8083333333333336</v>
      </c>
      <c r="O146">
        <f>IF(temp[[#This Row],[Sierpień]]&lt;I145,O145+1,1)</f>
        <v>3</v>
      </c>
    </row>
    <row r="147" spans="1:15" x14ac:dyDescent="0.2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>
        <f>AVERAGE(temp[[#This Row],[Styczeń]:[Grudzień]])</f>
        <v>6.958333333333333</v>
      </c>
      <c r="O147">
        <f>IF(temp[[#This Row],[Sierpień]]&lt;I146,O146+1,1)</f>
        <v>1</v>
      </c>
    </row>
    <row r="148" spans="1:15" x14ac:dyDescent="0.2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>
        <f>AVERAGE(temp[[#This Row],[Styczeń]:[Grudzień]])</f>
        <v>8.5083333333333329</v>
      </c>
      <c r="O148">
        <f>IF(temp[[#This Row],[Sierpień]]&lt;I147,O147+1,1)</f>
        <v>1</v>
      </c>
    </row>
    <row r="149" spans="1:15" x14ac:dyDescent="0.2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>
        <f>AVERAGE(temp[[#This Row],[Styczeń]:[Grudzień]])</f>
        <v>8.4249999999999989</v>
      </c>
      <c r="O149">
        <f>IF(temp[[#This Row],[Sierpień]]&lt;I148,O148+1,1)</f>
        <v>2</v>
      </c>
    </row>
    <row r="150" spans="1:15" x14ac:dyDescent="0.2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>
        <f>AVERAGE(temp[[#This Row],[Styczeń]:[Grudzień]])</f>
        <v>7.5666666666666673</v>
      </c>
      <c r="O150">
        <f>IF(temp[[#This Row],[Sierpień]]&lt;I149,O149+1,1)</f>
        <v>1</v>
      </c>
    </row>
    <row r="151" spans="1:15" x14ac:dyDescent="0.2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>
        <f>AVERAGE(temp[[#This Row],[Styczeń]:[Grudzień]])</f>
        <v>7.8083333333333309</v>
      </c>
      <c r="O151">
        <f>IF(temp[[#This Row],[Sierpień]]&lt;I150,O150+1,1)</f>
        <v>2</v>
      </c>
    </row>
    <row r="152" spans="1:15" x14ac:dyDescent="0.2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>
        <f>AVERAGE(temp[[#This Row],[Styczeń]:[Grudzień]])</f>
        <v>6.6333333333333329</v>
      </c>
      <c r="O152">
        <f>IF(temp[[#This Row],[Sierpień]]&lt;I151,O151+1,1)</f>
        <v>1</v>
      </c>
    </row>
    <row r="153" spans="1:15" x14ac:dyDescent="0.2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>
        <f>AVERAGE(temp[[#This Row],[Styczeń]:[Grudzień]])</f>
        <v>8.6916666666666664</v>
      </c>
      <c r="O153">
        <f>IF(temp[[#This Row],[Sierpień]]&lt;I152,O152+1,1)</f>
        <v>2</v>
      </c>
    </row>
    <row r="154" spans="1:15" x14ac:dyDescent="0.2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>
        <f>AVERAGE(temp[[#This Row],[Styczeń]:[Grudzień]])</f>
        <v>7.541666666666667</v>
      </c>
      <c r="O154">
        <f>IF(temp[[#This Row],[Sierpień]]&lt;I153,O153+1,1)</f>
        <v>1</v>
      </c>
    </row>
    <row r="155" spans="1:15" x14ac:dyDescent="0.2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>
        <f>AVERAGE(temp[[#This Row],[Styczeń]:[Grudzień]])</f>
        <v>8.4500000000000011</v>
      </c>
      <c r="O155">
        <f>IF(temp[[#This Row],[Sierpień]]&lt;I154,O154+1,1)</f>
        <v>1</v>
      </c>
    </row>
    <row r="156" spans="1:15" x14ac:dyDescent="0.2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>
        <f>AVERAGE(temp[[#This Row],[Styczeń]:[Grudzień]])</f>
        <v>6.6166666666666671</v>
      </c>
      <c r="O156">
        <f>IF(temp[[#This Row],[Sierpień]]&lt;I155,O155+1,1)</f>
        <v>2</v>
      </c>
    </row>
    <row r="157" spans="1:15" x14ac:dyDescent="0.2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>
        <f>AVERAGE(temp[[#This Row],[Styczeń]:[Grudzień]])</f>
        <v>9.4583333333333339</v>
      </c>
      <c r="O157">
        <f>IF(temp[[#This Row],[Sierpień]]&lt;I156,O156+1,1)</f>
        <v>1</v>
      </c>
    </row>
    <row r="158" spans="1:15" x14ac:dyDescent="0.2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>
        <f>AVERAGE(temp[[#This Row],[Styczeń]:[Grudzień]])</f>
        <v>7.9333333333333327</v>
      </c>
      <c r="O158">
        <f>IF(temp[[#This Row],[Sierpień]]&lt;I157,O157+1,1)</f>
        <v>2</v>
      </c>
    </row>
    <row r="159" spans="1:15" x14ac:dyDescent="0.2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>
        <f>AVERAGE(temp[[#This Row],[Styczeń]:[Grudzień]])</f>
        <v>8.7083333333333339</v>
      </c>
      <c r="O159">
        <f>IF(temp[[#This Row],[Sierpień]]&lt;I158,O158+1,1)</f>
        <v>3</v>
      </c>
    </row>
    <row r="160" spans="1:15" x14ac:dyDescent="0.2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>
        <f>AVERAGE(temp[[#This Row],[Styczeń]:[Grudzień]])</f>
        <v>8.7833333333333314</v>
      </c>
      <c r="O160">
        <f>IF(temp[[#This Row],[Sierpień]]&lt;I159,O159+1,1)</f>
        <v>1</v>
      </c>
    </row>
    <row r="161" spans="1:15" x14ac:dyDescent="0.2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>
        <f>AVERAGE(temp[[#This Row],[Styczeń]:[Grudzień]])</f>
        <v>8.7416666666666654</v>
      </c>
      <c r="O161">
        <f>IF(temp[[#This Row],[Sierpień]]&lt;I160,O160+1,1)</f>
        <v>1</v>
      </c>
    </row>
    <row r="162" spans="1:15" x14ac:dyDescent="0.2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>
        <f>AVERAGE(temp[[#This Row],[Styczeń]:[Grudzień]])</f>
        <v>9.1583333333333332</v>
      </c>
      <c r="O162">
        <f>IF(temp[[#This Row],[Sierpień]]&lt;I161,O161+1,1)</f>
        <v>1</v>
      </c>
    </row>
    <row r="163" spans="1:15" x14ac:dyDescent="0.2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>
        <f>AVERAGE(temp[[#This Row],[Styczeń]:[Grudzień]])</f>
        <v>5.916666666666667</v>
      </c>
      <c r="O163">
        <f>IF(temp[[#This Row],[Sierpień]]&lt;I162,O162+1,1)</f>
        <v>2</v>
      </c>
    </row>
    <row r="164" spans="1:15" x14ac:dyDescent="0.2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>
        <f>AVERAGE(temp[[#This Row],[Styczeń]:[Grudzień]])</f>
        <v>6.4166666666666679</v>
      </c>
      <c r="O164">
        <f>IF(temp[[#This Row],[Sierpień]]&lt;I163,O163+1,1)</f>
        <v>1</v>
      </c>
    </row>
    <row r="165" spans="1:15" x14ac:dyDescent="0.2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>
        <f>AVERAGE(temp[[#This Row],[Styczeń]:[Grudzień]])</f>
        <v>6.9749999999999988</v>
      </c>
      <c r="O165">
        <f>IF(temp[[#This Row],[Sierpień]]&lt;I164,O164+1,1)</f>
        <v>1</v>
      </c>
    </row>
    <row r="166" spans="1:15" x14ac:dyDescent="0.2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>
        <f>AVERAGE(temp[[#This Row],[Styczeń]:[Grudzień]])</f>
        <v>8.5499999999999989</v>
      </c>
      <c r="O166">
        <f>IF(temp[[#This Row],[Sierpień]]&lt;I165,O165+1,1)</f>
        <v>2</v>
      </c>
    </row>
    <row r="167" spans="1:15" x14ac:dyDescent="0.2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>
        <f>AVERAGE(temp[[#This Row],[Styczeń]:[Grudzień]])</f>
        <v>8.3833333333333346</v>
      </c>
      <c r="O167">
        <f>IF(temp[[#This Row],[Sierpień]]&lt;I166,O166+1,1)</f>
        <v>3</v>
      </c>
    </row>
    <row r="168" spans="1:15" x14ac:dyDescent="0.2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>
        <f>AVERAGE(temp[[#This Row],[Styczeń]:[Grudzień]])</f>
        <v>7.9333333333333345</v>
      </c>
      <c r="O168">
        <f>IF(temp[[#This Row],[Sierpień]]&lt;I167,O167+1,1)</f>
        <v>4</v>
      </c>
    </row>
    <row r="169" spans="1:15" x14ac:dyDescent="0.2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>
        <f>AVERAGE(temp[[#This Row],[Styczeń]:[Grudzień]])</f>
        <v>8.0916666666666668</v>
      </c>
      <c r="O169">
        <f>IF(temp[[#This Row],[Sierpień]]&lt;I168,O168+1,1)</f>
        <v>1</v>
      </c>
    </row>
    <row r="170" spans="1:15" x14ac:dyDescent="0.2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>
        <f>AVERAGE(temp[[#This Row],[Styczeń]:[Grudzień]])</f>
        <v>7.4833333333333343</v>
      </c>
      <c r="O170">
        <f>IF(temp[[#This Row],[Sierpień]]&lt;I169,O169+1,1)</f>
        <v>2</v>
      </c>
    </row>
    <row r="171" spans="1:15" x14ac:dyDescent="0.2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>
        <f>AVERAGE(temp[[#This Row],[Styczeń]:[Grudzień]])</f>
        <v>8.7249999999999996</v>
      </c>
      <c r="O171">
        <f>IF(temp[[#This Row],[Sierpień]]&lt;I170,O170+1,1)</f>
        <v>1</v>
      </c>
    </row>
    <row r="172" spans="1:15" x14ac:dyDescent="0.2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>
        <f>AVERAGE(temp[[#This Row],[Styczeń]:[Grudzień]])</f>
        <v>8.9666666666666668</v>
      </c>
      <c r="O172">
        <f>IF(temp[[#This Row],[Sierpień]]&lt;I171,O171+1,1)</f>
        <v>2</v>
      </c>
    </row>
    <row r="173" spans="1:15" x14ac:dyDescent="0.2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>
        <f>AVERAGE(temp[[#This Row],[Styczeń]:[Grudzień]])</f>
        <v>8.625</v>
      </c>
      <c r="O173">
        <f>IF(temp[[#This Row],[Sierpień]]&lt;I172,O172+1,1)</f>
        <v>1</v>
      </c>
    </row>
    <row r="174" spans="1:15" x14ac:dyDescent="0.2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>
        <f>AVERAGE(temp[[#This Row],[Styczeń]:[Grudzień]])</f>
        <v>8.9999999999999982</v>
      </c>
      <c r="O174">
        <f>IF(temp[[#This Row],[Sierpień]]&lt;I173,O173+1,1)</f>
        <v>1</v>
      </c>
    </row>
    <row r="175" spans="1:15" x14ac:dyDescent="0.2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>
        <f>AVERAGE(temp[[#This Row],[Styczeń]:[Grudzień]])</f>
        <v>7.7250000000000005</v>
      </c>
      <c r="O175">
        <f>IF(temp[[#This Row],[Sierpień]]&lt;I174,O174+1,1)</f>
        <v>2</v>
      </c>
    </row>
    <row r="176" spans="1:15" x14ac:dyDescent="0.2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>
        <f>AVERAGE(temp[[#This Row],[Styczeń]:[Grudzień]])</f>
        <v>8.6833333333333336</v>
      </c>
      <c r="O176">
        <f>IF(temp[[#This Row],[Sierpień]]&lt;I175,O175+1,1)</f>
        <v>3</v>
      </c>
    </row>
    <row r="177" spans="1:15" x14ac:dyDescent="0.2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>
        <f>AVERAGE(temp[[#This Row],[Styczeń]:[Grudzień]])</f>
        <v>7.3916666666666666</v>
      </c>
      <c r="O177">
        <f>IF(temp[[#This Row],[Sierpień]]&lt;I176,O176+1,1)</f>
        <v>1</v>
      </c>
    </row>
    <row r="178" spans="1:15" x14ac:dyDescent="0.2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>
        <f>AVERAGE(temp[[#This Row],[Styczeń]:[Grudzień]])</f>
        <v>7.8249999999999993</v>
      </c>
      <c r="O178">
        <f>IF(temp[[#This Row],[Sierpień]]&lt;I177,O177+1,1)</f>
        <v>1</v>
      </c>
    </row>
    <row r="179" spans="1:15" x14ac:dyDescent="0.2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>
        <f>AVERAGE(temp[[#This Row],[Styczeń]:[Grudzień]])</f>
        <v>6.366666666666668</v>
      </c>
      <c r="O179">
        <f>IF(temp[[#This Row],[Sierpień]]&lt;I178,O178+1,1)</f>
        <v>2</v>
      </c>
    </row>
    <row r="180" spans="1:15" x14ac:dyDescent="0.2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>
        <f>AVERAGE(temp[[#This Row],[Styczeń]:[Grudzień]])</f>
        <v>8.5333333333333332</v>
      </c>
      <c r="O180">
        <f>IF(temp[[#This Row],[Sierpień]]&lt;I179,O179+1,1)</f>
        <v>1</v>
      </c>
    </row>
    <row r="181" spans="1:15" x14ac:dyDescent="0.2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>
        <f>AVERAGE(temp[[#This Row],[Styczeń]:[Grudzień]])</f>
        <v>8.0666666666666664</v>
      </c>
      <c r="O181">
        <f>IF(temp[[#This Row],[Sierpień]]&lt;I180,O180+1,1)</f>
        <v>1</v>
      </c>
    </row>
    <row r="182" spans="1:15" x14ac:dyDescent="0.2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>
        <f>AVERAGE(temp[[#This Row],[Styczeń]:[Grudzień]])</f>
        <v>8.7499999999999982</v>
      </c>
      <c r="O182">
        <f>IF(temp[[#This Row],[Sierpień]]&lt;I181,O181+1,1)</f>
        <v>1</v>
      </c>
    </row>
    <row r="183" spans="1:15" x14ac:dyDescent="0.2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>
        <f>AVERAGE(temp[[#This Row],[Styczeń]:[Grudzień]])</f>
        <v>8.1833333333333336</v>
      </c>
      <c r="O183">
        <f>IF(temp[[#This Row],[Sierpień]]&lt;I182,O182+1,1)</f>
        <v>2</v>
      </c>
    </row>
    <row r="184" spans="1:15" x14ac:dyDescent="0.2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>
        <f>AVERAGE(temp[[#This Row],[Styczeń]:[Grudzień]])</f>
        <v>8.8250000000000011</v>
      </c>
      <c r="O184">
        <f>IF(temp[[#This Row],[Sierpień]]&lt;I183,O183+1,1)</f>
        <v>3</v>
      </c>
    </row>
    <row r="185" spans="1:15" x14ac:dyDescent="0.2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>
        <f>AVERAGE(temp[[#This Row],[Styczeń]:[Grudzień]])</f>
        <v>7.4666666666666677</v>
      </c>
      <c r="O185">
        <f>IF(temp[[#This Row],[Sierpień]]&lt;I184,O184+1,1)</f>
        <v>1</v>
      </c>
    </row>
    <row r="186" spans="1:15" x14ac:dyDescent="0.2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>
        <f>AVERAGE(temp[[#This Row],[Styczeń]:[Grudzień]])</f>
        <v>7.458333333333333</v>
      </c>
      <c r="O186">
        <f>IF(temp[[#This Row],[Sierpień]]&lt;I185,O185+1,1)</f>
        <v>1</v>
      </c>
    </row>
    <row r="187" spans="1:15" x14ac:dyDescent="0.2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>
        <f>AVERAGE(temp[[#This Row],[Styczeń]:[Grudzień]])</f>
        <v>8.0333333333333332</v>
      </c>
      <c r="O187">
        <f>IF(temp[[#This Row],[Sierpień]]&lt;I186,O186+1,1)</f>
        <v>2</v>
      </c>
    </row>
    <row r="188" spans="1:15" x14ac:dyDescent="0.2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>
        <f>AVERAGE(temp[[#This Row],[Styczeń]:[Grudzień]])</f>
        <v>7.241666666666668</v>
      </c>
      <c r="O188">
        <f>IF(temp[[#This Row],[Sierpień]]&lt;I187,O187+1,1)</f>
        <v>3</v>
      </c>
    </row>
    <row r="189" spans="1:15" x14ac:dyDescent="0.2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>
        <f>AVERAGE(temp[[#This Row],[Styczeń]:[Grudzień]])</f>
        <v>8.5499999999999989</v>
      </c>
      <c r="O189">
        <f>IF(temp[[#This Row],[Sierpień]]&lt;I188,O188+1,1)</f>
        <v>1</v>
      </c>
    </row>
    <row r="190" spans="1:15" x14ac:dyDescent="0.2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>
        <f>AVERAGE(temp[[#This Row],[Styczeń]:[Grudzień]])</f>
        <v>9.2333333333333325</v>
      </c>
      <c r="O190">
        <f>IF(temp[[#This Row],[Sierpień]]&lt;I189,O189+1,1)</f>
        <v>1</v>
      </c>
    </row>
    <row r="191" spans="1:15" x14ac:dyDescent="0.2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>
        <f>AVERAGE(temp[[#This Row],[Styczeń]:[Grudzień]])</f>
        <v>8.2999999999999989</v>
      </c>
      <c r="O191">
        <f>IF(temp[[#This Row],[Sierpień]]&lt;I190,O190+1,1)</f>
        <v>1</v>
      </c>
    </row>
    <row r="192" spans="1:15" x14ac:dyDescent="0.2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>
        <f>AVERAGE(temp[[#This Row],[Styczeń]:[Grudzień]])</f>
        <v>7.1666666666666679</v>
      </c>
      <c r="O192">
        <f>IF(temp[[#This Row],[Sierpień]]&lt;I191,O191+1,1)</f>
        <v>2</v>
      </c>
    </row>
    <row r="193" spans="1:15" x14ac:dyDescent="0.2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>
        <f>AVERAGE(temp[[#This Row],[Styczeń]:[Grudzień]])</f>
        <v>7.5250000000000012</v>
      </c>
      <c r="O193">
        <f>IF(temp[[#This Row],[Sierpień]]&lt;I192,O192+1,1)</f>
        <v>1</v>
      </c>
    </row>
    <row r="194" spans="1:15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>AVERAGE(temp[[#This Row],[Styczeń]:[Grudzień]])</f>
        <v>8.625</v>
      </c>
      <c r="O194">
        <f>IF(temp[[#This Row],[Sierpień]]&lt;I193,O193+1,1)</f>
        <v>1</v>
      </c>
    </row>
    <row r="195" spans="1:15" x14ac:dyDescent="0.2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>
        <f>AVERAGE(temp[[#This Row],[Styczeń]:[Grudzień]])</f>
        <v>8.1666666666666661</v>
      </c>
      <c r="O195">
        <f>IF(temp[[#This Row],[Sierpień]]&lt;I194,O194+1,1)</f>
        <v>2</v>
      </c>
    </row>
    <row r="196" spans="1:15" x14ac:dyDescent="0.2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>
        <f>AVERAGE(temp[[#This Row],[Styczeń]:[Grudzień]])</f>
        <v>8.3750000000000018</v>
      </c>
      <c r="O196">
        <f>IF(temp[[#This Row],[Sierpień]]&lt;I195,O195+1,1)</f>
        <v>1</v>
      </c>
    </row>
    <row r="197" spans="1:15" x14ac:dyDescent="0.2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>
        <f>AVERAGE(temp[[#This Row],[Styczeń]:[Grudzień]])</f>
        <v>8.5083333333333346</v>
      </c>
      <c r="O197">
        <f>IF(temp[[#This Row],[Sierpień]]&lt;I196,O196+1,1)</f>
        <v>2</v>
      </c>
    </row>
    <row r="198" spans="1:15" x14ac:dyDescent="0.2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>
        <f>AVERAGE(temp[[#This Row],[Styczeń]:[Grudzień]])</f>
        <v>9.4833333333333325</v>
      </c>
      <c r="O198">
        <f>IF(temp[[#This Row],[Sierpień]]&lt;I197,O197+1,1)</f>
        <v>1</v>
      </c>
    </row>
    <row r="199" spans="1:15" x14ac:dyDescent="0.2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>
        <f>AVERAGE(temp[[#This Row],[Styczeń]:[Grudzień]])</f>
        <v>7.5583333333333336</v>
      </c>
      <c r="O199">
        <f>IF(temp[[#This Row],[Sierpień]]&lt;I198,O198+1,1)</f>
        <v>2</v>
      </c>
    </row>
    <row r="200" spans="1:15" x14ac:dyDescent="0.2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>
        <f>AVERAGE(temp[[#This Row],[Styczeń]:[Grudzień]])</f>
        <v>8.375</v>
      </c>
      <c r="O200">
        <f>IF(temp[[#This Row],[Sierpień]]&lt;I199,O199+1,1)</f>
        <v>3</v>
      </c>
    </row>
    <row r="201" spans="1:15" x14ac:dyDescent="0.2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>
        <f>AVERAGE(temp[[#This Row],[Styczeń]:[Grudzień]])</f>
        <v>7.45</v>
      </c>
      <c r="O201">
        <f>IF(temp[[#This Row],[Sierpień]]&lt;I200,O200+1,1)</f>
        <v>1</v>
      </c>
    </row>
    <row r="202" spans="1:15" x14ac:dyDescent="0.2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>
        <f>AVERAGE(temp[[#This Row],[Styczeń]:[Grudzień]])</f>
        <v>7.6333333333333329</v>
      </c>
      <c r="O202">
        <f>IF(temp[[#This Row],[Sierpień]]&lt;I201,O201+1,1)</f>
        <v>1</v>
      </c>
    </row>
    <row r="203" spans="1:15" x14ac:dyDescent="0.2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>
        <f>AVERAGE(temp[[#This Row],[Styczeń]:[Grudzień]])</f>
        <v>6.8916666666666684</v>
      </c>
      <c r="O203">
        <f>IF(temp[[#This Row],[Sierpień]]&lt;I202,O202+1,1)</f>
        <v>2</v>
      </c>
    </row>
    <row r="204" spans="1:15" x14ac:dyDescent="0.2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>
        <f>AVERAGE(temp[[#This Row],[Styczeń]:[Grudzień]])</f>
        <v>8.0750000000000011</v>
      </c>
      <c r="O204">
        <f>IF(temp[[#This Row],[Sierpień]]&lt;I203,O203+1,1)</f>
        <v>1</v>
      </c>
    </row>
    <row r="205" spans="1:15" x14ac:dyDescent="0.25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>
        <f>AVERAGE(temp[[#This Row],[Styczeń]:[Grudzień]])</f>
        <v>8.8833333333333329</v>
      </c>
      <c r="O205">
        <f>IF(temp[[#This Row],[Sierpień]]&lt;I204,O204+1,1)</f>
        <v>1</v>
      </c>
    </row>
    <row r="206" spans="1:15" x14ac:dyDescent="0.25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>
        <f>AVERAGE(temp[[#This Row],[Styczeń]:[Grudzień]])</f>
        <v>9.6166666666666689</v>
      </c>
      <c r="O206">
        <f>IF(temp[[#This Row],[Sierpień]]&lt;I205,O205+1,1)</f>
        <v>2</v>
      </c>
    </row>
    <row r="207" spans="1:15" x14ac:dyDescent="0.25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>
        <f>AVERAGE(temp[[#This Row],[Styczeń]:[Grudzień]])</f>
        <v>8.2083333333333339</v>
      </c>
      <c r="O207">
        <f>IF(temp[[#This Row],[Sierpień]]&lt;I206,O206+1,1)</f>
        <v>3</v>
      </c>
    </row>
    <row r="208" spans="1:15" x14ac:dyDescent="0.25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>
        <f>AVERAGE(temp[[#This Row],[Styczeń]:[Grudzień]])</f>
        <v>7.1999999999999993</v>
      </c>
      <c r="O208">
        <f>IF(temp[[#This Row],[Sierpień]]&lt;I207,O207+1,1)</f>
        <v>4</v>
      </c>
    </row>
    <row r="209" spans="1:15" x14ac:dyDescent="0.25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>
        <f>AVERAGE(temp[[#This Row],[Styczeń]:[Grudzień]])</f>
        <v>7.9750000000000005</v>
      </c>
      <c r="O209">
        <f>IF(temp[[#This Row],[Sierpień]]&lt;I208,O208+1,1)</f>
        <v>5</v>
      </c>
    </row>
    <row r="210" spans="1:15" x14ac:dyDescent="0.25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>
        <f>AVERAGE(temp[[#This Row],[Styczeń]:[Grudzień]])</f>
        <v>6.8916666666666666</v>
      </c>
      <c r="O210">
        <f>IF(temp[[#This Row],[Sierpień]]&lt;I209,O209+1,1)</f>
        <v>6</v>
      </c>
    </row>
    <row r="211" spans="1:15" x14ac:dyDescent="0.2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>
        <f>AVERAGE(temp[[#This Row],[Styczeń]:[Grudzień]])</f>
        <v>8.5916666666666668</v>
      </c>
      <c r="O211">
        <f>IF(temp[[#This Row],[Sierpień]]&lt;I210,O210+1,1)</f>
        <v>1</v>
      </c>
    </row>
    <row r="212" spans="1:15" x14ac:dyDescent="0.2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>
        <f>AVERAGE(temp[[#This Row],[Styczeń]:[Grudzień]])</f>
        <v>9.8166666666666664</v>
      </c>
      <c r="O212">
        <f>IF(temp[[#This Row],[Sierpień]]&lt;I211,O211+1,1)</f>
        <v>1</v>
      </c>
    </row>
    <row r="213" spans="1:15" x14ac:dyDescent="0.2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>
        <f>AVERAGE(temp[[#This Row],[Styczeń]:[Grudzień]])</f>
        <v>9.7166666666666668</v>
      </c>
      <c r="O213">
        <f>IF(temp[[#This Row],[Sierpień]]&lt;I212,O212+1,1)</f>
        <v>2</v>
      </c>
    </row>
    <row r="214" spans="1:15" x14ac:dyDescent="0.2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>
        <f>AVERAGE(temp[[#This Row],[Styczeń]:[Grudzień]])</f>
        <v>8.5833333333333339</v>
      </c>
      <c r="O214">
        <f>IF(temp[[#This Row],[Sierpień]]&lt;I213,O213+1,1)</f>
        <v>1</v>
      </c>
    </row>
    <row r="215" spans="1:15" x14ac:dyDescent="0.2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>
        <f>AVERAGE(temp[[#This Row],[Styczeń]:[Grudzień]])</f>
        <v>9.3583333333333325</v>
      </c>
      <c r="O215">
        <f>IF(temp[[#This Row],[Sierpień]]&lt;I214,O214+1,1)</f>
        <v>1</v>
      </c>
    </row>
    <row r="216" spans="1:15" x14ac:dyDescent="0.2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>
        <f>AVERAGE(temp[[#This Row],[Styczeń]:[Grudzień]])</f>
        <v>8.3000000000000007</v>
      </c>
      <c r="O216">
        <f>IF(temp[[#This Row],[Sierpień]]&lt;I215,O215+1,1)</f>
        <v>2</v>
      </c>
    </row>
    <row r="217" spans="1:15" x14ac:dyDescent="0.2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>
        <f>AVERAGE(temp[[#This Row],[Styczeń]:[Grudzień]])</f>
        <v>9.2999999999999989</v>
      </c>
      <c r="O217">
        <f>IF(temp[[#This Row],[Sierpień]]&lt;I216,O216+1,1)</f>
        <v>1</v>
      </c>
    </row>
    <row r="218" spans="1:15" x14ac:dyDescent="0.2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>
        <f>AVERAGE(temp[[#This Row],[Styczeń]:[Grudzień]])</f>
        <v>8.7083333333333339</v>
      </c>
      <c r="O218">
        <f>IF(temp[[#This Row],[Sierpień]]&lt;I217,O217+1,1)</f>
        <v>1</v>
      </c>
    </row>
    <row r="219" spans="1:15" x14ac:dyDescent="0.2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>
        <f>AVERAGE(temp[[#This Row],[Styczeń]:[Grudzień]])</f>
        <v>7.541666666666667</v>
      </c>
      <c r="O219">
        <f>IF(temp[[#This Row],[Sierpień]]&lt;I218,O218+1,1)</f>
        <v>1</v>
      </c>
    </row>
    <row r="220" spans="1:15" x14ac:dyDescent="0.2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>
        <f>AVERAGE(temp[[#This Row],[Styczeń]:[Grudzień]])</f>
        <v>8.6083333333333325</v>
      </c>
      <c r="O220">
        <f>IF(temp[[#This Row],[Sierpień]]&lt;I219,O219+1,1)</f>
        <v>1</v>
      </c>
    </row>
    <row r="221" spans="1:15" x14ac:dyDescent="0.2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>
        <f>AVERAGE(temp[[#This Row],[Styczeń]:[Grudzień]])</f>
        <v>8.8000000000000007</v>
      </c>
      <c r="O221">
        <f>IF(temp[[#This Row],[Sierpień]]&lt;I220,O220+1,1)</f>
        <v>2</v>
      </c>
    </row>
    <row r="222" spans="1:15" x14ac:dyDescent="0.2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>
        <f>AVERAGE(temp[[#This Row],[Styczeń]:[Grudzień]])</f>
        <v>9.1666666666666679</v>
      </c>
      <c r="O222">
        <f>IF(temp[[#This Row],[Sierpień]]&lt;I221,O221+1,1)</f>
        <v>1</v>
      </c>
    </row>
    <row r="223" spans="1:15" x14ac:dyDescent="0.2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>
        <f>AVERAGE(temp[[#This Row],[Styczeń]:[Grudzień]])</f>
        <v>9.6083333333333325</v>
      </c>
      <c r="O223">
        <f>IF(temp[[#This Row],[Sierpień]]&lt;I222,O222+1,1)</f>
        <v>1</v>
      </c>
    </row>
    <row r="224" spans="1:15" x14ac:dyDescent="0.2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>
        <f>AVERAGE(temp[[#This Row],[Styczeń]:[Grudzień]])</f>
        <v>8.3333333333333339</v>
      </c>
      <c r="O224">
        <f>IF(temp[[#This Row],[Sierpień]]&lt;I223,O223+1,1)</f>
        <v>1</v>
      </c>
    </row>
    <row r="225" spans="1:15" x14ac:dyDescent="0.2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>
        <f>AVERAGE(temp[[#This Row],[Styczeń]:[Grudzień]])</f>
        <v>9.3000000000000007</v>
      </c>
      <c r="O225">
        <f>IF(temp[[#This Row],[Sierpień]]&lt;I224,O224+1,1)</f>
        <v>1</v>
      </c>
    </row>
    <row r="226" spans="1:15" x14ac:dyDescent="0.2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>
        <f>AVERAGE(temp[[#This Row],[Styczeń]:[Grudzień]])</f>
        <v>8.2416666666666689</v>
      </c>
      <c r="O226">
        <f>IF(temp[[#This Row],[Sierpień]]&lt;I225,O225+1,1)</f>
        <v>2</v>
      </c>
    </row>
    <row r="227" spans="1:15" x14ac:dyDescent="0.2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>
        <f>AVERAGE(temp[[#This Row],[Styczeń]:[Grudzień]])</f>
        <v>8.4</v>
      </c>
      <c r="O227">
        <f>IF(temp[[#This Row],[Sierpień]]&lt;I226,O226+1,1)</f>
        <v>1</v>
      </c>
    </row>
    <row r="228" spans="1:15" x14ac:dyDescent="0.2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>
        <f>AVERAGE(temp[[#This Row],[Styczeń]:[Grudzień]])</f>
        <v>8.5666666666666682</v>
      </c>
      <c r="O228">
        <f>IF(temp[[#This Row],[Sierpień]]&lt;I227,O227+1,1)</f>
        <v>2</v>
      </c>
    </row>
    <row r="229" spans="1:15" x14ac:dyDescent="0.2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>
        <f>AVERAGE(temp[[#This Row],[Styczeń]:[Grudzień]])</f>
        <v>8.9583333333333339</v>
      </c>
      <c r="O229">
        <f>IF(temp[[#This Row],[Sierpień]]&lt;I228,O228+1,1)</f>
        <v>1</v>
      </c>
    </row>
  </sheetData>
  <phoneticPr fontId="1" type="noConversion"/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Y o h 2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Y o h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I d l m X V 5 8 n N g E A A J U C A A A T A B w A R m 9 y b X V s Y X M v U 2 V j d G l v b j E u b S C i G A A o o B Q A A A A A A A A A A A A A A A A A A A A A A A A A A A B 1 0 T t P w z A Q A O A 9 U v 6 D Z Z Z W S q O k L 1 q q T A l I L E i o Z Y E w m O Q A 0 / g c 2 Q 4 l q r r w l 5 i Y U f 8 X r i I e Q t i L H 5 9 1 v j t r K A y X S J b d H C 9 8 z / f 0 I 1 N Q E g O i J g m p w P g e s W P / r j 7 e y v 2 r t I e p f g 4 z W T Q C 0 P T O e A V h K t H Y j e 7 R 9 C S / 0 q B 0 v m a C F e v R L M / k B i v J S p 1 z v J d K M N O u 2 W A Y R f O B Y E + D W p b a s A 3 L M 4 a Q H 5 4 N z Y u h / e A m g 4 o L b k A l l N C A p L J q B O o k H g X k F A t Z c n x I 4 u E k C s h l I w 0 s T V t B 8 r M M L y T C b T / o 8 j + i 1 4 I D 2 j I l M W 1 N b R k r d m d v r R R D f c i r i 7 9 q a 9 C 9 7 2 q D 7 Z Z 2 E N s U z t F M x + H h y i 4 g X z C 0 Y C M C w U b c g f o l I 6 e M n T J x y t Q p x 0 6 Z O W X u l D h y U + w m d x v i v 3 3 Y 9 X 2 P 4 / / / s v g E U E s B A i 0 A F A A C A A g A Y o h 2 W R A P y u C k A A A A 9 g A A A B I A A A A A A A A A A A A A A A A A A A A A A E N v b m Z p Z y 9 Q Y W N r Y W d l L n h t b F B L A Q I t A B Q A A g A I A G K I d l k P y u m r p A A A A O k A A A A T A A A A A A A A A A A A A A A A A P A A A A B b Q 2 9 u d G V u d F 9 U e X B l c 1 0 u e G 1 s U E s B A i 0 A F A A C A A g A Y o h 2 W Z d X n y c 2 A Q A A l Q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0 A A A A A A A D A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A 4 M T E 2 N S 0 0 N W E w L T Q 4 Y z g t Y W U x N C 0 3 O T k 3 M 2 U 3 O W V h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T Y 6 M D M 6 M D U u M T Y z M D I 5 N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1 p t a W V u a W 9 u b y B 0 e X A u e 0 N v b H V t b j E s M H 0 m c X V v d D s s J n F 1 b 3 Q 7 U 2 V j d G l v b j E v d G V t c C 9 a b W l l b m l v b m 8 g d H l w L n t D b 2 x 1 b W 4 y L D F 9 J n F 1 b 3 Q 7 L C Z x d W 9 0 O 1 N l Y 3 R p b 2 4 x L 3 R l b X A v W m 1 p Z W 5 p b 2 5 v I H R 5 c C 5 7 Q 2 9 s d W 1 u M y w y f S Z x d W 9 0 O y w m c X V v d D t T Z W N 0 a W 9 u M S 9 0 Z W 1 w L 1 p t a W V u a W 9 u b y B 0 e X A u e 0 N v b H V t b j Q s M 3 0 m c X V v d D s s J n F 1 b 3 Q 7 U 2 V j d G l v b j E v d G V t c C 9 a b W l l b m l v b m 8 g d H l w L n t D b 2 x 1 b W 4 1 L D R 9 J n F 1 b 3 Q 7 L C Z x d W 9 0 O 1 N l Y 3 R p b 2 4 x L 3 R l b X A v W m 1 p Z W 5 p b 2 5 v I H R 5 c C 5 7 Q 2 9 s d W 1 u N i w 1 f S Z x d W 9 0 O y w m c X V v d D t T Z W N 0 a W 9 u M S 9 0 Z W 1 w L 1 p t a W V u a W 9 u b y B 0 e X A u e 0 N v b H V t b j c s N n 0 m c X V v d D s s J n F 1 b 3 Q 7 U 2 V j d G l v b j E v d G V t c C 9 a b W l l b m l v b m 8 g d H l w L n t D b 2 x 1 b W 4 4 L D d 9 J n F 1 b 3 Q 7 L C Z x d W 9 0 O 1 N l Y 3 R p b 2 4 x L 3 R l b X A v W m 1 p Z W 5 p b 2 5 v I H R 5 c C 5 7 Q 2 9 s d W 1 u O S w 4 f S Z x d W 9 0 O y w m c X V v d D t T Z W N 0 a W 9 u M S 9 0 Z W 1 w L 1 p t a W V u a W 9 u b y B 0 e X A u e 0 N v b H V t b j E w L D l 9 J n F 1 b 3 Q 7 L C Z x d W 9 0 O 1 N l Y 3 R p b 2 4 x L 3 R l b X A v W m 1 p Z W 5 p b 2 5 v I H R 5 c C 5 7 Q 2 9 s d W 1 u M T E s M T B 9 J n F 1 b 3 Q 7 L C Z x d W 9 0 O 1 N l Y 3 R p b 2 4 x L 3 R l b X A v W m 1 p Z W 5 p b 2 5 v I H R 5 c C 5 7 Q 2 9 s d W 1 u M T I s M T F 9 J n F 1 b 3 Q 7 L C Z x d W 9 0 O 1 N l Y 3 R p b 2 4 x L 3 R l b X A v W m 1 p Z W 5 p b 2 5 v I H R 5 c C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W 1 w L 1 p t a W V u a W 9 u b y B 0 e X A u e 0 N v b H V t b j E s M H 0 m c X V v d D s s J n F 1 b 3 Q 7 U 2 V j d G l v b j E v d G V t c C 9 a b W l l b m l v b m 8 g d H l w L n t D b 2 x 1 b W 4 y L D F 9 J n F 1 b 3 Q 7 L C Z x d W 9 0 O 1 N l Y 3 R p b 2 4 x L 3 R l b X A v W m 1 p Z W 5 p b 2 5 v I H R 5 c C 5 7 Q 2 9 s d W 1 u M y w y f S Z x d W 9 0 O y w m c X V v d D t T Z W N 0 a W 9 u M S 9 0 Z W 1 w L 1 p t a W V u a W 9 u b y B 0 e X A u e 0 N v b H V t b j Q s M 3 0 m c X V v d D s s J n F 1 b 3 Q 7 U 2 V j d G l v b j E v d G V t c C 9 a b W l l b m l v b m 8 g d H l w L n t D b 2 x 1 b W 4 1 L D R 9 J n F 1 b 3 Q 7 L C Z x d W 9 0 O 1 N l Y 3 R p b 2 4 x L 3 R l b X A v W m 1 p Z W 5 p b 2 5 v I H R 5 c C 5 7 Q 2 9 s d W 1 u N i w 1 f S Z x d W 9 0 O y w m c X V v d D t T Z W N 0 a W 9 u M S 9 0 Z W 1 w L 1 p t a W V u a W 9 u b y B 0 e X A u e 0 N v b H V t b j c s N n 0 m c X V v d D s s J n F 1 b 3 Q 7 U 2 V j d G l v b j E v d G V t c C 9 a b W l l b m l v b m 8 g d H l w L n t D b 2 x 1 b W 4 4 L D d 9 J n F 1 b 3 Q 7 L C Z x d W 9 0 O 1 N l Y 3 R p b 2 4 x L 3 R l b X A v W m 1 p Z W 5 p b 2 5 v I H R 5 c C 5 7 Q 2 9 s d W 1 u O S w 4 f S Z x d W 9 0 O y w m c X V v d D t T Z W N 0 a W 9 u M S 9 0 Z W 1 w L 1 p t a W V u a W 9 u b y B 0 e X A u e 0 N v b H V t b j E w L D l 9 J n F 1 b 3 Q 7 L C Z x d W 9 0 O 1 N l Y 3 R p b 2 4 x L 3 R l b X A v W m 1 p Z W 5 p b 2 5 v I H R 5 c C 5 7 Q 2 9 s d W 1 u M T E s M T B 9 J n F 1 b 3 Q 7 L C Z x d W 9 0 O 1 N l Y 3 R p b 2 4 x L 3 R l b X A v W m 1 p Z W 5 p b 2 5 v I H R 5 c C 5 7 Q 2 9 s d W 1 u M T I s M T F 9 J n F 1 b 3 Q 7 L C Z x d W 9 0 O 1 N l Y 3 R p b 2 4 x L 3 R l b X A v W m 1 p Z W 5 p b 2 5 v I H R 5 c C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x R u 3 6 C b h A v P q s + u o H K 5 M A A A A A A g A A A A A A E G Y A A A A B A A A g A A A A S J / k 7 T y y l i R K 6 S l J z 8 j F S A q K A r p z p W J P L e B s K V P K n N Y A A A A A D o A A A A A C A A A g A A A A f R y D d d W 7 r L l N x A F X e 2 Y l 6 b V a C v 5 f i c e r A h 8 H e t D B g x B Q A A A A K R i + P b 7 X V H N a g F Z H B u w Z r X U y D / o C U V s u r U G q R z d Y k f R G J F H D 7 W U s U 9 j D R a A / 1 Y 1 V k O h L x N c j C K 8 V a Z C 6 r 4 g 1 5 8 N H L / A d 1 C p M w E F L f K R u m 9 9 A A A A A 1 4 s 4 e P U n T E l S g s v 1 F D V 2 H v 4 O S A F X r m 0 o h l z a b 9 O c a X d g c 9 r O V G A 7 7 o / g k R 0 n 0 z a E + s e X 1 Q m D t a F G 6 u 2 U 8 V H J T w = = < / D a t a M a s h u p > 
</file>

<file path=customXml/itemProps1.xml><?xml version="1.0" encoding="utf-8"?>
<ds:datastoreItem xmlns:ds="http://schemas.openxmlformats.org/officeDocument/2006/customXml" ds:itemID="{D9F0C95C-18AE-4548-BF22-FB0466455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 Uczeń</dc:creator>
  <cp:lastModifiedBy>Krzysztof Mackiewicz Uczeń</cp:lastModifiedBy>
  <dcterms:created xsi:type="dcterms:W3CDTF">2024-11-22T16:00:24Z</dcterms:created>
  <dcterms:modified xsi:type="dcterms:W3CDTF">2024-11-22T18:52:10Z</dcterms:modified>
</cp:coreProperties>
</file>