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amack38\Downloads\informatyka-2020-czerwiec-podstawa\"/>
    </mc:Choice>
  </mc:AlternateContent>
  <xr:revisionPtr revIDLastSave="0" documentId="13_ncr:1_{970764D0-F0B3-4F48-99D9-2564BB55553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rkusz1" sheetId="1" r:id="rId1"/>
  </sheets>
  <definedNames>
    <definedName name="oceny" localSheetId="0">Arkusz1!$A$1:$C$251</definedName>
  </definedNames>
  <calcPr calcId="191029"/>
  <pivotCaches>
    <pivotCache cacheId="4" r:id="rId2"/>
    <pivotCache cacheId="1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E2" i="1"/>
  <c r="F2" i="1"/>
  <c r="G2" i="1"/>
  <c r="D2" i="1"/>
  <c r="L15" i="1"/>
  <c r="L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14ED7-F361-4700-8E15-60B7260FD803}" name="oceny" type="6" refreshedVersion="8" background="1" saveData="1">
    <textPr codePage="852" sourceFile="C:\Users\kamack38\Downloads\informatyka-2020-czerwiec-podstawa\dane\oceny.txt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<sst xmlns="http://schemas.openxmlformats.org/spreadsheetml/2006/main" count="547" uniqueCount="285">
  <si>
    <t>Student</t>
  </si>
  <si>
    <t>Wynik</t>
  </si>
  <si>
    <t xml:space="preserve">Id_grupy </t>
  </si>
  <si>
    <t>Student 1</t>
  </si>
  <si>
    <t>A</t>
  </si>
  <si>
    <t>Student 2</t>
  </si>
  <si>
    <t>B</t>
  </si>
  <si>
    <t>Student 3</t>
  </si>
  <si>
    <t>D</t>
  </si>
  <si>
    <t>Student 4</t>
  </si>
  <si>
    <t>C</t>
  </si>
  <si>
    <t>Student 5</t>
  </si>
  <si>
    <t>E</t>
  </si>
  <si>
    <t>Student 6</t>
  </si>
  <si>
    <t>F</t>
  </si>
  <si>
    <t>Student 7</t>
  </si>
  <si>
    <t>G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</si>
  <si>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</si>
  <si>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</si>
  <si>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</si>
  <si>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</si>
  <si>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</si>
  <si>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</si>
  <si>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</si>
  <si>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</si>
  <si>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</si>
  <si>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</si>
  <si>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</si>
  <si>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</si>
  <si>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</si>
  <si>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</si>
  <si>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</si>
  <si>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</si>
  <si>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</si>
  <si>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</si>
  <si>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H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</si>
  <si>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</si>
  <si>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</si>
  <si>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</si>
  <si>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</si>
  <si>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</si>
  <si>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</si>
  <si>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</si>
  <si>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</si>
  <si>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</si>
  <si>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</si>
  <si>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</si>
  <si>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</si>
  <si>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</si>
  <si>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</si>
  <si>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</si>
  <si>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</si>
  <si>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</si>
  <si>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</si>
  <si>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</si>
  <si>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</si>
  <si>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</si>
  <si>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</si>
  <si>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</si>
  <si>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</si>
  <si>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</si>
  <si>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</si>
  <si>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</si>
  <si>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</si>
  <si>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</si>
  <si>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</si>
  <si>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</si>
  <si>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</si>
  <si>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</si>
  <si>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</si>
  <si>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</si>
  <si>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</si>
  <si>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</si>
  <si>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</si>
  <si>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</si>
  <si>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</si>
  <si>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</si>
  <si>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</si>
  <si>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</si>
  <si>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</si>
  <si>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</si>
  <si>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</si>
  <si>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</si>
  <si>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</si>
  <si>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</si>
  <si>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</si>
  <si>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</si>
  <si>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</si>
  <si>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</si>
  <si>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</si>
  <si>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</si>
  <si>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</si>
  <si>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</si>
  <si>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</si>
  <si>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</si>
  <si>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</si>
  <si>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</si>
  <si>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</si>
  <si>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</si>
  <si>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</si>
  <si>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</si>
  <si>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</si>
  <si>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</si>
  <si>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</si>
  <si>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</si>
  <si>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</si>
  <si>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</si>
  <si>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</si>
  <si>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</si>
  <si>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</si>
  <si>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</si>
  <si>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</si>
  <si>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</si>
  <si>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</si>
  <si>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</si>
  <si>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</si>
  <si>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</si>
  <si>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</si>
  <si>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</si>
  <si>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</si>
  <si>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</si>
  <si>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</si>
  <si>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</si>
  <si>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</si>
  <si>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</si>
  <si>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</si>
  <si>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</si>
  <si>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</si>
  <si>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</si>
  <si>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</si>
  <si>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</si>
  <si>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</si>
  <si>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</si>
  <si>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</si>
  <si>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</si>
  <si>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</si>
  <si>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</si>
  <si>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</si>
  <si>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</si>
  <si>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</si>
  <si>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</si>
  <si>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</si>
  <si>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</si>
  <si>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</si>
  <si>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</si>
  <si>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</si>
  <si>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</si>
  <si>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</si>
  <si>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</si>
  <si>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</si>
  <si>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</si>
  <si>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</si>
  <si>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</si>
  <si>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</si>
  <si>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</si>
  <si>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</si>
  <si>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</si>
  <si>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</si>
  <si>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</si>
  <si>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</si>
  <si>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</si>
  <si>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</si>
  <si>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</si>
  <si>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</si>
  <si>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</si>
  <si>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</si>
  <si>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</si>
  <si>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</si>
  <si>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</si>
  <si>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</si>
  <si>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</si>
  <si>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</si>
  <si>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</si>
  <si>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</si>
  <si>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</si>
  <si>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</si>
  <si>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</si>
  <si>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</si>
  <si>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</si>
  <si>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</si>
  <si>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</si>
  <si>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</si>
  <si>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</si>
  <si>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</si>
  <si>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</si>
  <si>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</si>
  <si>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</si>
  <si>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</si>
  <si>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</si>
  <si>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</si>
  <si>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</si>
  <si>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</si>
  <si>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</si>
  <si>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</si>
  <si>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</si>
  <si>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</si>
  <si>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</si>
  <si>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</si>
  <si>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</si>
  <si>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</si>
  <si>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</si>
  <si>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</si>
  <si>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</si>
  <si>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</si>
  <si>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</si>
  <si>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</si>
  <si>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</si>
  <si>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</si>
  <si>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</si>
  <si>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</si>
  <si>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</si>
  <si>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</si>
  <si>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</si>
  <si>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</si>
  <si>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</si>
  <si>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</si>
  <si>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</si>
  <si>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</si>
  <si>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</si>
  <si>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</si>
  <si>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</si>
  <si>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</si>
  <si>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</si>
  <si>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</si>
  <si>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</si>
  <si>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</si>
  <si>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</si>
  <si>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</si>
  <si>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</si>
  <si>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</si>
  <si>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</si>
  <si>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</si>
  <si>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</si>
  <si>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</si>
  <si>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</si>
  <si>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</si>
  <si>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</si>
  <si>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</si>
  <si>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</si>
  <si>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</si>
  <si>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</si>
  <si>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</si>
  <si>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</si>
  <si>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</si>
  <si>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</si>
  <si>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</si>
  <si>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</si>
  <si>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</si>
  <si>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</si>
  <si>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</si>
  <si>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</si>
  <si>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</si>
  <si>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</si>
  <si>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</si>
  <si>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</si>
  <si>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</si>
  <si>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</si>
  <si>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</si>
  <si>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</si>
  <si>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</si>
  <si>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</si>
  <si>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"6.1"</t>
  </si>
  <si>
    <t>Etykiety wierszy</t>
  </si>
  <si>
    <t>Suma końcowa</t>
  </si>
  <si>
    <t>Liczba z Student</t>
  </si>
  <si>
    <t>Liczba studentów w grupie</t>
  </si>
  <si>
    <t>Grupa</t>
  </si>
  <si>
    <t>"6.2"</t>
  </si>
  <si>
    <t>Liczba punktów</t>
  </si>
  <si>
    <t>Liczba wystąpień</t>
  </si>
  <si>
    <t>"6.3"</t>
  </si>
  <si>
    <t>Ocena</t>
  </si>
  <si>
    <t>Min</t>
  </si>
  <si>
    <t>6 - celujący</t>
  </si>
  <si>
    <t>5 - bardzo dobry</t>
  </si>
  <si>
    <t>4 - dobry</t>
  </si>
  <si>
    <t>3 - dostateczny</t>
  </si>
  <si>
    <t>2 - niedostateczny</t>
  </si>
  <si>
    <t>Max</t>
  </si>
  <si>
    <t>Czy 6</t>
  </si>
  <si>
    <t>Czy 5</t>
  </si>
  <si>
    <t>Czy 4</t>
  </si>
  <si>
    <t>Czy 3</t>
  </si>
  <si>
    <t>Czy 2</t>
  </si>
  <si>
    <t>Czas wykonania: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</si>
</sst>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[Zadanie 6 - Wyniki.xlsx]Arkusz1!Tabela przestawna3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Odsetek studentów uzyskujących dane oceny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Arkusz1!$L$19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Arkusz1!$K$20:$K$25</c:f>
              <c:strCache>
                <c:ptCount val="5"/>
                <c:pt idx="0">
                  <c:v>2 - niedostateczny</c:v>
                </c:pt>
                <c:pt idx="1">
                  <c:v>3 - dostateczny</c:v>
                </c:pt>
                <c:pt idx="2">
                  <c:v>4 - dobry</c:v>
                </c:pt>
                <c:pt idx="3">
                  <c:v>5 - bardzo dobry</c:v>
                </c:pt>
                <c:pt idx="4">
                  <c:v>6 - celujący</c:v>
                </c:pt>
              </c:strCache>
            </c:strRef>
          </c:cat>
          <c:val>
            <c:numRef>
              <c:f>Arkusz1!$L$20:$L$25</c:f>
              <c:numCache>
                <c:formatCode>General</c:formatCode>
                <c:ptCount val="5"/>
                <c:pt idx="0">
                  <c:v>92</c:v>
                </c:pt>
                <c:pt idx="1">
                  <c:v>28</c:v>
                </c:pt>
                <c:pt idx="2">
                  <c:v>71</c:v>
                </c:pt>
                <c:pt idx="3">
                  <c:v>26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D-41B5-A2C3-51BB066182A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25</xdr:row>
      <xdr:rowOff>171450</xdr:rowOff>
    </xdr:from>
    <xdr:to>
      <xdr:col>15</xdr:col>
      <xdr:colOff>600075</xdr:colOff>
      <xdr:row>40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9F700A5-0500-C44C-251A-65E0262A5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zysztof Mackiewicz" refreshedDate="45619.718904976849" createdVersion="8" refreshedVersion="8" minRefreshableVersion="3" recordCount="250" xr:uid="{D33B9353-D713-48EF-ABE1-D2322A95701F}">
  <cacheSource type="worksheet">
    <worksheetSource ref="A1:C251" sheet="Arkusz1"/>
  </cacheSource>
  <cacheFields count="3">
    <cacheField name="Student" numFmtId="0">
      <sharedItems count="250">
        <s v="Student 1"/>
        <s v="Student 2"/>
        <s v="Student 3"/>
        <s v="Student 4"/>
        <s v="Student 5"/>
        <s v="Student 6"/>
        <s v="Student 7"/>
        <s v="Student 8"/>
        <s v="Student 9"/>
        <s v="Student 10"/>
        <s v="Student 11"/>
        <s v="Student 12"/>
        <s v="Student 13"/>
        <s v="Student 14"/>
        <s v="Student 15"/>
        <s v="Student 16"/>
        <s v="Student 17"/>
        <s v="Student 18"/>
        <s v="Student 19"/>
        <s v="Student 20"/>
        <s v="Student 21"/>
        <s v="Student 22"/>
        <s v="Student 23"/>
        <s v="Student 24"/>
        <s v="Student 25"/>
        <s v="Student 26"/>
        <s v="Student 27"/>
        <s v="Student 28"/>
        <s v="Student 29"/>
        <s v="Student 30"/>
        <s v="Student 31"/>
        <s v="Student 32"/>
        <s v="Student 33"/>
        <s v="Student 34"/>
        <s v="Student 35"/>
        <s v="Student 36"/>
        <s v="Student 37"/>
        <s v="Student 38"/>
        <s v="Student 39"/>
        <s v="Student 40"/>
        <s v="Student 41"/>
        <s v="Student 42"/>
        <s v="Student 43"/>
        <s v="Student 44"/>
        <s v="Student 45"/>
        <s v="Student 46"/>
        <s v="Student 47"/>
        <s v="Student 48"/>
        <s v="Student 49"/>
        <s v="Student 50"/>
        <s v="Student 51"/>
        <s v="Student 52"/>
        <s v="Student 53"/>
        <s v="Student 54"/>
        <s v="Student 55"/>
        <s v="Student 56"/>
        <s v="Student 57"/>
        <s v="Student 58"/>
        <s v="Student 59"/>
        <s v="Student 60"/>
        <s v="Student 61"/>
        <s v="Student 62"/>
        <s v="Student 63"/>
        <s v="Student 64"/>
        <s v="Student 65"/>
        <s v="Student 66"/>
        <s v="Student 67"/>
        <s v="Student 68"/>
        <s v="Student 69"/>
        <s v="Student 70"/>
        <s v="Student 71"/>
        <s v="Student 72"/>
        <s v="Student 73"/>
        <s v="Student 74"/>
        <s v="Student 75"/>
        <s v="Student 76"/>
        <s v="Student 77"/>
        <s v="Student 78"/>
        <s v="Student 79"/>
        <s v="Student 80"/>
        <s v="Student 81"/>
        <s v="Student 82"/>
        <s v="Student 83"/>
        <s v="Student 84"/>
        <s v="Student 85"/>
        <s v="Student 86"/>
        <s v="Student 87"/>
        <s v="Student 88"/>
        <s v="Student 89"/>
        <s v="Student 90"/>
        <s v="Student 91"/>
        <s v="Student 92"/>
        <s v="Student 93"/>
        <s v="Student 94"/>
        <s v="Student 95"/>
        <s v="Student 96"/>
        <s v="Student 97"/>
        <s v="Student 98"/>
        <s v="Student 99"/>
        <s v="Student 100"/>
        <s v="Student 101"/>
        <s v="Student 102"/>
        <s v="Student 103"/>
        <s v="Student 104"/>
        <s v="Student 105"/>
        <s v="Student 106"/>
        <s v="Student 107"/>
        <s v="Student 108"/>
        <s v="Student 109"/>
        <s v="Student 110"/>
        <s v="Student 111"/>
        <s v="Student 112"/>
        <s v="Student 113"/>
        <s v="Student 114"/>
        <s v="Student 115"/>
        <s v="Student 116"/>
        <s v="Student 117"/>
        <s v="Student 118"/>
        <s v="Student 119"/>
        <s v="Student 120"/>
        <s v="Student 121"/>
        <s v="Student 122"/>
        <s v="Student 123"/>
        <s v="Student 124"/>
        <s v="Student 125"/>
        <s v="Student 126"/>
        <s v="Student 127"/>
        <s v="Student 128"/>
        <s v="Student 129"/>
        <s v="Student 130"/>
        <s v="Student 131"/>
        <s v="Student 132"/>
        <s v="Student 133"/>
        <s v="Student 134"/>
        <s v="Student 135"/>
        <s v="Student 136"/>
        <s v="Student 137"/>
        <s v="Student 138"/>
        <s v="Student 139"/>
        <s v="Student 140"/>
        <s v="Student 141"/>
        <s v="Student 142"/>
        <s v="Student 143"/>
        <s v="Student 144"/>
        <s v="Student 145"/>
        <s v="Student 146"/>
        <s v="Student 147"/>
        <s v="Student 148"/>
        <s v="Student 149"/>
        <s v="Student 150"/>
        <s v="Student 151"/>
        <s v="Student 152"/>
        <s v="Student 153"/>
        <s v="Student 154"/>
        <s v="Student 155"/>
        <s v="Student 156"/>
        <s v="Student 157"/>
        <s v="Student 158"/>
        <s v="Student 159"/>
        <s v="Student 160"/>
        <s v="Student 161"/>
        <s v="Student 162"/>
        <s v="Student 163"/>
        <s v="Student 164"/>
        <s v="Student 165"/>
        <s v="Student 166"/>
        <s v="Student 167"/>
        <s v="Student 168"/>
        <s v="Student 169"/>
        <s v="Student 170"/>
        <s v="Student 171"/>
        <s v="Student 172"/>
        <s v="Student 173"/>
        <s v="Student 174"/>
        <s v="Student 175"/>
        <s v="Student 176"/>
        <s v="Student 177"/>
        <s v="Student 178"/>
        <s v="Student 179"/>
        <s v="Student 180"/>
        <s v="Student 181"/>
        <s v="Student 182"/>
        <s v="Student 183"/>
        <s v="Student 184"/>
        <s v="Student 185"/>
        <s v="Student 186"/>
        <s v="Student 187"/>
        <s v="Student 188"/>
        <s v="Student 189"/>
        <s v="Student 190"/>
        <s v="Student 191"/>
        <s v="Student 192"/>
        <s v="Student 193"/>
        <s v="Student 194"/>
        <s v="Student 195"/>
        <s v="Student 196"/>
        <s v="Student 197"/>
        <s v="Student 198"/>
        <s v="Student 199"/>
        <s v="Student 200"/>
        <s v="Student 201"/>
        <s v="Student 202"/>
        <s v="Student 203"/>
        <s v="Student 204"/>
        <s v="Student 205"/>
        <s v="Student 206"/>
        <s v="Student 207"/>
        <s v="Student 208"/>
        <s v="Student 209"/>
        <s v="Student 210"/>
        <s v="Student 211"/>
        <s v="Student 212"/>
        <s v="Student 213"/>
        <s v="Student 214"/>
        <s v="Student 215"/>
        <s v="Student 216"/>
        <s v="Student 217"/>
        <s v="Student 218"/>
        <s v="Student 219"/>
        <s v="Student 220"/>
        <s v="Student 221"/>
        <s v="Student 222"/>
        <s v="Student 223"/>
        <s v="Student 224"/>
        <s v="Student 225"/>
        <s v="Student 226"/>
        <s v="Student 227"/>
        <s v="Student 228"/>
        <s v="Student 229"/>
        <s v="Student 230"/>
        <s v="Student 231"/>
        <s v="Student 232"/>
        <s v="Student 233"/>
        <s v="Student 234"/>
        <s v="Student 235"/>
        <s v="Student 236"/>
        <s v="Student 237"/>
        <s v="Student 238"/>
        <s v="Student 239"/>
        <s v="Student 240"/>
        <s v="Student 241"/>
        <s v="Student 242"/>
        <s v="Student 243"/>
        <s v="Student 244"/>
        <s v="Student 245"/>
        <s v="Student 246"/>
        <s v="Student 247"/>
        <s v="Student 248"/>
        <s v="Student 249"/>
        <s v="Student 250"/>
      </sharedItems>
    </cacheField>
    <cacheField name="Wynik" numFmtId="0">
      <sharedItems containsSemiMixedTypes="0" containsString="0" containsNumber="1" containsInteger="1" minValue="1" maxValue="100"/>
    </cacheField>
    <cacheField name="Id_grupy " numFmtId="0">
      <sharedItems count="8">
        <s v="A"/>
        <s v="B"/>
        <s v="D"/>
        <s v="C"/>
        <s v="E"/>
        <s v="F"/>
        <s v="G"/>
        <s v="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zysztof Mackiewicz" refreshedDate="45619.728126620372" createdVersion="8" refreshedVersion="8" minRefreshableVersion="3" recordCount="250" xr:uid="{4DF8E2B5-E9A1-4C87-B85A-4BA328CBD7B8}">
  <cacheSource type="worksheet">
    <worksheetSource ref="A1:I251" sheet="Arkusz1"/>
  </cacheSource>
  <cacheFields count="9">
    <cacheField name="Student" numFmtId="0">
      <sharedItems/>
    </cacheField>
    <cacheField name="Wynik" numFmtId="0">
      <sharedItems containsSemiMixedTypes="0" containsString="0" containsNumber="1" containsInteger="1" minValue="1" maxValue="100"/>
    </cacheField>
    <cacheField name="Id_grupy " numFmtId="0">
      <sharedItems/>
    </cacheField>
    <cacheField name="Czy 6" numFmtId="0">
      <sharedItems containsSemiMixedTypes="0" containsString="0" containsNumber="1" containsInteger="1" minValue="0" maxValue="1"/>
    </cacheField>
    <cacheField name="Czy 5" numFmtId="0">
      <sharedItems containsSemiMixedTypes="0" containsString="0" containsNumber="1" containsInteger="1" minValue="0" maxValue="1"/>
    </cacheField>
    <cacheField name="Czy 4" numFmtId="0">
      <sharedItems containsSemiMixedTypes="0" containsString="0" containsNumber="1" containsInteger="1" minValue="0" maxValue="1"/>
    </cacheField>
    <cacheField name="Czy 3" numFmtId="0">
      <sharedItems containsSemiMixedTypes="0" containsString="0" containsNumber="1" containsInteger="1" minValue="0" maxValue="1"/>
    </cacheField>
    <cacheField name="Czy 2" numFmtId="0">
      <sharedItems containsSemiMixedTypes="0" containsString="0" containsNumber="1" containsInteger="1" minValue="1" maxValue="1"/>
    </cacheField>
    <cacheField name="Ocena" numFmtId="0">
      <sharedItems count="5">
        <s v="4 - dobry"/>
        <s v="6 - celujący"/>
        <s v="5 - bardzo dobry"/>
        <s v="3 - dostateczny"/>
        <s v="2 - niedostateczn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n v="62"/>
    <x v="0"/>
  </r>
  <r>
    <x v="1"/>
    <n v="92"/>
    <x v="1"/>
  </r>
  <r>
    <x v="2"/>
    <n v="52"/>
    <x v="2"/>
  </r>
  <r>
    <x v="3"/>
    <n v="60"/>
    <x v="3"/>
  </r>
  <r>
    <x v="4"/>
    <n v="81"/>
    <x v="4"/>
  </r>
  <r>
    <x v="5"/>
    <n v="66"/>
    <x v="5"/>
  </r>
  <r>
    <x v="6"/>
    <n v="63"/>
    <x v="6"/>
  </r>
  <r>
    <x v="7"/>
    <n v="100"/>
    <x v="3"/>
  </r>
  <r>
    <x v="8"/>
    <n v="46"/>
    <x v="2"/>
  </r>
  <r>
    <x v="9"/>
    <n v="87"/>
    <x v="0"/>
  </r>
  <r>
    <x v="10"/>
    <n v="93"/>
    <x v="4"/>
  </r>
  <r>
    <x v="11"/>
    <n v="84"/>
    <x v="1"/>
  </r>
  <r>
    <x v="12"/>
    <n v="44"/>
    <x v="3"/>
  </r>
  <r>
    <x v="13"/>
    <n v="71"/>
    <x v="2"/>
  </r>
  <r>
    <x v="14"/>
    <n v="100"/>
    <x v="3"/>
  </r>
  <r>
    <x v="15"/>
    <n v="40"/>
    <x v="2"/>
  </r>
  <r>
    <x v="16"/>
    <n v="35"/>
    <x v="2"/>
  </r>
  <r>
    <x v="17"/>
    <n v="73"/>
    <x v="2"/>
  </r>
  <r>
    <x v="18"/>
    <n v="99"/>
    <x v="3"/>
  </r>
  <r>
    <x v="19"/>
    <n v="88"/>
    <x v="5"/>
  </r>
  <r>
    <x v="20"/>
    <n v="90"/>
    <x v="6"/>
  </r>
  <r>
    <x v="21"/>
    <n v="90"/>
    <x v="1"/>
  </r>
  <r>
    <x v="22"/>
    <n v="44"/>
    <x v="4"/>
  </r>
  <r>
    <x v="23"/>
    <n v="74"/>
    <x v="6"/>
  </r>
  <r>
    <x v="24"/>
    <n v="46"/>
    <x v="7"/>
  </r>
  <r>
    <x v="25"/>
    <n v="74"/>
    <x v="6"/>
  </r>
  <r>
    <x v="26"/>
    <n v="92"/>
    <x v="3"/>
  </r>
  <r>
    <x v="27"/>
    <n v="31"/>
    <x v="1"/>
  </r>
  <r>
    <x v="28"/>
    <n v="51"/>
    <x v="5"/>
  </r>
  <r>
    <x v="29"/>
    <n v="59"/>
    <x v="2"/>
  </r>
  <r>
    <x v="30"/>
    <n v="85"/>
    <x v="5"/>
  </r>
  <r>
    <x v="31"/>
    <n v="63"/>
    <x v="2"/>
  </r>
  <r>
    <x v="32"/>
    <n v="60"/>
    <x v="3"/>
  </r>
  <r>
    <x v="33"/>
    <n v="83"/>
    <x v="1"/>
  </r>
  <r>
    <x v="34"/>
    <n v="72"/>
    <x v="5"/>
  </r>
  <r>
    <x v="35"/>
    <n v="94"/>
    <x v="7"/>
  </r>
  <r>
    <x v="36"/>
    <n v="92"/>
    <x v="4"/>
  </r>
  <r>
    <x v="37"/>
    <n v="92"/>
    <x v="6"/>
  </r>
  <r>
    <x v="38"/>
    <n v="59"/>
    <x v="4"/>
  </r>
  <r>
    <x v="39"/>
    <n v="51"/>
    <x v="6"/>
  </r>
  <r>
    <x v="40"/>
    <n v="45"/>
    <x v="3"/>
  </r>
  <r>
    <x v="41"/>
    <n v="89"/>
    <x v="0"/>
  </r>
  <r>
    <x v="42"/>
    <n v="51"/>
    <x v="7"/>
  </r>
  <r>
    <x v="43"/>
    <n v="84"/>
    <x v="5"/>
  </r>
  <r>
    <x v="44"/>
    <n v="32"/>
    <x v="1"/>
  </r>
  <r>
    <x v="45"/>
    <n v="73"/>
    <x v="7"/>
  </r>
  <r>
    <x v="46"/>
    <n v="44"/>
    <x v="5"/>
  </r>
  <r>
    <x v="47"/>
    <n v="81"/>
    <x v="7"/>
  </r>
  <r>
    <x v="48"/>
    <n v="76"/>
    <x v="4"/>
  </r>
  <r>
    <x v="49"/>
    <n v="89"/>
    <x v="6"/>
  </r>
  <r>
    <x v="50"/>
    <n v="83"/>
    <x v="5"/>
  </r>
  <r>
    <x v="51"/>
    <n v="24"/>
    <x v="0"/>
  </r>
  <r>
    <x v="52"/>
    <n v="99"/>
    <x v="6"/>
  </r>
  <r>
    <x v="53"/>
    <n v="98"/>
    <x v="1"/>
  </r>
  <r>
    <x v="54"/>
    <n v="92"/>
    <x v="2"/>
  </r>
  <r>
    <x v="55"/>
    <n v="41"/>
    <x v="2"/>
  </r>
  <r>
    <x v="56"/>
    <n v="77"/>
    <x v="0"/>
  </r>
  <r>
    <x v="57"/>
    <n v="84"/>
    <x v="1"/>
  </r>
  <r>
    <x v="58"/>
    <n v="98"/>
    <x v="1"/>
  </r>
  <r>
    <x v="59"/>
    <n v="67"/>
    <x v="1"/>
  </r>
  <r>
    <x v="60"/>
    <n v="78"/>
    <x v="1"/>
  </r>
  <r>
    <x v="61"/>
    <n v="59"/>
    <x v="3"/>
  </r>
  <r>
    <x v="62"/>
    <n v="95"/>
    <x v="6"/>
  </r>
  <r>
    <x v="63"/>
    <n v="34"/>
    <x v="5"/>
  </r>
  <r>
    <x v="64"/>
    <n v="54"/>
    <x v="4"/>
  </r>
  <r>
    <x v="65"/>
    <n v="64"/>
    <x v="3"/>
  </r>
  <r>
    <x v="66"/>
    <n v="44"/>
    <x v="0"/>
  </r>
  <r>
    <x v="67"/>
    <n v="45"/>
    <x v="0"/>
  </r>
  <r>
    <x v="68"/>
    <n v="22"/>
    <x v="2"/>
  </r>
  <r>
    <x v="69"/>
    <n v="61"/>
    <x v="5"/>
  </r>
  <r>
    <x v="70"/>
    <n v="23"/>
    <x v="5"/>
  </r>
  <r>
    <x v="71"/>
    <n v="26"/>
    <x v="0"/>
  </r>
  <r>
    <x v="72"/>
    <n v="65"/>
    <x v="7"/>
  </r>
  <r>
    <x v="73"/>
    <n v="64"/>
    <x v="6"/>
  </r>
  <r>
    <x v="74"/>
    <n v="80"/>
    <x v="4"/>
  </r>
  <r>
    <x v="75"/>
    <n v="49"/>
    <x v="7"/>
  </r>
  <r>
    <x v="76"/>
    <n v="24"/>
    <x v="7"/>
  </r>
  <r>
    <x v="77"/>
    <n v="78"/>
    <x v="0"/>
  </r>
  <r>
    <x v="78"/>
    <n v="26"/>
    <x v="6"/>
  </r>
  <r>
    <x v="79"/>
    <n v="87"/>
    <x v="0"/>
  </r>
  <r>
    <x v="80"/>
    <n v="34"/>
    <x v="3"/>
  </r>
  <r>
    <x v="81"/>
    <n v="72"/>
    <x v="5"/>
  </r>
  <r>
    <x v="82"/>
    <n v="61"/>
    <x v="3"/>
  </r>
  <r>
    <x v="83"/>
    <n v="89"/>
    <x v="3"/>
  </r>
  <r>
    <x v="84"/>
    <n v="23"/>
    <x v="3"/>
  </r>
  <r>
    <x v="85"/>
    <n v="9"/>
    <x v="1"/>
  </r>
  <r>
    <x v="86"/>
    <n v="5"/>
    <x v="1"/>
  </r>
  <r>
    <x v="87"/>
    <n v="91"/>
    <x v="5"/>
  </r>
  <r>
    <x v="88"/>
    <n v="76"/>
    <x v="4"/>
  </r>
  <r>
    <x v="89"/>
    <n v="57"/>
    <x v="0"/>
  </r>
  <r>
    <x v="90"/>
    <n v="44"/>
    <x v="5"/>
  </r>
  <r>
    <x v="91"/>
    <n v="77"/>
    <x v="2"/>
  </r>
  <r>
    <x v="92"/>
    <n v="29"/>
    <x v="4"/>
  </r>
  <r>
    <x v="93"/>
    <n v="10"/>
    <x v="4"/>
  </r>
  <r>
    <x v="94"/>
    <n v="85"/>
    <x v="0"/>
  </r>
  <r>
    <x v="95"/>
    <n v="14"/>
    <x v="5"/>
  </r>
  <r>
    <x v="96"/>
    <n v="87"/>
    <x v="1"/>
  </r>
  <r>
    <x v="97"/>
    <n v="86"/>
    <x v="0"/>
  </r>
  <r>
    <x v="98"/>
    <n v="77"/>
    <x v="3"/>
  </r>
  <r>
    <x v="99"/>
    <n v="31"/>
    <x v="0"/>
  </r>
  <r>
    <x v="100"/>
    <n v="28"/>
    <x v="0"/>
  </r>
  <r>
    <x v="101"/>
    <n v="42"/>
    <x v="0"/>
  </r>
  <r>
    <x v="102"/>
    <n v="22"/>
    <x v="0"/>
  </r>
  <r>
    <x v="103"/>
    <n v="93"/>
    <x v="0"/>
  </r>
  <r>
    <x v="104"/>
    <n v="24"/>
    <x v="1"/>
  </r>
  <r>
    <x v="105"/>
    <n v="94"/>
    <x v="0"/>
  </r>
  <r>
    <x v="106"/>
    <n v="38"/>
    <x v="0"/>
  </r>
  <r>
    <x v="107"/>
    <n v="43"/>
    <x v="0"/>
  </r>
  <r>
    <x v="108"/>
    <n v="25"/>
    <x v="5"/>
  </r>
  <r>
    <x v="109"/>
    <n v="60"/>
    <x v="7"/>
  </r>
  <r>
    <x v="110"/>
    <n v="75"/>
    <x v="6"/>
  </r>
  <r>
    <x v="111"/>
    <n v="3"/>
    <x v="0"/>
  </r>
  <r>
    <x v="112"/>
    <n v="74"/>
    <x v="1"/>
  </r>
  <r>
    <x v="113"/>
    <n v="40"/>
    <x v="4"/>
  </r>
  <r>
    <x v="114"/>
    <n v="2"/>
    <x v="0"/>
  </r>
  <r>
    <x v="115"/>
    <n v="58"/>
    <x v="3"/>
  </r>
  <r>
    <x v="116"/>
    <n v="6"/>
    <x v="0"/>
  </r>
  <r>
    <x v="117"/>
    <n v="32"/>
    <x v="1"/>
  </r>
  <r>
    <x v="118"/>
    <n v="70"/>
    <x v="4"/>
  </r>
  <r>
    <x v="119"/>
    <n v="14"/>
    <x v="3"/>
  </r>
  <r>
    <x v="120"/>
    <n v="23"/>
    <x v="5"/>
  </r>
  <r>
    <x v="121"/>
    <n v="100"/>
    <x v="0"/>
  </r>
  <r>
    <x v="122"/>
    <n v="80"/>
    <x v="7"/>
  </r>
  <r>
    <x v="123"/>
    <n v="22"/>
    <x v="6"/>
  </r>
  <r>
    <x v="124"/>
    <n v="92"/>
    <x v="2"/>
  </r>
  <r>
    <x v="125"/>
    <n v="69"/>
    <x v="2"/>
  </r>
  <r>
    <x v="126"/>
    <n v="76"/>
    <x v="1"/>
  </r>
  <r>
    <x v="127"/>
    <n v="57"/>
    <x v="7"/>
  </r>
  <r>
    <x v="128"/>
    <n v="48"/>
    <x v="5"/>
  </r>
  <r>
    <x v="129"/>
    <n v="22"/>
    <x v="5"/>
  </r>
  <r>
    <x v="130"/>
    <n v="72"/>
    <x v="1"/>
  </r>
  <r>
    <x v="131"/>
    <n v="25"/>
    <x v="4"/>
  </r>
  <r>
    <x v="132"/>
    <n v="65"/>
    <x v="5"/>
  </r>
  <r>
    <x v="133"/>
    <n v="14"/>
    <x v="4"/>
  </r>
  <r>
    <x v="134"/>
    <n v="16"/>
    <x v="2"/>
  </r>
  <r>
    <x v="135"/>
    <n v="77"/>
    <x v="2"/>
  </r>
  <r>
    <x v="136"/>
    <n v="49"/>
    <x v="5"/>
  </r>
  <r>
    <x v="137"/>
    <n v="39"/>
    <x v="4"/>
  </r>
  <r>
    <x v="138"/>
    <n v="29"/>
    <x v="3"/>
  </r>
  <r>
    <x v="139"/>
    <n v="38"/>
    <x v="3"/>
  </r>
  <r>
    <x v="140"/>
    <n v="61"/>
    <x v="3"/>
  </r>
  <r>
    <x v="141"/>
    <n v="72"/>
    <x v="5"/>
  </r>
  <r>
    <x v="142"/>
    <n v="8"/>
    <x v="6"/>
  </r>
  <r>
    <x v="143"/>
    <n v="88"/>
    <x v="1"/>
  </r>
  <r>
    <x v="144"/>
    <n v="6"/>
    <x v="6"/>
  </r>
  <r>
    <x v="145"/>
    <n v="5"/>
    <x v="6"/>
  </r>
  <r>
    <x v="146"/>
    <n v="24"/>
    <x v="6"/>
  </r>
  <r>
    <x v="147"/>
    <n v="84"/>
    <x v="6"/>
  </r>
  <r>
    <x v="148"/>
    <n v="25"/>
    <x v="5"/>
  </r>
  <r>
    <x v="149"/>
    <n v="26"/>
    <x v="5"/>
  </r>
  <r>
    <x v="150"/>
    <n v="7"/>
    <x v="2"/>
  </r>
  <r>
    <x v="151"/>
    <n v="34"/>
    <x v="2"/>
  </r>
  <r>
    <x v="152"/>
    <n v="77"/>
    <x v="2"/>
  </r>
  <r>
    <x v="153"/>
    <n v="46"/>
    <x v="1"/>
  </r>
  <r>
    <x v="154"/>
    <n v="27"/>
    <x v="3"/>
  </r>
  <r>
    <x v="155"/>
    <n v="49"/>
    <x v="3"/>
  </r>
  <r>
    <x v="156"/>
    <n v="78"/>
    <x v="6"/>
  </r>
  <r>
    <x v="157"/>
    <n v="57"/>
    <x v="1"/>
  </r>
  <r>
    <x v="158"/>
    <n v="35"/>
    <x v="7"/>
  </r>
  <r>
    <x v="159"/>
    <n v="26"/>
    <x v="1"/>
  </r>
  <r>
    <x v="160"/>
    <n v="33"/>
    <x v="1"/>
  </r>
  <r>
    <x v="161"/>
    <n v="2"/>
    <x v="7"/>
  </r>
  <r>
    <x v="162"/>
    <n v="94"/>
    <x v="7"/>
  </r>
  <r>
    <x v="163"/>
    <n v="77"/>
    <x v="6"/>
  </r>
  <r>
    <x v="164"/>
    <n v="19"/>
    <x v="4"/>
  </r>
  <r>
    <x v="165"/>
    <n v="13"/>
    <x v="2"/>
  </r>
  <r>
    <x v="166"/>
    <n v="42"/>
    <x v="2"/>
  </r>
  <r>
    <x v="167"/>
    <n v="77"/>
    <x v="6"/>
  </r>
  <r>
    <x v="168"/>
    <n v="68"/>
    <x v="4"/>
  </r>
  <r>
    <x v="169"/>
    <n v="30"/>
    <x v="4"/>
  </r>
  <r>
    <x v="170"/>
    <n v="4"/>
    <x v="7"/>
  </r>
  <r>
    <x v="171"/>
    <n v="17"/>
    <x v="5"/>
  </r>
  <r>
    <x v="172"/>
    <n v="99"/>
    <x v="6"/>
  </r>
  <r>
    <x v="173"/>
    <n v="67"/>
    <x v="3"/>
  </r>
  <r>
    <x v="174"/>
    <n v="56"/>
    <x v="5"/>
  </r>
  <r>
    <x v="175"/>
    <n v="55"/>
    <x v="4"/>
  </r>
  <r>
    <x v="176"/>
    <n v="57"/>
    <x v="3"/>
  </r>
  <r>
    <x v="177"/>
    <n v="70"/>
    <x v="2"/>
  </r>
  <r>
    <x v="178"/>
    <n v="30"/>
    <x v="2"/>
  </r>
  <r>
    <x v="179"/>
    <n v="49"/>
    <x v="2"/>
  </r>
  <r>
    <x v="180"/>
    <n v="44"/>
    <x v="5"/>
  </r>
  <r>
    <x v="181"/>
    <n v="19"/>
    <x v="5"/>
  </r>
  <r>
    <x v="182"/>
    <n v="91"/>
    <x v="1"/>
  </r>
  <r>
    <x v="183"/>
    <n v="13"/>
    <x v="1"/>
  </r>
  <r>
    <x v="184"/>
    <n v="18"/>
    <x v="1"/>
  </r>
  <r>
    <x v="185"/>
    <n v="6"/>
    <x v="3"/>
  </r>
  <r>
    <x v="186"/>
    <n v="40"/>
    <x v="5"/>
  </r>
  <r>
    <x v="187"/>
    <n v="36"/>
    <x v="4"/>
  </r>
  <r>
    <x v="188"/>
    <n v="39"/>
    <x v="3"/>
  </r>
  <r>
    <x v="189"/>
    <n v="1"/>
    <x v="6"/>
  </r>
  <r>
    <x v="190"/>
    <n v="58"/>
    <x v="5"/>
  </r>
  <r>
    <x v="191"/>
    <n v="85"/>
    <x v="5"/>
  </r>
  <r>
    <x v="192"/>
    <n v="75"/>
    <x v="5"/>
  </r>
  <r>
    <x v="193"/>
    <n v="45"/>
    <x v="3"/>
  </r>
  <r>
    <x v="194"/>
    <n v="5"/>
    <x v="4"/>
  </r>
  <r>
    <x v="195"/>
    <n v="48"/>
    <x v="4"/>
  </r>
  <r>
    <x v="196"/>
    <n v="3"/>
    <x v="7"/>
  </r>
  <r>
    <x v="197"/>
    <n v="44"/>
    <x v="6"/>
  </r>
  <r>
    <x v="198"/>
    <n v="46"/>
    <x v="4"/>
  </r>
  <r>
    <x v="199"/>
    <n v="13"/>
    <x v="2"/>
  </r>
  <r>
    <x v="200"/>
    <n v="7"/>
    <x v="6"/>
  </r>
  <r>
    <x v="201"/>
    <n v="29"/>
    <x v="4"/>
  </r>
  <r>
    <x v="202"/>
    <n v="39"/>
    <x v="1"/>
  </r>
  <r>
    <x v="203"/>
    <n v="11"/>
    <x v="7"/>
  </r>
  <r>
    <x v="204"/>
    <n v="94"/>
    <x v="4"/>
  </r>
  <r>
    <x v="205"/>
    <n v="13"/>
    <x v="7"/>
  </r>
  <r>
    <x v="206"/>
    <n v="9"/>
    <x v="7"/>
  </r>
  <r>
    <x v="207"/>
    <n v="73"/>
    <x v="4"/>
  </r>
  <r>
    <x v="208"/>
    <n v="89"/>
    <x v="4"/>
  </r>
  <r>
    <x v="209"/>
    <n v="94"/>
    <x v="2"/>
  </r>
  <r>
    <x v="210"/>
    <n v="3"/>
    <x v="4"/>
  </r>
  <r>
    <x v="211"/>
    <n v="97"/>
    <x v="7"/>
  </r>
  <r>
    <x v="212"/>
    <n v="43"/>
    <x v="7"/>
  </r>
  <r>
    <x v="213"/>
    <n v="86"/>
    <x v="7"/>
  </r>
  <r>
    <x v="214"/>
    <n v="80"/>
    <x v="4"/>
  </r>
  <r>
    <x v="215"/>
    <n v="36"/>
    <x v="2"/>
  </r>
  <r>
    <x v="216"/>
    <n v="94"/>
    <x v="6"/>
  </r>
  <r>
    <x v="217"/>
    <n v="12"/>
    <x v="1"/>
  </r>
  <r>
    <x v="218"/>
    <n v="99"/>
    <x v="3"/>
  </r>
  <r>
    <x v="219"/>
    <n v="33"/>
    <x v="6"/>
  </r>
  <r>
    <x v="220"/>
    <n v="53"/>
    <x v="7"/>
  </r>
  <r>
    <x v="221"/>
    <n v="39"/>
    <x v="4"/>
  </r>
  <r>
    <x v="222"/>
    <n v="62"/>
    <x v="7"/>
  </r>
  <r>
    <x v="223"/>
    <n v="99"/>
    <x v="2"/>
  </r>
  <r>
    <x v="224"/>
    <n v="31"/>
    <x v="4"/>
  </r>
  <r>
    <x v="225"/>
    <n v="49"/>
    <x v="7"/>
  </r>
  <r>
    <x v="226"/>
    <n v="43"/>
    <x v="4"/>
  </r>
  <r>
    <x v="227"/>
    <n v="12"/>
    <x v="6"/>
  </r>
  <r>
    <x v="228"/>
    <n v="97"/>
    <x v="3"/>
  </r>
  <r>
    <x v="229"/>
    <n v="12"/>
    <x v="1"/>
  </r>
  <r>
    <x v="230"/>
    <n v="5"/>
    <x v="7"/>
  </r>
  <r>
    <x v="231"/>
    <n v="92"/>
    <x v="2"/>
  </r>
  <r>
    <x v="232"/>
    <n v="14"/>
    <x v="7"/>
  </r>
  <r>
    <x v="233"/>
    <n v="24"/>
    <x v="6"/>
  </r>
  <r>
    <x v="234"/>
    <n v="80"/>
    <x v="7"/>
  </r>
  <r>
    <x v="235"/>
    <n v="11"/>
    <x v="2"/>
  </r>
  <r>
    <x v="236"/>
    <n v="9"/>
    <x v="4"/>
  </r>
  <r>
    <x v="237"/>
    <n v="77"/>
    <x v="3"/>
  </r>
  <r>
    <x v="238"/>
    <n v="79"/>
    <x v="6"/>
  </r>
  <r>
    <x v="239"/>
    <n v="3"/>
    <x v="2"/>
  </r>
  <r>
    <x v="240"/>
    <n v="70"/>
    <x v="0"/>
  </r>
  <r>
    <x v="241"/>
    <n v="13"/>
    <x v="0"/>
  </r>
  <r>
    <x v="242"/>
    <n v="77"/>
    <x v="4"/>
  </r>
  <r>
    <x v="243"/>
    <n v="93"/>
    <x v="0"/>
  </r>
  <r>
    <x v="244"/>
    <n v="58"/>
    <x v="2"/>
  </r>
  <r>
    <x v="245"/>
    <n v="48"/>
    <x v="6"/>
  </r>
  <r>
    <x v="246"/>
    <n v="16"/>
    <x v="4"/>
  </r>
  <r>
    <x v="247"/>
    <n v="24"/>
    <x v="4"/>
  </r>
  <r>
    <x v="248"/>
    <n v="63"/>
    <x v="3"/>
  </r>
  <r>
    <x v="249"/>
    <n v="66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s v="Student 1"/>
    <n v="62"/>
    <s v="A"/>
    <n v="0"/>
    <n v="0"/>
    <n v="1"/>
    <n v="1"/>
    <n v="1"/>
    <x v="0"/>
  </r>
  <r>
    <s v="Student 2"/>
    <n v="92"/>
    <s v="B"/>
    <n v="1"/>
    <n v="1"/>
    <n v="1"/>
    <n v="1"/>
    <n v="1"/>
    <x v="1"/>
  </r>
  <r>
    <s v="Student 3"/>
    <n v="52"/>
    <s v="D"/>
    <n v="0"/>
    <n v="0"/>
    <n v="1"/>
    <n v="1"/>
    <n v="1"/>
    <x v="0"/>
  </r>
  <r>
    <s v="Student 4"/>
    <n v="60"/>
    <s v="C"/>
    <n v="0"/>
    <n v="0"/>
    <n v="1"/>
    <n v="1"/>
    <n v="1"/>
    <x v="0"/>
  </r>
  <r>
    <s v="Student 5"/>
    <n v="81"/>
    <s v="E"/>
    <n v="0"/>
    <n v="1"/>
    <n v="1"/>
    <n v="1"/>
    <n v="1"/>
    <x v="2"/>
  </r>
  <r>
    <s v="Student 6"/>
    <n v="66"/>
    <s v="F"/>
    <n v="0"/>
    <n v="0"/>
    <n v="1"/>
    <n v="1"/>
    <n v="1"/>
    <x v="0"/>
  </r>
  <r>
    <s v="Student 7"/>
    <n v="63"/>
    <s v="G"/>
    <n v="0"/>
    <n v="0"/>
    <n v="1"/>
    <n v="1"/>
    <n v="1"/>
    <x v="0"/>
  </r>
  <r>
    <s v="Student 8"/>
    <n v="100"/>
    <s v="C"/>
    <n v="1"/>
    <n v="1"/>
    <n v="1"/>
    <n v="1"/>
    <n v="1"/>
    <x v="1"/>
  </r>
  <r>
    <s v="Student 9"/>
    <n v="46"/>
    <s v="D"/>
    <n v="0"/>
    <n v="0"/>
    <n v="0"/>
    <n v="1"/>
    <n v="1"/>
    <x v="3"/>
  </r>
  <r>
    <s v="Student 10"/>
    <n v="87"/>
    <s v="A"/>
    <n v="0"/>
    <n v="1"/>
    <n v="1"/>
    <n v="1"/>
    <n v="1"/>
    <x v="2"/>
  </r>
  <r>
    <s v="Student 11"/>
    <n v="93"/>
    <s v="E"/>
    <n v="1"/>
    <n v="1"/>
    <n v="1"/>
    <n v="1"/>
    <n v="1"/>
    <x v="1"/>
  </r>
  <r>
    <s v="Student 12"/>
    <n v="84"/>
    <s v="B"/>
    <n v="0"/>
    <n v="1"/>
    <n v="1"/>
    <n v="1"/>
    <n v="1"/>
    <x v="2"/>
  </r>
  <r>
    <s v="Student 13"/>
    <n v="44"/>
    <s v="C"/>
    <n v="0"/>
    <n v="0"/>
    <n v="0"/>
    <n v="1"/>
    <n v="1"/>
    <x v="3"/>
  </r>
  <r>
    <s v="Student 14"/>
    <n v="71"/>
    <s v="D"/>
    <n v="0"/>
    <n v="0"/>
    <n v="1"/>
    <n v="1"/>
    <n v="1"/>
    <x v="0"/>
  </r>
  <r>
    <s v="Student 15"/>
    <n v="100"/>
    <s v="C"/>
    <n v="1"/>
    <n v="1"/>
    <n v="1"/>
    <n v="1"/>
    <n v="1"/>
    <x v="1"/>
  </r>
  <r>
    <s v="Student 16"/>
    <n v="40"/>
    <s v="D"/>
    <n v="0"/>
    <n v="0"/>
    <n v="0"/>
    <n v="0"/>
    <n v="1"/>
    <x v="4"/>
  </r>
  <r>
    <s v="Student 17"/>
    <n v="35"/>
    <s v="D"/>
    <n v="0"/>
    <n v="0"/>
    <n v="0"/>
    <n v="0"/>
    <n v="1"/>
    <x v="4"/>
  </r>
  <r>
    <s v="Student 18"/>
    <n v="73"/>
    <s v="D"/>
    <n v="0"/>
    <n v="0"/>
    <n v="1"/>
    <n v="1"/>
    <n v="1"/>
    <x v="0"/>
  </r>
  <r>
    <s v="Student 19"/>
    <n v="99"/>
    <s v="C"/>
    <n v="1"/>
    <n v="1"/>
    <n v="1"/>
    <n v="1"/>
    <n v="1"/>
    <x v="1"/>
  </r>
  <r>
    <s v="Student 20"/>
    <n v="88"/>
    <s v="F"/>
    <n v="0"/>
    <n v="1"/>
    <n v="1"/>
    <n v="1"/>
    <n v="1"/>
    <x v="2"/>
  </r>
  <r>
    <s v="Student 21"/>
    <n v="90"/>
    <s v="G"/>
    <n v="1"/>
    <n v="1"/>
    <n v="1"/>
    <n v="1"/>
    <n v="1"/>
    <x v="1"/>
  </r>
  <r>
    <s v="Student 22"/>
    <n v="90"/>
    <s v="B"/>
    <n v="1"/>
    <n v="1"/>
    <n v="1"/>
    <n v="1"/>
    <n v="1"/>
    <x v="1"/>
  </r>
  <r>
    <s v="Student 23"/>
    <n v="44"/>
    <s v="E"/>
    <n v="0"/>
    <n v="0"/>
    <n v="0"/>
    <n v="1"/>
    <n v="1"/>
    <x v="3"/>
  </r>
  <r>
    <s v="Student 24"/>
    <n v="74"/>
    <s v="G"/>
    <n v="0"/>
    <n v="0"/>
    <n v="1"/>
    <n v="1"/>
    <n v="1"/>
    <x v="0"/>
  </r>
  <r>
    <s v="Student 25"/>
    <n v="46"/>
    <s v="H"/>
    <n v="0"/>
    <n v="0"/>
    <n v="0"/>
    <n v="1"/>
    <n v="1"/>
    <x v="3"/>
  </r>
  <r>
    <s v="Student 26"/>
    <n v="74"/>
    <s v="G"/>
    <n v="0"/>
    <n v="0"/>
    <n v="1"/>
    <n v="1"/>
    <n v="1"/>
    <x v="0"/>
  </r>
  <r>
    <s v="Student 27"/>
    <n v="92"/>
    <s v="C"/>
    <n v="1"/>
    <n v="1"/>
    <n v="1"/>
    <n v="1"/>
    <n v="1"/>
    <x v="1"/>
  </r>
  <r>
    <s v="Student 28"/>
    <n v="31"/>
    <s v="B"/>
    <n v="0"/>
    <n v="0"/>
    <n v="0"/>
    <n v="0"/>
    <n v="1"/>
    <x v="4"/>
  </r>
  <r>
    <s v="Student 29"/>
    <n v="51"/>
    <s v="F"/>
    <n v="0"/>
    <n v="0"/>
    <n v="1"/>
    <n v="1"/>
    <n v="1"/>
    <x v="0"/>
  </r>
  <r>
    <s v="Student 30"/>
    <n v="59"/>
    <s v="D"/>
    <n v="0"/>
    <n v="0"/>
    <n v="1"/>
    <n v="1"/>
    <n v="1"/>
    <x v="0"/>
  </r>
  <r>
    <s v="Student 31"/>
    <n v="85"/>
    <s v="F"/>
    <n v="0"/>
    <n v="1"/>
    <n v="1"/>
    <n v="1"/>
    <n v="1"/>
    <x v="2"/>
  </r>
  <r>
    <s v="Student 32"/>
    <n v="63"/>
    <s v="D"/>
    <n v="0"/>
    <n v="0"/>
    <n v="1"/>
    <n v="1"/>
    <n v="1"/>
    <x v="0"/>
  </r>
  <r>
    <s v="Student 33"/>
    <n v="60"/>
    <s v="C"/>
    <n v="0"/>
    <n v="0"/>
    <n v="1"/>
    <n v="1"/>
    <n v="1"/>
    <x v="0"/>
  </r>
  <r>
    <s v="Student 34"/>
    <n v="83"/>
    <s v="B"/>
    <n v="0"/>
    <n v="1"/>
    <n v="1"/>
    <n v="1"/>
    <n v="1"/>
    <x v="2"/>
  </r>
  <r>
    <s v="Student 35"/>
    <n v="72"/>
    <s v="F"/>
    <n v="0"/>
    <n v="0"/>
    <n v="1"/>
    <n v="1"/>
    <n v="1"/>
    <x v="0"/>
  </r>
  <r>
    <s v="Student 36"/>
    <n v="94"/>
    <s v="H"/>
    <n v="1"/>
    <n v="1"/>
    <n v="1"/>
    <n v="1"/>
    <n v="1"/>
    <x v="1"/>
  </r>
  <r>
    <s v="Student 37"/>
    <n v="92"/>
    <s v="E"/>
    <n v="1"/>
    <n v="1"/>
    <n v="1"/>
    <n v="1"/>
    <n v="1"/>
    <x v="1"/>
  </r>
  <r>
    <s v="Student 38"/>
    <n v="92"/>
    <s v="G"/>
    <n v="1"/>
    <n v="1"/>
    <n v="1"/>
    <n v="1"/>
    <n v="1"/>
    <x v="1"/>
  </r>
  <r>
    <s v="Student 39"/>
    <n v="59"/>
    <s v="E"/>
    <n v="0"/>
    <n v="0"/>
    <n v="1"/>
    <n v="1"/>
    <n v="1"/>
    <x v="0"/>
  </r>
  <r>
    <s v="Student 40"/>
    <n v="51"/>
    <s v="G"/>
    <n v="0"/>
    <n v="0"/>
    <n v="1"/>
    <n v="1"/>
    <n v="1"/>
    <x v="0"/>
  </r>
  <r>
    <s v="Student 41"/>
    <n v="45"/>
    <s v="C"/>
    <n v="0"/>
    <n v="0"/>
    <n v="0"/>
    <n v="1"/>
    <n v="1"/>
    <x v="3"/>
  </r>
  <r>
    <s v="Student 42"/>
    <n v="89"/>
    <s v="A"/>
    <n v="0"/>
    <n v="1"/>
    <n v="1"/>
    <n v="1"/>
    <n v="1"/>
    <x v="2"/>
  </r>
  <r>
    <s v="Student 43"/>
    <n v="51"/>
    <s v="H"/>
    <n v="0"/>
    <n v="0"/>
    <n v="1"/>
    <n v="1"/>
    <n v="1"/>
    <x v="0"/>
  </r>
  <r>
    <s v="Student 44"/>
    <n v="84"/>
    <s v="F"/>
    <n v="0"/>
    <n v="1"/>
    <n v="1"/>
    <n v="1"/>
    <n v="1"/>
    <x v="2"/>
  </r>
  <r>
    <s v="Student 45"/>
    <n v="32"/>
    <s v="B"/>
    <n v="0"/>
    <n v="0"/>
    <n v="0"/>
    <n v="0"/>
    <n v="1"/>
    <x v="4"/>
  </r>
  <r>
    <s v="Student 46"/>
    <n v="73"/>
    <s v="H"/>
    <n v="0"/>
    <n v="0"/>
    <n v="1"/>
    <n v="1"/>
    <n v="1"/>
    <x v="0"/>
  </r>
  <r>
    <s v="Student 47"/>
    <n v="44"/>
    <s v="F"/>
    <n v="0"/>
    <n v="0"/>
    <n v="0"/>
    <n v="1"/>
    <n v="1"/>
    <x v="3"/>
  </r>
  <r>
    <s v="Student 48"/>
    <n v="81"/>
    <s v="H"/>
    <n v="0"/>
    <n v="1"/>
    <n v="1"/>
    <n v="1"/>
    <n v="1"/>
    <x v="2"/>
  </r>
  <r>
    <s v="Student 49"/>
    <n v="76"/>
    <s v="E"/>
    <n v="0"/>
    <n v="0"/>
    <n v="1"/>
    <n v="1"/>
    <n v="1"/>
    <x v="0"/>
  </r>
  <r>
    <s v="Student 50"/>
    <n v="89"/>
    <s v="G"/>
    <n v="0"/>
    <n v="1"/>
    <n v="1"/>
    <n v="1"/>
    <n v="1"/>
    <x v="2"/>
  </r>
  <r>
    <s v="Student 51"/>
    <n v="83"/>
    <s v="F"/>
    <n v="0"/>
    <n v="1"/>
    <n v="1"/>
    <n v="1"/>
    <n v="1"/>
    <x v="2"/>
  </r>
  <r>
    <s v="Student 52"/>
    <n v="24"/>
    <s v="A"/>
    <n v="0"/>
    <n v="0"/>
    <n v="0"/>
    <n v="0"/>
    <n v="1"/>
    <x v="4"/>
  </r>
  <r>
    <s v="Student 53"/>
    <n v="99"/>
    <s v="G"/>
    <n v="1"/>
    <n v="1"/>
    <n v="1"/>
    <n v="1"/>
    <n v="1"/>
    <x v="1"/>
  </r>
  <r>
    <s v="Student 54"/>
    <n v="98"/>
    <s v="B"/>
    <n v="1"/>
    <n v="1"/>
    <n v="1"/>
    <n v="1"/>
    <n v="1"/>
    <x v="1"/>
  </r>
  <r>
    <s v="Student 55"/>
    <n v="92"/>
    <s v="D"/>
    <n v="1"/>
    <n v="1"/>
    <n v="1"/>
    <n v="1"/>
    <n v="1"/>
    <x v="1"/>
  </r>
  <r>
    <s v="Student 56"/>
    <n v="41"/>
    <s v="D"/>
    <n v="0"/>
    <n v="0"/>
    <n v="0"/>
    <n v="1"/>
    <n v="1"/>
    <x v="3"/>
  </r>
  <r>
    <s v="Student 57"/>
    <n v="77"/>
    <s v="A"/>
    <n v="0"/>
    <n v="0"/>
    <n v="1"/>
    <n v="1"/>
    <n v="1"/>
    <x v="0"/>
  </r>
  <r>
    <s v="Student 58"/>
    <n v="84"/>
    <s v="B"/>
    <n v="0"/>
    <n v="1"/>
    <n v="1"/>
    <n v="1"/>
    <n v="1"/>
    <x v="2"/>
  </r>
  <r>
    <s v="Student 59"/>
    <n v="98"/>
    <s v="B"/>
    <n v="1"/>
    <n v="1"/>
    <n v="1"/>
    <n v="1"/>
    <n v="1"/>
    <x v="1"/>
  </r>
  <r>
    <s v="Student 60"/>
    <n v="67"/>
    <s v="B"/>
    <n v="0"/>
    <n v="0"/>
    <n v="1"/>
    <n v="1"/>
    <n v="1"/>
    <x v="0"/>
  </r>
  <r>
    <s v="Student 61"/>
    <n v="78"/>
    <s v="B"/>
    <n v="0"/>
    <n v="0"/>
    <n v="1"/>
    <n v="1"/>
    <n v="1"/>
    <x v="0"/>
  </r>
  <r>
    <s v="Student 62"/>
    <n v="59"/>
    <s v="C"/>
    <n v="0"/>
    <n v="0"/>
    <n v="1"/>
    <n v="1"/>
    <n v="1"/>
    <x v="0"/>
  </r>
  <r>
    <s v="Student 63"/>
    <n v="95"/>
    <s v="G"/>
    <n v="1"/>
    <n v="1"/>
    <n v="1"/>
    <n v="1"/>
    <n v="1"/>
    <x v="1"/>
  </r>
  <r>
    <s v="Student 64"/>
    <n v="34"/>
    <s v="F"/>
    <n v="0"/>
    <n v="0"/>
    <n v="0"/>
    <n v="0"/>
    <n v="1"/>
    <x v="4"/>
  </r>
  <r>
    <s v="Student 65"/>
    <n v="54"/>
    <s v="E"/>
    <n v="0"/>
    <n v="0"/>
    <n v="1"/>
    <n v="1"/>
    <n v="1"/>
    <x v="0"/>
  </r>
  <r>
    <s v="Student 66"/>
    <n v="64"/>
    <s v="C"/>
    <n v="0"/>
    <n v="0"/>
    <n v="1"/>
    <n v="1"/>
    <n v="1"/>
    <x v="0"/>
  </r>
  <r>
    <s v="Student 67"/>
    <n v="44"/>
    <s v="A"/>
    <n v="0"/>
    <n v="0"/>
    <n v="0"/>
    <n v="1"/>
    <n v="1"/>
    <x v="3"/>
  </r>
  <r>
    <s v="Student 68"/>
    <n v="45"/>
    <s v="A"/>
    <n v="0"/>
    <n v="0"/>
    <n v="0"/>
    <n v="1"/>
    <n v="1"/>
    <x v="3"/>
  </r>
  <r>
    <s v="Student 69"/>
    <n v="22"/>
    <s v="D"/>
    <n v="0"/>
    <n v="0"/>
    <n v="0"/>
    <n v="0"/>
    <n v="1"/>
    <x v="4"/>
  </r>
  <r>
    <s v="Student 70"/>
    <n v="61"/>
    <s v="F"/>
    <n v="0"/>
    <n v="0"/>
    <n v="1"/>
    <n v="1"/>
    <n v="1"/>
    <x v="0"/>
  </r>
  <r>
    <s v="Student 71"/>
    <n v="23"/>
    <s v="F"/>
    <n v="0"/>
    <n v="0"/>
    <n v="0"/>
    <n v="0"/>
    <n v="1"/>
    <x v="4"/>
  </r>
  <r>
    <s v="Student 72"/>
    <n v="26"/>
    <s v="A"/>
    <n v="0"/>
    <n v="0"/>
    <n v="0"/>
    <n v="0"/>
    <n v="1"/>
    <x v="4"/>
  </r>
  <r>
    <s v="Student 73"/>
    <n v="65"/>
    <s v="H"/>
    <n v="0"/>
    <n v="0"/>
    <n v="1"/>
    <n v="1"/>
    <n v="1"/>
    <x v="0"/>
  </r>
  <r>
    <s v="Student 74"/>
    <n v="64"/>
    <s v="G"/>
    <n v="0"/>
    <n v="0"/>
    <n v="1"/>
    <n v="1"/>
    <n v="1"/>
    <x v="0"/>
  </r>
  <r>
    <s v="Student 75"/>
    <n v="80"/>
    <s v="E"/>
    <n v="0"/>
    <n v="1"/>
    <n v="1"/>
    <n v="1"/>
    <n v="1"/>
    <x v="2"/>
  </r>
  <r>
    <s v="Student 76"/>
    <n v="49"/>
    <s v="H"/>
    <n v="0"/>
    <n v="0"/>
    <n v="0"/>
    <n v="1"/>
    <n v="1"/>
    <x v="3"/>
  </r>
  <r>
    <s v="Student 77"/>
    <n v="24"/>
    <s v="H"/>
    <n v="0"/>
    <n v="0"/>
    <n v="0"/>
    <n v="0"/>
    <n v="1"/>
    <x v="4"/>
  </r>
  <r>
    <s v="Student 78"/>
    <n v="78"/>
    <s v="A"/>
    <n v="0"/>
    <n v="0"/>
    <n v="1"/>
    <n v="1"/>
    <n v="1"/>
    <x v="0"/>
  </r>
  <r>
    <s v="Student 79"/>
    <n v="26"/>
    <s v="G"/>
    <n v="0"/>
    <n v="0"/>
    <n v="0"/>
    <n v="0"/>
    <n v="1"/>
    <x v="4"/>
  </r>
  <r>
    <s v="Student 80"/>
    <n v="87"/>
    <s v="A"/>
    <n v="0"/>
    <n v="1"/>
    <n v="1"/>
    <n v="1"/>
    <n v="1"/>
    <x v="2"/>
  </r>
  <r>
    <s v="Student 81"/>
    <n v="34"/>
    <s v="C"/>
    <n v="0"/>
    <n v="0"/>
    <n v="0"/>
    <n v="0"/>
    <n v="1"/>
    <x v="4"/>
  </r>
  <r>
    <s v="Student 82"/>
    <n v="72"/>
    <s v="F"/>
    <n v="0"/>
    <n v="0"/>
    <n v="1"/>
    <n v="1"/>
    <n v="1"/>
    <x v="0"/>
  </r>
  <r>
    <s v="Student 83"/>
    <n v="61"/>
    <s v="C"/>
    <n v="0"/>
    <n v="0"/>
    <n v="1"/>
    <n v="1"/>
    <n v="1"/>
    <x v="0"/>
  </r>
  <r>
    <s v="Student 84"/>
    <n v="89"/>
    <s v="C"/>
    <n v="0"/>
    <n v="1"/>
    <n v="1"/>
    <n v="1"/>
    <n v="1"/>
    <x v="2"/>
  </r>
  <r>
    <s v="Student 85"/>
    <n v="23"/>
    <s v="C"/>
    <n v="0"/>
    <n v="0"/>
    <n v="0"/>
    <n v="0"/>
    <n v="1"/>
    <x v="4"/>
  </r>
  <r>
    <s v="Student 86"/>
    <n v="9"/>
    <s v="B"/>
    <n v="0"/>
    <n v="0"/>
    <n v="0"/>
    <n v="0"/>
    <n v="1"/>
    <x v="4"/>
  </r>
  <r>
    <s v="Student 87"/>
    <n v="5"/>
    <s v="B"/>
    <n v="0"/>
    <n v="0"/>
    <n v="0"/>
    <n v="0"/>
    <n v="1"/>
    <x v="4"/>
  </r>
  <r>
    <s v="Student 88"/>
    <n v="91"/>
    <s v="F"/>
    <n v="1"/>
    <n v="1"/>
    <n v="1"/>
    <n v="1"/>
    <n v="1"/>
    <x v="1"/>
  </r>
  <r>
    <s v="Student 89"/>
    <n v="76"/>
    <s v="E"/>
    <n v="0"/>
    <n v="0"/>
    <n v="1"/>
    <n v="1"/>
    <n v="1"/>
    <x v="0"/>
  </r>
  <r>
    <s v="Student 90"/>
    <n v="57"/>
    <s v="A"/>
    <n v="0"/>
    <n v="0"/>
    <n v="1"/>
    <n v="1"/>
    <n v="1"/>
    <x v="0"/>
  </r>
  <r>
    <s v="Student 91"/>
    <n v="44"/>
    <s v="F"/>
    <n v="0"/>
    <n v="0"/>
    <n v="0"/>
    <n v="1"/>
    <n v="1"/>
    <x v="3"/>
  </r>
  <r>
    <s v="Student 92"/>
    <n v="77"/>
    <s v="D"/>
    <n v="0"/>
    <n v="0"/>
    <n v="1"/>
    <n v="1"/>
    <n v="1"/>
    <x v="0"/>
  </r>
  <r>
    <s v="Student 93"/>
    <n v="29"/>
    <s v="E"/>
    <n v="0"/>
    <n v="0"/>
    <n v="0"/>
    <n v="0"/>
    <n v="1"/>
    <x v="4"/>
  </r>
  <r>
    <s v="Student 94"/>
    <n v="10"/>
    <s v="E"/>
    <n v="0"/>
    <n v="0"/>
    <n v="0"/>
    <n v="0"/>
    <n v="1"/>
    <x v="4"/>
  </r>
  <r>
    <s v="Student 95"/>
    <n v="85"/>
    <s v="A"/>
    <n v="0"/>
    <n v="1"/>
    <n v="1"/>
    <n v="1"/>
    <n v="1"/>
    <x v="2"/>
  </r>
  <r>
    <s v="Student 96"/>
    <n v="14"/>
    <s v="F"/>
    <n v="0"/>
    <n v="0"/>
    <n v="0"/>
    <n v="0"/>
    <n v="1"/>
    <x v="4"/>
  </r>
  <r>
    <s v="Student 97"/>
    <n v="87"/>
    <s v="B"/>
    <n v="0"/>
    <n v="1"/>
    <n v="1"/>
    <n v="1"/>
    <n v="1"/>
    <x v="2"/>
  </r>
  <r>
    <s v="Student 98"/>
    <n v="86"/>
    <s v="A"/>
    <n v="0"/>
    <n v="1"/>
    <n v="1"/>
    <n v="1"/>
    <n v="1"/>
    <x v="2"/>
  </r>
  <r>
    <s v="Student 99"/>
    <n v="77"/>
    <s v="C"/>
    <n v="0"/>
    <n v="0"/>
    <n v="1"/>
    <n v="1"/>
    <n v="1"/>
    <x v="0"/>
  </r>
  <r>
    <s v="Student 100"/>
    <n v="31"/>
    <s v="A"/>
    <n v="0"/>
    <n v="0"/>
    <n v="0"/>
    <n v="0"/>
    <n v="1"/>
    <x v="4"/>
  </r>
  <r>
    <s v="Student 101"/>
    <n v="28"/>
    <s v="A"/>
    <n v="0"/>
    <n v="0"/>
    <n v="0"/>
    <n v="0"/>
    <n v="1"/>
    <x v="4"/>
  </r>
  <r>
    <s v="Student 102"/>
    <n v="42"/>
    <s v="A"/>
    <n v="0"/>
    <n v="0"/>
    <n v="0"/>
    <n v="1"/>
    <n v="1"/>
    <x v="3"/>
  </r>
  <r>
    <s v="Student 103"/>
    <n v="22"/>
    <s v="A"/>
    <n v="0"/>
    <n v="0"/>
    <n v="0"/>
    <n v="0"/>
    <n v="1"/>
    <x v="4"/>
  </r>
  <r>
    <s v="Student 104"/>
    <n v="93"/>
    <s v="A"/>
    <n v="1"/>
    <n v="1"/>
    <n v="1"/>
    <n v="1"/>
    <n v="1"/>
    <x v="1"/>
  </r>
  <r>
    <s v="Student 105"/>
    <n v="24"/>
    <s v="B"/>
    <n v="0"/>
    <n v="0"/>
    <n v="0"/>
    <n v="0"/>
    <n v="1"/>
    <x v="4"/>
  </r>
  <r>
    <s v="Student 106"/>
    <n v="94"/>
    <s v="A"/>
    <n v="1"/>
    <n v="1"/>
    <n v="1"/>
    <n v="1"/>
    <n v="1"/>
    <x v="1"/>
  </r>
  <r>
    <s v="Student 107"/>
    <n v="38"/>
    <s v="A"/>
    <n v="0"/>
    <n v="0"/>
    <n v="0"/>
    <n v="0"/>
    <n v="1"/>
    <x v="4"/>
  </r>
  <r>
    <s v="Student 108"/>
    <n v="43"/>
    <s v="A"/>
    <n v="0"/>
    <n v="0"/>
    <n v="0"/>
    <n v="1"/>
    <n v="1"/>
    <x v="3"/>
  </r>
  <r>
    <s v="Student 109"/>
    <n v="25"/>
    <s v="F"/>
    <n v="0"/>
    <n v="0"/>
    <n v="0"/>
    <n v="0"/>
    <n v="1"/>
    <x v="4"/>
  </r>
  <r>
    <s v="Student 110"/>
    <n v="60"/>
    <s v="H"/>
    <n v="0"/>
    <n v="0"/>
    <n v="1"/>
    <n v="1"/>
    <n v="1"/>
    <x v="0"/>
  </r>
  <r>
    <s v="Student 111"/>
    <n v="75"/>
    <s v="G"/>
    <n v="0"/>
    <n v="0"/>
    <n v="1"/>
    <n v="1"/>
    <n v="1"/>
    <x v="0"/>
  </r>
  <r>
    <s v="Student 112"/>
    <n v="3"/>
    <s v="A"/>
    <n v="0"/>
    <n v="0"/>
    <n v="0"/>
    <n v="0"/>
    <n v="1"/>
    <x v="4"/>
  </r>
  <r>
    <s v="Student 113"/>
    <n v="74"/>
    <s v="B"/>
    <n v="0"/>
    <n v="0"/>
    <n v="1"/>
    <n v="1"/>
    <n v="1"/>
    <x v="0"/>
  </r>
  <r>
    <s v="Student 114"/>
    <n v="40"/>
    <s v="E"/>
    <n v="0"/>
    <n v="0"/>
    <n v="0"/>
    <n v="0"/>
    <n v="1"/>
    <x v="4"/>
  </r>
  <r>
    <s v="Student 115"/>
    <n v="2"/>
    <s v="A"/>
    <n v="0"/>
    <n v="0"/>
    <n v="0"/>
    <n v="0"/>
    <n v="1"/>
    <x v="4"/>
  </r>
  <r>
    <s v="Student 116"/>
    <n v="58"/>
    <s v="C"/>
    <n v="0"/>
    <n v="0"/>
    <n v="1"/>
    <n v="1"/>
    <n v="1"/>
    <x v="0"/>
  </r>
  <r>
    <s v="Student 117"/>
    <n v="6"/>
    <s v="A"/>
    <n v="0"/>
    <n v="0"/>
    <n v="0"/>
    <n v="0"/>
    <n v="1"/>
    <x v="4"/>
  </r>
  <r>
    <s v="Student 118"/>
    <n v="32"/>
    <s v="B"/>
    <n v="0"/>
    <n v="0"/>
    <n v="0"/>
    <n v="0"/>
    <n v="1"/>
    <x v="4"/>
  </r>
  <r>
    <s v="Student 119"/>
    <n v="70"/>
    <s v="E"/>
    <n v="0"/>
    <n v="0"/>
    <n v="1"/>
    <n v="1"/>
    <n v="1"/>
    <x v="0"/>
  </r>
  <r>
    <s v="Student 120"/>
    <n v="14"/>
    <s v="C"/>
    <n v="0"/>
    <n v="0"/>
    <n v="0"/>
    <n v="0"/>
    <n v="1"/>
    <x v="4"/>
  </r>
  <r>
    <s v="Student 121"/>
    <n v="23"/>
    <s v="F"/>
    <n v="0"/>
    <n v="0"/>
    <n v="0"/>
    <n v="0"/>
    <n v="1"/>
    <x v="4"/>
  </r>
  <r>
    <s v="Student 122"/>
    <n v="100"/>
    <s v="A"/>
    <n v="1"/>
    <n v="1"/>
    <n v="1"/>
    <n v="1"/>
    <n v="1"/>
    <x v="1"/>
  </r>
  <r>
    <s v="Student 123"/>
    <n v="80"/>
    <s v="H"/>
    <n v="0"/>
    <n v="1"/>
    <n v="1"/>
    <n v="1"/>
    <n v="1"/>
    <x v="2"/>
  </r>
  <r>
    <s v="Student 124"/>
    <n v="22"/>
    <s v="G"/>
    <n v="0"/>
    <n v="0"/>
    <n v="0"/>
    <n v="0"/>
    <n v="1"/>
    <x v="4"/>
  </r>
  <r>
    <s v="Student 125"/>
    <n v="92"/>
    <s v="D"/>
    <n v="1"/>
    <n v="1"/>
    <n v="1"/>
    <n v="1"/>
    <n v="1"/>
    <x v="1"/>
  </r>
  <r>
    <s v="Student 126"/>
    <n v="69"/>
    <s v="D"/>
    <n v="0"/>
    <n v="0"/>
    <n v="1"/>
    <n v="1"/>
    <n v="1"/>
    <x v="0"/>
  </r>
  <r>
    <s v="Student 127"/>
    <n v="76"/>
    <s v="B"/>
    <n v="0"/>
    <n v="0"/>
    <n v="1"/>
    <n v="1"/>
    <n v="1"/>
    <x v="0"/>
  </r>
  <r>
    <s v="Student 128"/>
    <n v="57"/>
    <s v="H"/>
    <n v="0"/>
    <n v="0"/>
    <n v="1"/>
    <n v="1"/>
    <n v="1"/>
    <x v="0"/>
  </r>
  <r>
    <s v="Student 129"/>
    <n v="48"/>
    <s v="F"/>
    <n v="0"/>
    <n v="0"/>
    <n v="0"/>
    <n v="1"/>
    <n v="1"/>
    <x v="3"/>
  </r>
  <r>
    <s v="Student 130"/>
    <n v="22"/>
    <s v="F"/>
    <n v="0"/>
    <n v="0"/>
    <n v="0"/>
    <n v="0"/>
    <n v="1"/>
    <x v="4"/>
  </r>
  <r>
    <s v="Student 131"/>
    <n v="72"/>
    <s v="B"/>
    <n v="0"/>
    <n v="0"/>
    <n v="1"/>
    <n v="1"/>
    <n v="1"/>
    <x v="0"/>
  </r>
  <r>
    <s v="Student 132"/>
    <n v="25"/>
    <s v="E"/>
    <n v="0"/>
    <n v="0"/>
    <n v="0"/>
    <n v="0"/>
    <n v="1"/>
    <x v="4"/>
  </r>
  <r>
    <s v="Student 133"/>
    <n v="65"/>
    <s v="F"/>
    <n v="0"/>
    <n v="0"/>
    <n v="1"/>
    <n v="1"/>
    <n v="1"/>
    <x v="0"/>
  </r>
  <r>
    <s v="Student 134"/>
    <n v="14"/>
    <s v="E"/>
    <n v="0"/>
    <n v="0"/>
    <n v="0"/>
    <n v="0"/>
    <n v="1"/>
    <x v="4"/>
  </r>
  <r>
    <s v="Student 135"/>
    <n v="16"/>
    <s v="D"/>
    <n v="0"/>
    <n v="0"/>
    <n v="0"/>
    <n v="0"/>
    <n v="1"/>
    <x v="4"/>
  </r>
  <r>
    <s v="Student 136"/>
    <n v="77"/>
    <s v="D"/>
    <n v="0"/>
    <n v="0"/>
    <n v="1"/>
    <n v="1"/>
    <n v="1"/>
    <x v="0"/>
  </r>
  <r>
    <s v="Student 137"/>
    <n v="49"/>
    <s v="F"/>
    <n v="0"/>
    <n v="0"/>
    <n v="0"/>
    <n v="1"/>
    <n v="1"/>
    <x v="3"/>
  </r>
  <r>
    <s v="Student 138"/>
    <n v="39"/>
    <s v="E"/>
    <n v="0"/>
    <n v="0"/>
    <n v="0"/>
    <n v="0"/>
    <n v="1"/>
    <x v="4"/>
  </r>
  <r>
    <s v="Student 139"/>
    <n v="29"/>
    <s v="C"/>
    <n v="0"/>
    <n v="0"/>
    <n v="0"/>
    <n v="0"/>
    <n v="1"/>
    <x v="4"/>
  </r>
  <r>
    <s v="Student 140"/>
    <n v="38"/>
    <s v="C"/>
    <n v="0"/>
    <n v="0"/>
    <n v="0"/>
    <n v="0"/>
    <n v="1"/>
    <x v="4"/>
  </r>
  <r>
    <s v="Student 141"/>
    <n v="61"/>
    <s v="C"/>
    <n v="0"/>
    <n v="0"/>
    <n v="1"/>
    <n v="1"/>
    <n v="1"/>
    <x v="0"/>
  </r>
  <r>
    <s v="Student 142"/>
    <n v="72"/>
    <s v="F"/>
    <n v="0"/>
    <n v="0"/>
    <n v="1"/>
    <n v="1"/>
    <n v="1"/>
    <x v="0"/>
  </r>
  <r>
    <s v="Student 143"/>
    <n v="8"/>
    <s v="G"/>
    <n v="0"/>
    <n v="0"/>
    <n v="0"/>
    <n v="0"/>
    <n v="1"/>
    <x v="4"/>
  </r>
  <r>
    <s v="Student 144"/>
    <n v="88"/>
    <s v="B"/>
    <n v="0"/>
    <n v="1"/>
    <n v="1"/>
    <n v="1"/>
    <n v="1"/>
    <x v="2"/>
  </r>
  <r>
    <s v="Student 145"/>
    <n v="6"/>
    <s v="G"/>
    <n v="0"/>
    <n v="0"/>
    <n v="0"/>
    <n v="0"/>
    <n v="1"/>
    <x v="4"/>
  </r>
  <r>
    <s v="Student 146"/>
    <n v="5"/>
    <s v="G"/>
    <n v="0"/>
    <n v="0"/>
    <n v="0"/>
    <n v="0"/>
    <n v="1"/>
    <x v="4"/>
  </r>
  <r>
    <s v="Student 147"/>
    <n v="24"/>
    <s v="G"/>
    <n v="0"/>
    <n v="0"/>
    <n v="0"/>
    <n v="0"/>
    <n v="1"/>
    <x v="4"/>
  </r>
  <r>
    <s v="Student 148"/>
    <n v="84"/>
    <s v="G"/>
    <n v="0"/>
    <n v="1"/>
    <n v="1"/>
    <n v="1"/>
    <n v="1"/>
    <x v="2"/>
  </r>
  <r>
    <s v="Student 149"/>
    <n v="25"/>
    <s v="F"/>
    <n v="0"/>
    <n v="0"/>
    <n v="0"/>
    <n v="0"/>
    <n v="1"/>
    <x v="4"/>
  </r>
  <r>
    <s v="Student 150"/>
    <n v="26"/>
    <s v="F"/>
    <n v="0"/>
    <n v="0"/>
    <n v="0"/>
    <n v="0"/>
    <n v="1"/>
    <x v="4"/>
  </r>
  <r>
    <s v="Student 151"/>
    <n v="7"/>
    <s v="D"/>
    <n v="0"/>
    <n v="0"/>
    <n v="0"/>
    <n v="0"/>
    <n v="1"/>
    <x v="4"/>
  </r>
  <r>
    <s v="Student 152"/>
    <n v="34"/>
    <s v="D"/>
    <n v="0"/>
    <n v="0"/>
    <n v="0"/>
    <n v="0"/>
    <n v="1"/>
    <x v="4"/>
  </r>
  <r>
    <s v="Student 153"/>
    <n v="77"/>
    <s v="D"/>
    <n v="0"/>
    <n v="0"/>
    <n v="1"/>
    <n v="1"/>
    <n v="1"/>
    <x v="0"/>
  </r>
  <r>
    <s v="Student 154"/>
    <n v="46"/>
    <s v="B"/>
    <n v="0"/>
    <n v="0"/>
    <n v="0"/>
    <n v="1"/>
    <n v="1"/>
    <x v="3"/>
  </r>
  <r>
    <s v="Student 155"/>
    <n v="27"/>
    <s v="C"/>
    <n v="0"/>
    <n v="0"/>
    <n v="0"/>
    <n v="0"/>
    <n v="1"/>
    <x v="4"/>
  </r>
  <r>
    <s v="Student 156"/>
    <n v="49"/>
    <s v="C"/>
    <n v="0"/>
    <n v="0"/>
    <n v="0"/>
    <n v="1"/>
    <n v="1"/>
    <x v="3"/>
  </r>
  <r>
    <s v="Student 157"/>
    <n v="78"/>
    <s v="G"/>
    <n v="0"/>
    <n v="0"/>
    <n v="1"/>
    <n v="1"/>
    <n v="1"/>
    <x v="0"/>
  </r>
  <r>
    <s v="Student 158"/>
    <n v="57"/>
    <s v="B"/>
    <n v="0"/>
    <n v="0"/>
    <n v="1"/>
    <n v="1"/>
    <n v="1"/>
    <x v="0"/>
  </r>
  <r>
    <s v="Student 159"/>
    <n v="35"/>
    <s v="H"/>
    <n v="0"/>
    <n v="0"/>
    <n v="0"/>
    <n v="0"/>
    <n v="1"/>
    <x v="4"/>
  </r>
  <r>
    <s v="Student 160"/>
    <n v="26"/>
    <s v="B"/>
    <n v="0"/>
    <n v="0"/>
    <n v="0"/>
    <n v="0"/>
    <n v="1"/>
    <x v="4"/>
  </r>
  <r>
    <s v="Student 161"/>
    <n v="33"/>
    <s v="B"/>
    <n v="0"/>
    <n v="0"/>
    <n v="0"/>
    <n v="0"/>
    <n v="1"/>
    <x v="4"/>
  </r>
  <r>
    <s v="Student 162"/>
    <n v="2"/>
    <s v="H"/>
    <n v="0"/>
    <n v="0"/>
    <n v="0"/>
    <n v="0"/>
    <n v="1"/>
    <x v="4"/>
  </r>
  <r>
    <s v="Student 163"/>
    <n v="94"/>
    <s v="H"/>
    <n v="1"/>
    <n v="1"/>
    <n v="1"/>
    <n v="1"/>
    <n v="1"/>
    <x v="1"/>
  </r>
  <r>
    <s v="Student 164"/>
    <n v="77"/>
    <s v="G"/>
    <n v="0"/>
    <n v="0"/>
    <n v="1"/>
    <n v="1"/>
    <n v="1"/>
    <x v="0"/>
  </r>
  <r>
    <s v="Student 165"/>
    <n v="19"/>
    <s v="E"/>
    <n v="0"/>
    <n v="0"/>
    <n v="0"/>
    <n v="0"/>
    <n v="1"/>
    <x v="4"/>
  </r>
  <r>
    <s v="Student 166"/>
    <n v="13"/>
    <s v="D"/>
    <n v="0"/>
    <n v="0"/>
    <n v="0"/>
    <n v="0"/>
    <n v="1"/>
    <x v="4"/>
  </r>
  <r>
    <s v="Student 167"/>
    <n v="42"/>
    <s v="D"/>
    <n v="0"/>
    <n v="0"/>
    <n v="0"/>
    <n v="1"/>
    <n v="1"/>
    <x v="3"/>
  </r>
  <r>
    <s v="Student 168"/>
    <n v="77"/>
    <s v="G"/>
    <n v="0"/>
    <n v="0"/>
    <n v="1"/>
    <n v="1"/>
    <n v="1"/>
    <x v="0"/>
  </r>
  <r>
    <s v="Student 169"/>
    <n v="68"/>
    <s v="E"/>
    <n v="0"/>
    <n v="0"/>
    <n v="1"/>
    <n v="1"/>
    <n v="1"/>
    <x v="0"/>
  </r>
  <r>
    <s v="Student 170"/>
    <n v="30"/>
    <s v="E"/>
    <n v="0"/>
    <n v="0"/>
    <n v="0"/>
    <n v="0"/>
    <n v="1"/>
    <x v="4"/>
  </r>
  <r>
    <s v="Student 171"/>
    <n v="4"/>
    <s v="H"/>
    <n v="0"/>
    <n v="0"/>
    <n v="0"/>
    <n v="0"/>
    <n v="1"/>
    <x v="4"/>
  </r>
  <r>
    <s v="Student 172"/>
    <n v="17"/>
    <s v="F"/>
    <n v="0"/>
    <n v="0"/>
    <n v="0"/>
    <n v="0"/>
    <n v="1"/>
    <x v="4"/>
  </r>
  <r>
    <s v="Student 173"/>
    <n v="99"/>
    <s v="G"/>
    <n v="1"/>
    <n v="1"/>
    <n v="1"/>
    <n v="1"/>
    <n v="1"/>
    <x v="1"/>
  </r>
  <r>
    <s v="Student 174"/>
    <n v="67"/>
    <s v="C"/>
    <n v="0"/>
    <n v="0"/>
    <n v="1"/>
    <n v="1"/>
    <n v="1"/>
    <x v="0"/>
  </r>
  <r>
    <s v="Student 175"/>
    <n v="56"/>
    <s v="F"/>
    <n v="0"/>
    <n v="0"/>
    <n v="1"/>
    <n v="1"/>
    <n v="1"/>
    <x v="0"/>
  </r>
  <r>
    <s v="Student 176"/>
    <n v="55"/>
    <s v="E"/>
    <n v="0"/>
    <n v="0"/>
    <n v="1"/>
    <n v="1"/>
    <n v="1"/>
    <x v="0"/>
  </r>
  <r>
    <s v="Student 177"/>
    <n v="57"/>
    <s v="C"/>
    <n v="0"/>
    <n v="0"/>
    <n v="1"/>
    <n v="1"/>
    <n v="1"/>
    <x v="0"/>
  </r>
  <r>
    <s v="Student 178"/>
    <n v="70"/>
    <s v="D"/>
    <n v="0"/>
    <n v="0"/>
    <n v="1"/>
    <n v="1"/>
    <n v="1"/>
    <x v="0"/>
  </r>
  <r>
    <s v="Student 179"/>
    <n v="30"/>
    <s v="D"/>
    <n v="0"/>
    <n v="0"/>
    <n v="0"/>
    <n v="0"/>
    <n v="1"/>
    <x v="4"/>
  </r>
  <r>
    <s v="Student 180"/>
    <n v="49"/>
    <s v="D"/>
    <n v="0"/>
    <n v="0"/>
    <n v="0"/>
    <n v="1"/>
    <n v="1"/>
    <x v="3"/>
  </r>
  <r>
    <s v="Student 181"/>
    <n v="44"/>
    <s v="F"/>
    <n v="0"/>
    <n v="0"/>
    <n v="0"/>
    <n v="1"/>
    <n v="1"/>
    <x v="3"/>
  </r>
  <r>
    <s v="Student 182"/>
    <n v="19"/>
    <s v="F"/>
    <n v="0"/>
    <n v="0"/>
    <n v="0"/>
    <n v="0"/>
    <n v="1"/>
    <x v="4"/>
  </r>
  <r>
    <s v="Student 183"/>
    <n v="91"/>
    <s v="B"/>
    <n v="1"/>
    <n v="1"/>
    <n v="1"/>
    <n v="1"/>
    <n v="1"/>
    <x v="1"/>
  </r>
  <r>
    <s v="Student 184"/>
    <n v="13"/>
    <s v="B"/>
    <n v="0"/>
    <n v="0"/>
    <n v="0"/>
    <n v="0"/>
    <n v="1"/>
    <x v="4"/>
  </r>
  <r>
    <s v="Student 185"/>
    <n v="18"/>
    <s v="B"/>
    <n v="0"/>
    <n v="0"/>
    <n v="0"/>
    <n v="0"/>
    <n v="1"/>
    <x v="4"/>
  </r>
  <r>
    <s v="Student 186"/>
    <n v="6"/>
    <s v="C"/>
    <n v="0"/>
    <n v="0"/>
    <n v="0"/>
    <n v="0"/>
    <n v="1"/>
    <x v="4"/>
  </r>
  <r>
    <s v="Student 187"/>
    <n v="40"/>
    <s v="F"/>
    <n v="0"/>
    <n v="0"/>
    <n v="0"/>
    <n v="0"/>
    <n v="1"/>
    <x v="4"/>
  </r>
  <r>
    <s v="Student 188"/>
    <n v="36"/>
    <s v="E"/>
    <n v="0"/>
    <n v="0"/>
    <n v="0"/>
    <n v="0"/>
    <n v="1"/>
    <x v="4"/>
  </r>
  <r>
    <s v="Student 189"/>
    <n v="39"/>
    <s v="C"/>
    <n v="0"/>
    <n v="0"/>
    <n v="0"/>
    <n v="0"/>
    <n v="1"/>
    <x v="4"/>
  </r>
  <r>
    <s v="Student 190"/>
    <n v="1"/>
    <s v="G"/>
    <n v="0"/>
    <n v="0"/>
    <n v="0"/>
    <n v="0"/>
    <n v="1"/>
    <x v="4"/>
  </r>
  <r>
    <s v="Student 191"/>
    <n v="58"/>
    <s v="F"/>
    <n v="0"/>
    <n v="0"/>
    <n v="1"/>
    <n v="1"/>
    <n v="1"/>
    <x v="0"/>
  </r>
  <r>
    <s v="Student 192"/>
    <n v="85"/>
    <s v="F"/>
    <n v="0"/>
    <n v="1"/>
    <n v="1"/>
    <n v="1"/>
    <n v="1"/>
    <x v="2"/>
  </r>
  <r>
    <s v="Student 193"/>
    <n v="75"/>
    <s v="F"/>
    <n v="0"/>
    <n v="0"/>
    <n v="1"/>
    <n v="1"/>
    <n v="1"/>
    <x v="0"/>
  </r>
  <r>
    <s v="Student 194"/>
    <n v="45"/>
    <s v="C"/>
    <n v="0"/>
    <n v="0"/>
    <n v="0"/>
    <n v="1"/>
    <n v="1"/>
    <x v="3"/>
  </r>
  <r>
    <s v="Student 195"/>
    <n v="5"/>
    <s v="E"/>
    <n v="0"/>
    <n v="0"/>
    <n v="0"/>
    <n v="0"/>
    <n v="1"/>
    <x v="4"/>
  </r>
  <r>
    <s v="Student 196"/>
    <n v="48"/>
    <s v="E"/>
    <n v="0"/>
    <n v="0"/>
    <n v="0"/>
    <n v="1"/>
    <n v="1"/>
    <x v="3"/>
  </r>
  <r>
    <s v="Student 197"/>
    <n v="3"/>
    <s v="H"/>
    <n v="0"/>
    <n v="0"/>
    <n v="0"/>
    <n v="0"/>
    <n v="1"/>
    <x v="4"/>
  </r>
  <r>
    <s v="Student 198"/>
    <n v="44"/>
    <s v="G"/>
    <n v="0"/>
    <n v="0"/>
    <n v="0"/>
    <n v="1"/>
    <n v="1"/>
    <x v="3"/>
  </r>
  <r>
    <s v="Student 199"/>
    <n v="46"/>
    <s v="E"/>
    <n v="0"/>
    <n v="0"/>
    <n v="0"/>
    <n v="1"/>
    <n v="1"/>
    <x v="3"/>
  </r>
  <r>
    <s v="Student 200"/>
    <n v="13"/>
    <s v="D"/>
    <n v="0"/>
    <n v="0"/>
    <n v="0"/>
    <n v="0"/>
    <n v="1"/>
    <x v="4"/>
  </r>
  <r>
    <s v="Student 201"/>
    <n v="7"/>
    <s v="G"/>
    <n v="0"/>
    <n v="0"/>
    <n v="0"/>
    <n v="0"/>
    <n v="1"/>
    <x v="4"/>
  </r>
  <r>
    <s v="Student 202"/>
    <n v="29"/>
    <s v="E"/>
    <n v="0"/>
    <n v="0"/>
    <n v="0"/>
    <n v="0"/>
    <n v="1"/>
    <x v="4"/>
  </r>
  <r>
    <s v="Student 203"/>
    <n v="39"/>
    <s v="B"/>
    <n v="0"/>
    <n v="0"/>
    <n v="0"/>
    <n v="0"/>
    <n v="1"/>
    <x v="4"/>
  </r>
  <r>
    <s v="Student 204"/>
    <n v="11"/>
    <s v="H"/>
    <n v="0"/>
    <n v="0"/>
    <n v="0"/>
    <n v="0"/>
    <n v="1"/>
    <x v="4"/>
  </r>
  <r>
    <s v="Student 205"/>
    <n v="94"/>
    <s v="E"/>
    <n v="1"/>
    <n v="1"/>
    <n v="1"/>
    <n v="1"/>
    <n v="1"/>
    <x v="1"/>
  </r>
  <r>
    <s v="Student 206"/>
    <n v="13"/>
    <s v="H"/>
    <n v="0"/>
    <n v="0"/>
    <n v="0"/>
    <n v="0"/>
    <n v="1"/>
    <x v="4"/>
  </r>
  <r>
    <s v="Student 207"/>
    <n v="9"/>
    <s v="H"/>
    <n v="0"/>
    <n v="0"/>
    <n v="0"/>
    <n v="0"/>
    <n v="1"/>
    <x v="4"/>
  </r>
  <r>
    <s v="Student 208"/>
    <n v="73"/>
    <s v="E"/>
    <n v="0"/>
    <n v="0"/>
    <n v="1"/>
    <n v="1"/>
    <n v="1"/>
    <x v="0"/>
  </r>
  <r>
    <s v="Student 209"/>
    <n v="89"/>
    <s v="E"/>
    <n v="0"/>
    <n v="1"/>
    <n v="1"/>
    <n v="1"/>
    <n v="1"/>
    <x v="2"/>
  </r>
  <r>
    <s v="Student 210"/>
    <n v="94"/>
    <s v="D"/>
    <n v="1"/>
    <n v="1"/>
    <n v="1"/>
    <n v="1"/>
    <n v="1"/>
    <x v="1"/>
  </r>
  <r>
    <s v="Student 211"/>
    <n v="3"/>
    <s v="E"/>
    <n v="0"/>
    <n v="0"/>
    <n v="0"/>
    <n v="0"/>
    <n v="1"/>
    <x v="4"/>
  </r>
  <r>
    <s v="Student 212"/>
    <n v="97"/>
    <s v="H"/>
    <n v="1"/>
    <n v="1"/>
    <n v="1"/>
    <n v="1"/>
    <n v="1"/>
    <x v="1"/>
  </r>
  <r>
    <s v="Student 213"/>
    <n v="43"/>
    <s v="H"/>
    <n v="0"/>
    <n v="0"/>
    <n v="0"/>
    <n v="1"/>
    <n v="1"/>
    <x v="3"/>
  </r>
  <r>
    <s v="Student 214"/>
    <n v="86"/>
    <s v="H"/>
    <n v="0"/>
    <n v="1"/>
    <n v="1"/>
    <n v="1"/>
    <n v="1"/>
    <x v="2"/>
  </r>
  <r>
    <s v="Student 215"/>
    <n v="80"/>
    <s v="E"/>
    <n v="0"/>
    <n v="1"/>
    <n v="1"/>
    <n v="1"/>
    <n v="1"/>
    <x v="2"/>
  </r>
  <r>
    <s v="Student 216"/>
    <n v="36"/>
    <s v="D"/>
    <n v="0"/>
    <n v="0"/>
    <n v="0"/>
    <n v="0"/>
    <n v="1"/>
    <x v="4"/>
  </r>
  <r>
    <s v="Student 217"/>
    <n v="94"/>
    <s v="G"/>
    <n v="1"/>
    <n v="1"/>
    <n v="1"/>
    <n v="1"/>
    <n v="1"/>
    <x v="1"/>
  </r>
  <r>
    <s v="Student 218"/>
    <n v="12"/>
    <s v="B"/>
    <n v="0"/>
    <n v="0"/>
    <n v="0"/>
    <n v="0"/>
    <n v="1"/>
    <x v="4"/>
  </r>
  <r>
    <s v="Student 219"/>
    <n v="99"/>
    <s v="C"/>
    <n v="1"/>
    <n v="1"/>
    <n v="1"/>
    <n v="1"/>
    <n v="1"/>
    <x v="1"/>
  </r>
  <r>
    <s v="Student 220"/>
    <n v="33"/>
    <s v="G"/>
    <n v="0"/>
    <n v="0"/>
    <n v="0"/>
    <n v="0"/>
    <n v="1"/>
    <x v="4"/>
  </r>
  <r>
    <s v="Student 221"/>
    <n v="53"/>
    <s v="H"/>
    <n v="0"/>
    <n v="0"/>
    <n v="1"/>
    <n v="1"/>
    <n v="1"/>
    <x v="0"/>
  </r>
  <r>
    <s v="Student 222"/>
    <n v="39"/>
    <s v="E"/>
    <n v="0"/>
    <n v="0"/>
    <n v="0"/>
    <n v="0"/>
    <n v="1"/>
    <x v="4"/>
  </r>
  <r>
    <s v="Student 223"/>
    <n v="62"/>
    <s v="H"/>
    <n v="0"/>
    <n v="0"/>
    <n v="1"/>
    <n v="1"/>
    <n v="1"/>
    <x v="0"/>
  </r>
  <r>
    <s v="Student 224"/>
    <n v="99"/>
    <s v="D"/>
    <n v="1"/>
    <n v="1"/>
    <n v="1"/>
    <n v="1"/>
    <n v="1"/>
    <x v="1"/>
  </r>
  <r>
    <s v="Student 225"/>
    <n v="31"/>
    <s v="E"/>
    <n v="0"/>
    <n v="0"/>
    <n v="0"/>
    <n v="0"/>
    <n v="1"/>
    <x v="4"/>
  </r>
  <r>
    <s v="Student 226"/>
    <n v="49"/>
    <s v="H"/>
    <n v="0"/>
    <n v="0"/>
    <n v="0"/>
    <n v="1"/>
    <n v="1"/>
    <x v="3"/>
  </r>
  <r>
    <s v="Student 227"/>
    <n v="43"/>
    <s v="E"/>
    <n v="0"/>
    <n v="0"/>
    <n v="0"/>
    <n v="1"/>
    <n v="1"/>
    <x v="3"/>
  </r>
  <r>
    <s v="Student 228"/>
    <n v="12"/>
    <s v="G"/>
    <n v="0"/>
    <n v="0"/>
    <n v="0"/>
    <n v="0"/>
    <n v="1"/>
    <x v="4"/>
  </r>
  <r>
    <s v="Student 229"/>
    <n v="97"/>
    <s v="C"/>
    <n v="1"/>
    <n v="1"/>
    <n v="1"/>
    <n v="1"/>
    <n v="1"/>
    <x v="1"/>
  </r>
  <r>
    <s v="Student 230"/>
    <n v="12"/>
    <s v="B"/>
    <n v="0"/>
    <n v="0"/>
    <n v="0"/>
    <n v="0"/>
    <n v="1"/>
    <x v="4"/>
  </r>
  <r>
    <s v="Student 231"/>
    <n v="5"/>
    <s v="H"/>
    <n v="0"/>
    <n v="0"/>
    <n v="0"/>
    <n v="0"/>
    <n v="1"/>
    <x v="4"/>
  </r>
  <r>
    <s v="Student 232"/>
    <n v="92"/>
    <s v="D"/>
    <n v="1"/>
    <n v="1"/>
    <n v="1"/>
    <n v="1"/>
    <n v="1"/>
    <x v="1"/>
  </r>
  <r>
    <s v="Student 233"/>
    <n v="14"/>
    <s v="H"/>
    <n v="0"/>
    <n v="0"/>
    <n v="0"/>
    <n v="0"/>
    <n v="1"/>
    <x v="4"/>
  </r>
  <r>
    <s v="Student 234"/>
    <n v="24"/>
    <s v="G"/>
    <n v="0"/>
    <n v="0"/>
    <n v="0"/>
    <n v="0"/>
    <n v="1"/>
    <x v="4"/>
  </r>
  <r>
    <s v="Student 235"/>
    <n v="80"/>
    <s v="H"/>
    <n v="0"/>
    <n v="1"/>
    <n v="1"/>
    <n v="1"/>
    <n v="1"/>
    <x v="2"/>
  </r>
  <r>
    <s v="Student 236"/>
    <n v="11"/>
    <s v="D"/>
    <n v="0"/>
    <n v="0"/>
    <n v="0"/>
    <n v="0"/>
    <n v="1"/>
    <x v="4"/>
  </r>
  <r>
    <s v="Student 237"/>
    <n v="9"/>
    <s v="E"/>
    <n v="0"/>
    <n v="0"/>
    <n v="0"/>
    <n v="0"/>
    <n v="1"/>
    <x v="4"/>
  </r>
  <r>
    <s v="Student 238"/>
    <n v="77"/>
    <s v="C"/>
    <n v="0"/>
    <n v="0"/>
    <n v="1"/>
    <n v="1"/>
    <n v="1"/>
    <x v="0"/>
  </r>
  <r>
    <s v="Student 239"/>
    <n v="79"/>
    <s v="G"/>
    <n v="0"/>
    <n v="0"/>
    <n v="1"/>
    <n v="1"/>
    <n v="1"/>
    <x v="0"/>
  </r>
  <r>
    <s v="Student 240"/>
    <n v="3"/>
    <s v="D"/>
    <n v="0"/>
    <n v="0"/>
    <n v="0"/>
    <n v="0"/>
    <n v="1"/>
    <x v="4"/>
  </r>
  <r>
    <s v="Student 241"/>
    <n v="70"/>
    <s v="A"/>
    <n v="0"/>
    <n v="0"/>
    <n v="1"/>
    <n v="1"/>
    <n v="1"/>
    <x v="0"/>
  </r>
  <r>
    <s v="Student 242"/>
    <n v="13"/>
    <s v="A"/>
    <n v="0"/>
    <n v="0"/>
    <n v="0"/>
    <n v="0"/>
    <n v="1"/>
    <x v="4"/>
  </r>
  <r>
    <s v="Student 243"/>
    <n v="77"/>
    <s v="E"/>
    <n v="0"/>
    <n v="0"/>
    <n v="1"/>
    <n v="1"/>
    <n v="1"/>
    <x v="0"/>
  </r>
  <r>
    <s v="Student 244"/>
    <n v="93"/>
    <s v="A"/>
    <n v="1"/>
    <n v="1"/>
    <n v="1"/>
    <n v="1"/>
    <n v="1"/>
    <x v="1"/>
  </r>
  <r>
    <s v="Student 245"/>
    <n v="58"/>
    <s v="D"/>
    <n v="0"/>
    <n v="0"/>
    <n v="1"/>
    <n v="1"/>
    <n v="1"/>
    <x v="0"/>
  </r>
  <r>
    <s v="Student 246"/>
    <n v="48"/>
    <s v="G"/>
    <n v="0"/>
    <n v="0"/>
    <n v="0"/>
    <n v="1"/>
    <n v="1"/>
    <x v="3"/>
  </r>
  <r>
    <s v="Student 247"/>
    <n v="16"/>
    <s v="E"/>
    <n v="0"/>
    <n v="0"/>
    <n v="0"/>
    <n v="0"/>
    <n v="1"/>
    <x v="4"/>
  </r>
  <r>
    <s v="Student 248"/>
    <n v="24"/>
    <s v="E"/>
    <n v="0"/>
    <n v="0"/>
    <n v="0"/>
    <n v="0"/>
    <n v="1"/>
    <x v="4"/>
  </r>
  <r>
    <s v="Student 249"/>
    <n v="63"/>
    <s v="C"/>
    <n v="0"/>
    <n v="0"/>
    <n v="1"/>
    <n v="1"/>
    <n v="1"/>
    <x v="0"/>
  </r>
  <r>
    <s v="Student 250"/>
    <n v="66"/>
    <s v="D"/>
    <n v="0"/>
    <n v="0"/>
    <n v="1"/>
    <n v="1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88871-88AF-4951-9FB7-66AB0A471C64}" name="Tabela przestawna3" cacheId="13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6">
  <location ref="K19:L25" firstHeaderRow="1" firstDataRow="1" firstDataCol="1"/>
  <pivotFields count="9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4"/>
        <item x="3"/>
        <item x="0"/>
        <item x="2"/>
        <item x="1"/>
        <item t="default"/>
      </items>
    </pivotField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Student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E6AF33-017E-48AD-A5A4-24F8FD153833}" name="Tabela przestawna1" cacheId="4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rowHeaderCaption="Grupa">
  <location ref="K3:L12" firstHeaderRow="1" firstDataRow="1" firstDataCol="1"/>
  <pivotFields count="3">
    <pivotField dataField="1" showAll="0">
      <items count="251">
        <item x="0"/>
        <item x="9"/>
        <item x="99"/>
        <item x="100"/>
        <item x="101"/>
        <item x="102"/>
        <item x="103"/>
        <item x="104"/>
        <item x="105"/>
        <item x="106"/>
        <item x="107"/>
        <item x="108"/>
        <item x="10"/>
        <item x="109"/>
        <item x="110"/>
        <item x="111"/>
        <item x="112"/>
        <item x="113"/>
        <item x="114"/>
        <item x="115"/>
        <item x="116"/>
        <item x="117"/>
        <item x="118"/>
        <item x="11"/>
        <item x="119"/>
        <item x="120"/>
        <item x="121"/>
        <item x="122"/>
        <item x="123"/>
        <item x="124"/>
        <item x="125"/>
        <item x="126"/>
        <item x="127"/>
        <item x="128"/>
        <item x="12"/>
        <item x="129"/>
        <item x="130"/>
        <item x="131"/>
        <item x="132"/>
        <item x="133"/>
        <item x="134"/>
        <item x="135"/>
        <item x="136"/>
        <item x="137"/>
        <item x="138"/>
        <item x="13"/>
        <item x="139"/>
        <item x="140"/>
        <item x="141"/>
        <item x="142"/>
        <item x="143"/>
        <item x="144"/>
        <item x="145"/>
        <item x="146"/>
        <item x="147"/>
        <item x="148"/>
        <item x="14"/>
        <item x="149"/>
        <item x="150"/>
        <item x="151"/>
        <item x="152"/>
        <item x="153"/>
        <item x="154"/>
        <item x="155"/>
        <item x="156"/>
        <item x="157"/>
        <item x="158"/>
        <item x="15"/>
        <item x="159"/>
        <item x="160"/>
        <item x="161"/>
        <item x="162"/>
        <item x="163"/>
        <item x="164"/>
        <item x="165"/>
        <item x="166"/>
        <item x="167"/>
        <item x="168"/>
        <item x="16"/>
        <item x="169"/>
        <item x="170"/>
        <item x="171"/>
        <item x="172"/>
        <item x="173"/>
        <item x="174"/>
        <item x="175"/>
        <item x="176"/>
        <item x="177"/>
        <item x="178"/>
        <item x="17"/>
        <item x="179"/>
        <item x="180"/>
        <item x="181"/>
        <item x="182"/>
        <item x="183"/>
        <item x="184"/>
        <item x="185"/>
        <item x="186"/>
        <item x="187"/>
        <item x="188"/>
        <item x="18"/>
        <item x="189"/>
        <item x="190"/>
        <item x="191"/>
        <item x="192"/>
        <item x="193"/>
        <item x="194"/>
        <item x="195"/>
        <item x="196"/>
        <item x="197"/>
        <item x="198"/>
        <item x="1"/>
        <item x="19"/>
        <item x="199"/>
        <item x="200"/>
        <item x="201"/>
        <item x="202"/>
        <item x="203"/>
        <item x="204"/>
        <item x="205"/>
        <item x="206"/>
        <item x="207"/>
        <item x="208"/>
        <item x="20"/>
        <item x="209"/>
        <item x="210"/>
        <item x="211"/>
        <item x="212"/>
        <item x="213"/>
        <item x="214"/>
        <item x="215"/>
        <item x="216"/>
        <item x="217"/>
        <item x="218"/>
        <item x="21"/>
        <item x="219"/>
        <item x="220"/>
        <item x="221"/>
        <item x="222"/>
        <item x="223"/>
        <item x="224"/>
        <item x="225"/>
        <item x="226"/>
        <item x="227"/>
        <item x="228"/>
        <item x="22"/>
        <item x="229"/>
        <item x="230"/>
        <item x="231"/>
        <item x="232"/>
        <item x="233"/>
        <item x="234"/>
        <item x="235"/>
        <item x="236"/>
        <item x="237"/>
        <item x="238"/>
        <item x="23"/>
        <item x="239"/>
        <item x="240"/>
        <item x="241"/>
        <item x="242"/>
        <item x="243"/>
        <item x="244"/>
        <item x="245"/>
        <item x="246"/>
        <item x="247"/>
        <item x="248"/>
        <item x="24"/>
        <item x="249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6"/>
        <item x="37"/>
        <item x="38"/>
        <item x="3"/>
        <item x="39"/>
        <item x="40"/>
        <item x="41"/>
        <item x="42"/>
        <item x="43"/>
        <item x="44"/>
        <item x="45"/>
        <item x="46"/>
        <item x="47"/>
        <item x="48"/>
        <item x="4"/>
        <item x="49"/>
        <item x="50"/>
        <item x="51"/>
        <item x="52"/>
        <item x="53"/>
        <item x="54"/>
        <item x="55"/>
        <item x="56"/>
        <item x="57"/>
        <item x="58"/>
        <item x="5"/>
        <item x="59"/>
        <item x="60"/>
        <item x="61"/>
        <item x="62"/>
        <item x="63"/>
        <item x="64"/>
        <item x="65"/>
        <item x="66"/>
        <item x="67"/>
        <item x="68"/>
        <item x="6"/>
        <item x="69"/>
        <item x="70"/>
        <item x="71"/>
        <item x="72"/>
        <item x="73"/>
        <item x="74"/>
        <item x="75"/>
        <item x="76"/>
        <item x="77"/>
        <item x="78"/>
        <item x="7"/>
        <item x="79"/>
        <item x="80"/>
        <item x="81"/>
        <item x="82"/>
        <item x="83"/>
        <item x="84"/>
        <item x="85"/>
        <item x="86"/>
        <item x="87"/>
        <item x="88"/>
        <item x="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</pivotField>
    <pivotField showAll="0"/>
    <pivotField axis="axisRow" showAll="0">
      <items count="9">
        <item x="0"/>
        <item x="1"/>
        <item x="3"/>
        <item x="2"/>
        <item x="4"/>
        <item x="5"/>
        <item x="6"/>
        <item x="7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Liczba studentów w grupie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eny" connectionId="1" xr16:uid="{57575EB3-DA88-4D60-AA70-39B00CFB38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1"/>
  <sheetViews>
    <sheetView tabSelected="1" workbookViewId="0">
      <selection activeCell="T18" sqref="T18"/>
    </sheetView>
  </sheetViews>
  <sheetFormatPr defaultRowHeight="15" x14ac:dyDescent="0.25"/>
  <cols>
    <col min="1" max="1" width="11.42578125" bestFit="1" customWidth="1"/>
    <col min="2" max="2" width="6.5703125" bestFit="1" customWidth="1"/>
    <col min="9" max="9" width="15.85546875" customWidth="1"/>
    <col min="11" max="11" width="17.7109375" bestFit="1" customWidth="1"/>
    <col min="12" max="12" width="27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271</v>
      </c>
    </row>
    <row r="2" spans="1:23" x14ac:dyDescent="0.25">
      <c r="A2" t="s">
        <v>3</v>
      </c>
      <c r="B2">
        <v>62</v>
      </c>
      <c r="C2" t="s">
        <v>4</v>
      </c>
      <c r="D2">
        <f>IF($B2&gt;=S$5,1,0)</f>
        <v>0</v>
      </c>
      <c r="E2">
        <f>IF($B2&gt;=T$5,1,0)</f>
        <v>0</v>
      </c>
      <c r="F2">
        <f>IF($B2&gt;=U$5,1,0)</f>
        <v>1</v>
      </c>
      <c r="G2">
        <f>IF($B2&gt;=V$5,1,0)</f>
        <v>1</v>
      </c>
      <c r="H2">
        <f>IF($B2&gt;=W$5,1,0)</f>
        <v>1</v>
      </c>
      <c r="I2" t="str">
        <f>INDEX($O$4:$O$8, 6-SUM(D2:H2),1)</f>
        <v>4 - dobry</v>
      </c>
      <c r="K2" t="s">
        <v>261</v>
      </c>
    </row>
    <row r="3" spans="1:23" x14ac:dyDescent="0.25">
      <c r="A3" t="s">
        <v>5</v>
      </c>
      <c r="B3">
        <v>92</v>
      </c>
      <c r="C3" t="s">
        <v>6</v>
      </c>
      <c r="D3">
        <f t="shared" ref="D3:D66" si="0">IF($B3&gt;=S$5,1,0)</f>
        <v>1</v>
      </c>
      <c r="E3">
        <f t="shared" ref="E3:E66" si="1">IF($B3&gt;=T$5,1,0)</f>
        <v>1</v>
      </c>
      <c r="F3">
        <f t="shared" ref="F3:F66" si="2">IF($B3&gt;=U$5,1,0)</f>
        <v>1</v>
      </c>
      <c r="G3">
        <f t="shared" ref="G3:G66" si="3">IF($B3&gt;=V$5,1,0)</f>
        <v>1</v>
      </c>
      <c r="H3">
        <f t="shared" ref="H3:H66" si="4">IF($B3&gt;=W$5,1,0)</f>
        <v>1</v>
      </c>
      <c r="I3" t="str">
        <f t="shared" ref="I3:I66" si="5">INDEX($O$4:$O$8, 6-SUM(D3:H3),1)</f>
        <v>6 - celujący</v>
      </c>
      <c r="K3" s="1" t="s">
        <v>266</v>
      </c>
      <c r="L3" t="s">
        <v>265</v>
      </c>
      <c r="O3" t="s">
        <v>271</v>
      </c>
      <c r="P3" t="s">
        <v>272</v>
      </c>
      <c r="Q3" t="s">
        <v>278</v>
      </c>
    </row>
    <row r="4" spans="1:23" x14ac:dyDescent="0.25">
      <c r="A4" t="s">
        <v>7</v>
      </c>
      <c r="B4">
        <v>52</v>
      </c>
      <c r="C4" t="s">
        <v>8</v>
      </c>
      <c r="D4">
        <f t="shared" si="0"/>
        <v>0</v>
      </c>
      <c r="E4">
        <f t="shared" si="1"/>
        <v>0</v>
      </c>
      <c r="F4">
        <f t="shared" si="2"/>
        <v>1</v>
      </c>
      <c r="G4">
        <f t="shared" si="3"/>
        <v>1</v>
      </c>
      <c r="H4">
        <f t="shared" si="4"/>
        <v>1</v>
      </c>
      <c r="I4" t="str">
        <f t="shared" si="5"/>
        <v>4 - dobry</v>
      </c>
      <c r="K4" s="2" t="s">
        <v>4</v>
      </c>
      <c r="L4" s="3">
        <v>28</v>
      </c>
      <c r="O4" t="s">
        <v>273</v>
      </c>
      <c r="P4">
        <v>90</v>
      </c>
      <c r="Q4">
        <v>100</v>
      </c>
      <c r="S4" t="s">
        <v>273</v>
      </c>
      <c r="T4" t="s">
        <v>274</v>
      </c>
      <c r="U4" t="s">
        <v>275</v>
      </c>
      <c r="V4" t="s">
        <v>276</v>
      </c>
      <c r="W4" t="s">
        <v>277</v>
      </c>
    </row>
    <row r="5" spans="1:23" x14ac:dyDescent="0.25">
      <c r="A5" t="s">
        <v>9</v>
      </c>
      <c r="B5">
        <v>60</v>
      </c>
      <c r="C5" t="s">
        <v>10</v>
      </c>
      <c r="D5">
        <f t="shared" si="0"/>
        <v>0</v>
      </c>
      <c r="E5">
        <f t="shared" si="1"/>
        <v>0</v>
      </c>
      <c r="F5">
        <f t="shared" si="2"/>
        <v>1</v>
      </c>
      <c r="G5">
        <f t="shared" si="3"/>
        <v>1</v>
      </c>
      <c r="H5">
        <f t="shared" si="4"/>
        <v>1</v>
      </c>
      <c r="I5" t="str">
        <f t="shared" si="5"/>
        <v>4 - dobry</v>
      </c>
      <c r="K5" s="2" t="s">
        <v>6</v>
      </c>
      <c r="L5" s="3">
        <v>30</v>
      </c>
      <c r="O5" t="s">
        <v>274</v>
      </c>
      <c r="P5">
        <v>80</v>
      </c>
      <c r="Q5">
        <v>89</v>
      </c>
      <c r="S5">
        <v>90</v>
      </c>
      <c r="T5">
        <v>80</v>
      </c>
      <c r="U5">
        <v>51</v>
      </c>
      <c r="V5">
        <v>41</v>
      </c>
      <c r="W5">
        <v>0</v>
      </c>
    </row>
    <row r="6" spans="1:23" x14ac:dyDescent="0.25">
      <c r="A6" t="s">
        <v>11</v>
      </c>
      <c r="B6">
        <v>81</v>
      </c>
      <c r="C6" t="s">
        <v>12</v>
      </c>
      <c r="D6">
        <f t="shared" si="0"/>
        <v>0</v>
      </c>
      <c r="E6">
        <f t="shared" si="1"/>
        <v>1</v>
      </c>
      <c r="F6">
        <f t="shared" si="2"/>
        <v>1</v>
      </c>
      <c r="G6">
        <f t="shared" si="3"/>
        <v>1</v>
      </c>
      <c r="H6">
        <f t="shared" si="4"/>
        <v>1</v>
      </c>
      <c r="I6" t="str">
        <f t="shared" si="5"/>
        <v>5 - bardzo dobry</v>
      </c>
      <c r="K6" s="2" t="s">
        <v>10</v>
      </c>
      <c r="L6" s="3">
        <v>31</v>
      </c>
      <c r="O6" t="s">
        <v>275</v>
      </c>
      <c r="P6">
        <v>51</v>
      </c>
      <c r="Q6">
        <v>79</v>
      </c>
      <c r="S6">
        <v>100</v>
      </c>
      <c r="T6">
        <v>89</v>
      </c>
      <c r="U6">
        <v>79</v>
      </c>
      <c r="V6">
        <v>50</v>
      </c>
      <c r="W6">
        <v>41</v>
      </c>
    </row>
    <row r="7" spans="1:23" x14ac:dyDescent="0.25">
      <c r="A7" t="s">
        <v>13</v>
      </c>
      <c r="B7">
        <v>66</v>
      </c>
      <c r="C7" t="s">
        <v>14</v>
      </c>
      <c r="D7">
        <f t="shared" si="0"/>
        <v>0</v>
      </c>
      <c r="E7">
        <f t="shared" si="1"/>
        <v>0</v>
      </c>
      <c r="F7">
        <f t="shared" si="2"/>
        <v>1</v>
      </c>
      <c r="G7">
        <f t="shared" si="3"/>
        <v>1</v>
      </c>
      <c r="H7">
        <f t="shared" si="4"/>
        <v>1</v>
      </c>
      <c r="I7" t="str">
        <f t="shared" si="5"/>
        <v>4 - dobry</v>
      </c>
      <c r="K7" s="2" t="s">
        <v>8</v>
      </c>
      <c r="L7" s="3">
        <v>33</v>
      </c>
      <c r="O7" t="s">
        <v>276</v>
      </c>
      <c r="P7">
        <v>41</v>
      </c>
      <c r="Q7">
        <v>50</v>
      </c>
    </row>
    <row r="8" spans="1:23" x14ac:dyDescent="0.25">
      <c r="A8" t="s">
        <v>15</v>
      </c>
      <c r="B8">
        <v>63</v>
      </c>
      <c r="C8" t="s">
        <v>16</v>
      </c>
      <c r="D8">
        <f t="shared" si="0"/>
        <v>0</v>
      </c>
      <c r="E8">
        <f t="shared" si="1"/>
        <v>0</v>
      </c>
      <c r="F8">
        <f t="shared" si="2"/>
        <v>1</v>
      </c>
      <c r="G8">
        <f t="shared" si="3"/>
        <v>1</v>
      </c>
      <c r="H8">
        <f t="shared" si="4"/>
        <v>1</v>
      </c>
      <c r="I8" t="str">
        <f t="shared" si="5"/>
        <v>4 - dobry</v>
      </c>
      <c r="K8" s="2" t="s">
        <v>12</v>
      </c>
      <c r="L8" s="3">
        <v>37</v>
      </c>
      <c r="O8" t="s">
        <v>277</v>
      </c>
      <c r="P8">
        <v>0</v>
      </c>
      <c r="Q8">
        <v>41</v>
      </c>
    </row>
    <row r="9" spans="1:23" x14ac:dyDescent="0.25">
      <c r="A9" t="s">
        <v>17</v>
      </c>
      <c r="B9">
        <v>100</v>
      </c>
      <c r="C9" t="s">
        <v>10</v>
      </c>
      <c r="D9">
        <f t="shared" si="0"/>
        <v>1</v>
      </c>
      <c r="E9">
        <f t="shared" si="1"/>
        <v>1</v>
      </c>
      <c r="F9">
        <f t="shared" si="2"/>
        <v>1</v>
      </c>
      <c r="G9">
        <f t="shared" si="3"/>
        <v>1</v>
      </c>
      <c r="H9">
        <f t="shared" si="4"/>
        <v>1</v>
      </c>
      <c r="I9" t="str">
        <f t="shared" si="5"/>
        <v>6 - celujący</v>
      </c>
      <c r="K9" s="2" t="s">
        <v>14</v>
      </c>
      <c r="L9" s="3">
        <v>32</v>
      </c>
    </row>
    <row r="10" spans="1:23" x14ac:dyDescent="0.25">
      <c r="A10" t="s">
        <v>18</v>
      </c>
      <c r="B10">
        <v>46</v>
      </c>
      <c r="C10" t="s">
        <v>8</v>
      </c>
      <c r="D10">
        <f t="shared" si="0"/>
        <v>0</v>
      </c>
      <c r="E10">
        <f t="shared" si="1"/>
        <v>0</v>
      </c>
      <c r="F10">
        <f t="shared" si="2"/>
        <v>0</v>
      </c>
      <c r="G10">
        <f t="shared" si="3"/>
        <v>1</v>
      </c>
      <c r="H10">
        <f t="shared" si="4"/>
        <v>1</v>
      </c>
      <c r="I10" t="str">
        <f t="shared" si="5"/>
        <v>3 - dostateczny</v>
      </c>
      <c r="K10" s="2" t="s">
        <v>16</v>
      </c>
      <c r="L10" s="3">
        <v>31</v>
      </c>
      <c r="O10" t="s">
        <v>284</v>
      </c>
    </row>
    <row r="11" spans="1:23" x14ac:dyDescent="0.25">
      <c r="A11" t="s">
        <v>19</v>
      </c>
      <c r="B11">
        <v>87</v>
      </c>
      <c r="C11" t="s">
        <v>4</v>
      </c>
      <c r="D11">
        <f t="shared" si="0"/>
        <v>0</v>
      </c>
      <c r="E11">
        <f t="shared" si="1"/>
        <v>1</v>
      </c>
      <c r="F11">
        <f t="shared" si="2"/>
        <v>1</v>
      </c>
      <c r="G11">
        <f t="shared" si="3"/>
        <v>1</v>
      </c>
      <c r="H11">
        <f t="shared" si="4"/>
        <v>1</v>
      </c>
      <c r="I11" t="str">
        <f t="shared" si="5"/>
        <v>5 - bardzo dobry</v>
      </c>
      <c r="K11" s="2" t="s">
        <v>35</v>
      </c>
      <c r="L11" s="3">
        <v>28</v>
      </c>
      <c r="O11" s="4">
        <v>0.57986111111111116</v>
      </c>
    </row>
    <row r="12" spans="1:23" x14ac:dyDescent="0.25">
      <c r="A12" t="s">
        <v>20</v>
      </c>
      <c r="B12">
        <v>93</v>
      </c>
      <c r="C12" t="s">
        <v>12</v>
      </c>
      <c r="D12">
        <f t="shared" si="0"/>
        <v>1</v>
      </c>
      <c r="E12">
        <f t="shared" si="1"/>
        <v>1</v>
      </c>
      <c r="F12">
        <f t="shared" si="2"/>
        <v>1</v>
      </c>
      <c r="G12">
        <f t="shared" si="3"/>
        <v>1</v>
      </c>
      <c r="H12">
        <f t="shared" si="4"/>
        <v>1</v>
      </c>
      <c r="I12" t="str">
        <f t="shared" si="5"/>
        <v>6 - celujący</v>
      </c>
      <c r="K12" s="2" t="s">
        <v>263</v>
      </c>
      <c r="L12" s="3">
        <v>250</v>
      </c>
    </row>
    <row r="13" spans="1:23" x14ac:dyDescent="0.25">
      <c r="A13" t="s">
        <v>21</v>
      </c>
      <c r="B13">
        <v>84</v>
      </c>
      <c r="C13" t="s">
        <v>6</v>
      </c>
      <c r="D13">
        <f t="shared" si="0"/>
        <v>0</v>
      </c>
      <c r="E13">
        <f t="shared" si="1"/>
        <v>1</v>
      </c>
      <c r="F13">
        <f t="shared" si="2"/>
        <v>1</v>
      </c>
      <c r="G13">
        <f t="shared" si="3"/>
        <v>1</v>
      </c>
      <c r="H13">
        <f t="shared" si="4"/>
        <v>1</v>
      </c>
      <c r="I13" t="str">
        <f t="shared" si="5"/>
        <v>5 - bardzo dobry</v>
      </c>
    </row>
    <row r="14" spans="1:23" x14ac:dyDescent="0.25">
      <c r="A14" t="s">
        <v>22</v>
      </c>
      <c r="B14">
        <v>44</v>
      </c>
      <c r="C14" t="s">
        <v>10</v>
      </c>
      <c r="D14">
        <f t="shared" si="0"/>
        <v>0</v>
      </c>
      <c r="E14">
        <f t="shared" si="1"/>
        <v>0</v>
      </c>
      <c r="F14">
        <f t="shared" si="2"/>
        <v>0</v>
      </c>
      <c r="G14">
        <f t="shared" si="3"/>
        <v>1</v>
      </c>
      <c r="H14">
        <f t="shared" si="4"/>
        <v>1</v>
      </c>
      <c r="I14" t="str">
        <f t="shared" si="5"/>
        <v>3 - dostateczny</v>
      </c>
      <c r="K14" s="2" t="s">
        <v>267</v>
      </c>
    </row>
    <row r="15" spans="1:23" x14ac:dyDescent="0.25">
      <c r="A15" t="s">
        <v>23</v>
      </c>
      <c r="B15">
        <v>71</v>
      </c>
      <c r="C15" t="s">
        <v>8</v>
      </c>
      <c r="D15">
        <f t="shared" si="0"/>
        <v>0</v>
      </c>
      <c r="E15">
        <f t="shared" si="1"/>
        <v>0</v>
      </c>
      <c r="F15">
        <f t="shared" si="2"/>
        <v>1</v>
      </c>
      <c r="G15">
        <f t="shared" si="3"/>
        <v>1</v>
      </c>
      <c r="H15">
        <f t="shared" si="4"/>
        <v>1</v>
      </c>
      <c r="I15" t="str">
        <f t="shared" si="5"/>
        <v>4 - dobry</v>
      </c>
      <c r="K15" s="2" t="s">
        <v>268</v>
      </c>
      <c r="L15">
        <f>_xlfn.MODE.SNGL(B:B)</f>
        <v>77</v>
      </c>
    </row>
    <row r="16" spans="1:23" x14ac:dyDescent="0.25">
      <c r="A16" t="s">
        <v>24</v>
      </c>
      <c r="B16">
        <v>100</v>
      </c>
      <c r="C16" t="s">
        <v>10</v>
      </c>
      <c r="D16">
        <f t="shared" si="0"/>
        <v>1</v>
      </c>
      <c r="E16">
        <f t="shared" si="1"/>
        <v>1</v>
      </c>
      <c r="F16">
        <f t="shared" si="2"/>
        <v>1</v>
      </c>
      <c r="G16">
        <f t="shared" si="3"/>
        <v>1</v>
      </c>
      <c r="H16">
        <f t="shared" si="4"/>
        <v>1</v>
      </c>
      <c r="I16" t="str">
        <f t="shared" si="5"/>
        <v>6 - celujący</v>
      </c>
      <c r="K16" s="2" t="s">
        <v>269</v>
      </c>
      <c r="L16">
        <f>COUNTIF(B:B,L15)</f>
        <v>9</v>
      </c>
    </row>
    <row r="17" spans="1:12" x14ac:dyDescent="0.25">
      <c r="A17" t="s">
        <v>25</v>
      </c>
      <c r="B17">
        <v>40</v>
      </c>
      <c r="C17" t="s">
        <v>8</v>
      </c>
      <c r="D17">
        <f t="shared" si="0"/>
        <v>0</v>
      </c>
      <c r="E17">
        <f t="shared" si="1"/>
        <v>0</v>
      </c>
      <c r="F17">
        <f t="shared" si="2"/>
        <v>0</v>
      </c>
      <c r="G17">
        <f t="shared" si="3"/>
        <v>0</v>
      </c>
      <c r="H17">
        <f t="shared" si="4"/>
        <v>1</v>
      </c>
      <c r="I17" t="str">
        <f t="shared" si="5"/>
        <v>2 - niedostateczny</v>
      </c>
    </row>
    <row r="18" spans="1:12" x14ac:dyDescent="0.25">
      <c r="A18" t="s">
        <v>26</v>
      </c>
      <c r="B18">
        <v>35</v>
      </c>
      <c r="C18" t="s">
        <v>8</v>
      </c>
      <c r="D18">
        <f t="shared" si="0"/>
        <v>0</v>
      </c>
      <c r="E18">
        <f t="shared" si="1"/>
        <v>0</v>
      </c>
      <c r="F18">
        <f t="shared" si="2"/>
        <v>0</v>
      </c>
      <c r="G18">
        <f t="shared" si="3"/>
        <v>0</v>
      </c>
      <c r="H18">
        <f t="shared" si="4"/>
        <v>1</v>
      </c>
      <c r="I18" t="str">
        <f t="shared" si="5"/>
        <v>2 - niedostateczny</v>
      </c>
      <c r="K18" s="2" t="s">
        <v>270</v>
      </c>
    </row>
    <row r="19" spans="1:12" x14ac:dyDescent="0.25">
      <c r="A19" t="s">
        <v>27</v>
      </c>
      <c r="B19">
        <v>73</v>
      </c>
      <c r="C19" t="s">
        <v>8</v>
      </c>
      <c r="D19">
        <f t="shared" si="0"/>
        <v>0</v>
      </c>
      <c r="E19">
        <f t="shared" si="1"/>
        <v>0</v>
      </c>
      <c r="F19">
        <f t="shared" si="2"/>
        <v>1</v>
      </c>
      <c r="G19">
        <f t="shared" si="3"/>
        <v>1</v>
      </c>
      <c r="H19">
        <f t="shared" si="4"/>
        <v>1</v>
      </c>
      <c r="I19" t="str">
        <f t="shared" si="5"/>
        <v>4 - dobry</v>
      </c>
      <c r="K19" s="1" t="s">
        <v>262</v>
      </c>
      <c r="L19" t="s">
        <v>264</v>
      </c>
    </row>
    <row r="20" spans="1:12" x14ac:dyDescent="0.25">
      <c r="A20" t="s">
        <v>28</v>
      </c>
      <c r="B20">
        <v>99</v>
      </c>
      <c r="C20" t="s">
        <v>10</v>
      </c>
      <c r="D20">
        <f t="shared" si="0"/>
        <v>1</v>
      </c>
      <c r="E20">
        <f t="shared" si="1"/>
        <v>1</v>
      </c>
      <c r="F20">
        <f t="shared" si="2"/>
        <v>1</v>
      </c>
      <c r="G20">
        <f t="shared" si="3"/>
        <v>1</v>
      </c>
      <c r="H20">
        <f t="shared" si="4"/>
        <v>1</v>
      </c>
      <c r="I20" t="str">
        <f t="shared" si="5"/>
        <v>6 - celujący</v>
      </c>
      <c r="K20" s="2" t="s">
        <v>277</v>
      </c>
      <c r="L20" s="3">
        <v>92</v>
      </c>
    </row>
    <row r="21" spans="1:12" x14ac:dyDescent="0.25">
      <c r="A21" t="s">
        <v>29</v>
      </c>
      <c r="B21">
        <v>88</v>
      </c>
      <c r="C21" t="s">
        <v>14</v>
      </c>
      <c r="D21">
        <f t="shared" si="0"/>
        <v>0</v>
      </c>
      <c r="E21">
        <f t="shared" si="1"/>
        <v>1</v>
      </c>
      <c r="F21">
        <f t="shared" si="2"/>
        <v>1</v>
      </c>
      <c r="G21">
        <f t="shared" si="3"/>
        <v>1</v>
      </c>
      <c r="H21">
        <f t="shared" si="4"/>
        <v>1</v>
      </c>
      <c r="I21" t="str">
        <f t="shared" si="5"/>
        <v>5 - bardzo dobry</v>
      </c>
      <c r="K21" s="2" t="s">
        <v>276</v>
      </c>
      <c r="L21" s="3">
        <v>28</v>
      </c>
    </row>
    <row r="22" spans="1:12" x14ac:dyDescent="0.25">
      <c r="A22" t="s">
        <v>30</v>
      </c>
      <c r="B22">
        <v>90</v>
      </c>
      <c r="C22" t="s">
        <v>16</v>
      </c>
      <c r="D22">
        <f t="shared" si="0"/>
        <v>1</v>
      </c>
      <c r="E22">
        <f t="shared" si="1"/>
        <v>1</v>
      </c>
      <c r="F22">
        <f t="shared" si="2"/>
        <v>1</v>
      </c>
      <c r="G22">
        <f t="shared" si="3"/>
        <v>1</v>
      </c>
      <c r="H22">
        <f t="shared" si="4"/>
        <v>1</v>
      </c>
      <c r="I22" t="str">
        <f t="shared" si="5"/>
        <v>6 - celujący</v>
      </c>
      <c r="K22" s="2" t="s">
        <v>275</v>
      </c>
      <c r="L22" s="3">
        <v>71</v>
      </c>
    </row>
    <row r="23" spans="1:12" x14ac:dyDescent="0.25">
      <c r="A23" t="s">
        <v>31</v>
      </c>
      <c r="B23">
        <v>90</v>
      </c>
      <c r="C23" t="s">
        <v>6</v>
      </c>
      <c r="D23">
        <f t="shared" si="0"/>
        <v>1</v>
      </c>
      <c r="E23">
        <f t="shared" si="1"/>
        <v>1</v>
      </c>
      <c r="F23">
        <f t="shared" si="2"/>
        <v>1</v>
      </c>
      <c r="G23">
        <f t="shared" si="3"/>
        <v>1</v>
      </c>
      <c r="H23">
        <f t="shared" si="4"/>
        <v>1</v>
      </c>
      <c r="I23" t="str">
        <f t="shared" si="5"/>
        <v>6 - celujący</v>
      </c>
      <c r="K23" s="2" t="s">
        <v>274</v>
      </c>
      <c r="L23" s="3">
        <v>26</v>
      </c>
    </row>
    <row r="24" spans="1:12" x14ac:dyDescent="0.25">
      <c r="A24" t="s">
        <v>32</v>
      </c>
      <c r="B24">
        <v>44</v>
      </c>
      <c r="C24" t="s">
        <v>12</v>
      </c>
      <c r="D24">
        <f t="shared" si="0"/>
        <v>0</v>
      </c>
      <c r="E24">
        <f t="shared" si="1"/>
        <v>0</v>
      </c>
      <c r="F24">
        <f t="shared" si="2"/>
        <v>0</v>
      </c>
      <c r="G24">
        <f t="shared" si="3"/>
        <v>1</v>
      </c>
      <c r="H24">
        <f t="shared" si="4"/>
        <v>1</v>
      </c>
      <c r="I24" t="str">
        <f t="shared" si="5"/>
        <v>3 - dostateczny</v>
      </c>
      <c r="K24" s="2" t="s">
        <v>273</v>
      </c>
      <c r="L24" s="3">
        <v>33</v>
      </c>
    </row>
    <row r="25" spans="1:12" x14ac:dyDescent="0.25">
      <c r="A25" t="s">
        <v>33</v>
      </c>
      <c r="B25">
        <v>74</v>
      </c>
      <c r="C25" t="s">
        <v>16</v>
      </c>
      <c r="D25">
        <f t="shared" si="0"/>
        <v>0</v>
      </c>
      <c r="E25">
        <f t="shared" si="1"/>
        <v>0</v>
      </c>
      <c r="F25">
        <f t="shared" si="2"/>
        <v>1</v>
      </c>
      <c r="G25">
        <f t="shared" si="3"/>
        <v>1</v>
      </c>
      <c r="H25">
        <f t="shared" si="4"/>
        <v>1</v>
      </c>
      <c r="I25" t="str">
        <f t="shared" si="5"/>
        <v>4 - dobry</v>
      </c>
      <c r="K25" s="2" t="s">
        <v>263</v>
      </c>
      <c r="L25" s="3">
        <v>250</v>
      </c>
    </row>
    <row r="26" spans="1:12" x14ac:dyDescent="0.25">
      <c r="A26" t="s">
        <v>34</v>
      </c>
      <c r="B26">
        <v>46</v>
      </c>
      <c r="C26" t="s">
        <v>35</v>
      </c>
      <c r="D26">
        <f t="shared" si="0"/>
        <v>0</v>
      </c>
      <c r="E26">
        <f t="shared" si="1"/>
        <v>0</v>
      </c>
      <c r="F26">
        <f t="shared" si="2"/>
        <v>0</v>
      </c>
      <c r="G26">
        <f t="shared" si="3"/>
        <v>1</v>
      </c>
      <c r="H26">
        <f t="shared" si="4"/>
        <v>1</v>
      </c>
      <c r="I26" t="str">
        <f t="shared" si="5"/>
        <v>3 - dostateczny</v>
      </c>
    </row>
    <row r="27" spans="1:12" x14ac:dyDescent="0.25">
      <c r="A27" t="s">
        <v>36</v>
      </c>
      <c r="B27">
        <v>74</v>
      </c>
      <c r="C27" t="s">
        <v>16</v>
      </c>
      <c r="D27">
        <f t="shared" si="0"/>
        <v>0</v>
      </c>
      <c r="E27">
        <f t="shared" si="1"/>
        <v>0</v>
      </c>
      <c r="F27">
        <f t="shared" si="2"/>
        <v>1</v>
      </c>
      <c r="G27">
        <f t="shared" si="3"/>
        <v>1</v>
      </c>
      <c r="H27">
        <f t="shared" si="4"/>
        <v>1</v>
      </c>
      <c r="I27" t="str">
        <f t="shared" si="5"/>
        <v>4 - dobry</v>
      </c>
    </row>
    <row r="28" spans="1:12" x14ac:dyDescent="0.25">
      <c r="A28" t="s">
        <v>37</v>
      </c>
      <c r="B28">
        <v>92</v>
      </c>
      <c r="C28" t="s">
        <v>10</v>
      </c>
      <c r="D28">
        <f t="shared" si="0"/>
        <v>1</v>
      </c>
      <c r="E28">
        <f t="shared" si="1"/>
        <v>1</v>
      </c>
      <c r="F28">
        <f t="shared" si="2"/>
        <v>1</v>
      </c>
      <c r="G28">
        <f t="shared" si="3"/>
        <v>1</v>
      </c>
      <c r="H28">
        <f t="shared" si="4"/>
        <v>1</v>
      </c>
      <c r="I28" t="str">
        <f t="shared" si="5"/>
        <v>6 - celujący</v>
      </c>
    </row>
    <row r="29" spans="1:12" x14ac:dyDescent="0.25">
      <c r="A29" t="s">
        <v>38</v>
      </c>
      <c r="B29">
        <v>31</v>
      </c>
      <c r="C29" t="s">
        <v>6</v>
      </c>
      <c r="D29">
        <f t="shared" si="0"/>
        <v>0</v>
      </c>
      <c r="E29">
        <f t="shared" si="1"/>
        <v>0</v>
      </c>
      <c r="F29">
        <f t="shared" si="2"/>
        <v>0</v>
      </c>
      <c r="G29">
        <f t="shared" si="3"/>
        <v>0</v>
      </c>
      <c r="H29">
        <f t="shared" si="4"/>
        <v>1</v>
      </c>
      <c r="I29" t="str">
        <f t="shared" si="5"/>
        <v>2 - niedostateczny</v>
      </c>
    </row>
    <row r="30" spans="1:12" x14ac:dyDescent="0.25">
      <c r="A30" t="s">
        <v>39</v>
      </c>
      <c r="B30">
        <v>51</v>
      </c>
      <c r="C30" t="s">
        <v>14</v>
      </c>
      <c r="D30">
        <f t="shared" si="0"/>
        <v>0</v>
      </c>
      <c r="E30">
        <f t="shared" si="1"/>
        <v>0</v>
      </c>
      <c r="F30">
        <f t="shared" si="2"/>
        <v>1</v>
      </c>
      <c r="G30">
        <f t="shared" si="3"/>
        <v>1</v>
      </c>
      <c r="H30">
        <f t="shared" si="4"/>
        <v>1</v>
      </c>
      <c r="I30" t="str">
        <f t="shared" si="5"/>
        <v>4 - dobry</v>
      </c>
    </row>
    <row r="31" spans="1:12" x14ac:dyDescent="0.25">
      <c r="A31" t="s">
        <v>40</v>
      </c>
      <c r="B31">
        <v>59</v>
      </c>
      <c r="C31" t="s">
        <v>8</v>
      </c>
      <c r="D31">
        <f t="shared" si="0"/>
        <v>0</v>
      </c>
      <c r="E31">
        <f t="shared" si="1"/>
        <v>0</v>
      </c>
      <c r="F31">
        <f t="shared" si="2"/>
        <v>1</v>
      </c>
      <c r="G31">
        <f t="shared" si="3"/>
        <v>1</v>
      </c>
      <c r="H31">
        <f t="shared" si="4"/>
        <v>1</v>
      </c>
      <c r="I31" t="str">
        <f t="shared" si="5"/>
        <v>4 - dobry</v>
      </c>
    </row>
    <row r="32" spans="1:12" x14ac:dyDescent="0.25">
      <c r="A32" t="s">
        <v>41</v>
      </c>
      <c r="B32">
        <v>85</v>
      </c>
      <c r="C32" t="s">
        <v>14</v>
      </c>
      <c r="D32">
        <f t="shared" si="0"/>
        <v>0</v>
      </c>
      <c r="E32">
        <f t="shared" si="1"/>
        <v>1</v>
      </c>
      <c r="F32">
        <f t="shared" si="2"/>
        <v>1</v>
      </c>
      <c r="G32">
        <f t="shared" si="3"/>
        <v>1</v>
      </c>
      <c r="H32">
        <f t="shared" si="4"/>
        <v>1</v>
      </c>
      <c r="I32" t="str">
        <f t="shared" si="5"/>
        <v>5 - bardzo dobry</v>
      </c>
    </row>
    <row r="33" spans="1:9" x14ac:dyDescent="0.25">
      <c r="A33" t="s">
        <v>42</v>
      </c>
      <c r="B33">
        <v>63</v>
      </c>
      <c r="C33" t="s">
        <v>8</v>
      </c>
      <c r="D33">
        <f t="shared" si="0"/>
        <v>0</v>
      </c>
      <c r="E33">
        <f t="shared" si="1"/>
        <v>0</v>
      </c>
      <c r="F33">
        <f t="shared" si="2"/>
        <v>1</v>
      </c>
      <c r="G33">
        <f t="shared" si="3"/>
        <v>1</v>
      </c>
      <c r="H33">
        <f t="shared" si="4"/>
        <v>1</v>
      </c>
      <c r="I33" t="str">
        <f t="shared" si="5"/>
        <v>4 - dobry</v>
      </c>
    </row>
    <row r="34" spans="1:9" x14ac:dyDescent="0.25">
      <c r="A34" t="s">
        <v>43</v>
      </c>
      <c r="B34">
        <v>60</v>
      </c>
      <c r="C34" t="s">
        <v>10</v>
      </c>
      <c r="D34">
        <f t="shared" si="0"/>
        <v>0</v>
      </c>
      <c r="E34">
        <f t="shared" si="1"/>
        <v>0</v>
      </c>
      <c r="F34">
        <f t="shared" si="2"/>
        <v>1</v>
      </c>
      <c r="G34">
        <f t="shared" si="3"/>
        <v>1</v>
      </c>
      <c r="H34">
        <f t="shared" si="4"/>
        <v>1</v>
      </c>
      <c r="I34" t="str">
        <f t="shared" si="5"/>
        <v>4 - dobry</v>
      </c>
    </row>
    <row r="35" spans="1:9" x14ac:dyDescent="0.25">
      <c r="A35" t="s">
        <v>44</v>
      </c>
      <c r="B35">
        <v>83</v>
      </c>
      <c r="C35" t="s">
        <v>6</v>
      </c>
      <c r="D35">
        <f t="shared" si="0"/>
        <v>0</v>
      </c>
      <c r="E35">
        <f t="shared" si="1"/>
        <v>1</v>
      </c>
      <c r="F35">
        <f t="shared" si="2"/>
        <v>1</v>
      </c>
      <c r="G35">
        <f t="shared" si="3"/>
        <v>1</v>
      </c>
      <c r="H35">
        <f t="shared" si="4"/>
        <v>1</v>
      </c>
      <c r="I35" t="str">
        <f t="shared" si="5"/>
        <v>5 - bardzo dobry</v>
      </c>
    </row>
    <row r="36" spans="1:9" x14ac:dyDescent="0.25">
      <c r="A36" t="s">
        <v>45</v>
      </c>
      <c r="B36">
        <v>72</v>
      </c>
      <c r="C36" t="s">
        <v>14</v>
      </c>
      <c r="D36">
        <f t="shared" si="0"/>
        <v>0</v>
      </c>
      <c r="E36">
        <f t="shared" si="1"/>
        <v>0</v>
      </c>
      <c r="F36">
        <f t="shared" si="2"/>
        <v>1</v>
      </c>
      <c r="G36">
        <f t="shared" si="3"/>
        <v>1</v>
      </c>
      <c r="H36">
        <f t="shared" si="4"/>
        <v>1</v>
      </c>
      <c r="I36" t="str">
        <f t="shared" si="5"/>
        <v>4 - dobry</v>
      </c>
    </row>
    <row r="37" spans="1:9" x14ac:dyDescent="0.25">
      <c r="A37" t="s">
        <v>46</v>
      </c>
      <c r="B37">
        <v>94</v>
      </c>
      <c r="C37" t="s">
        <v>35</v>
      </c>
      <c r="D37">
        <f t="shared" si="0"/>
        <v>1</v>
      </c>
      <c r="E37">
        <f t="shared" si="1"/>
        <v>1</v>
      </c>
      <c r="F37">
        <f t="shared" si="2"/>
        <v>1</v>
      </c>
      <c r="G37">
        <f t="shared" si="3"/>
        <v>1</v>
      </c>
      <c r="H37">
        <f t="shared" si="4"/>
        <v>1</v>
      </c>
      <c r="I37" t="str">
        <f t="shared" si="5"/>
        <v>6 - celujący</v>
      </c>
    </row>
    <row r="38" spans="1:9" x14ac:dyDescent="0.25">
      <c r="A38" t="s">
        <v>47</v>
      </c>
      <c r="B38">
        <v>92</v>
      </c>
      <c r="C38" t="s">
        <v>12</v>
      </c>
      <c r="D38">
        <f t="shared" si="0"/>
        <v>1</v>
      </c>
      <c r="E38">
        <f t="shared" si="1"/>
        <v>1</v>
      </c>
      <c r="F38">
        <f t="shared" si="2"/>
        <v>1</v>
      </c>
      <c r="G38">
        <f t="shared" si="3"/>
        <v>1</v>
      </c>
      <c r="H38">
        <f t="shared" si="4"/>
        <v>1</v>
      </c>
      <c r="I38" t="str">
        <f t="shared" si="5"/>
        <v>6 - celujący</v>
      </c>
    </row>
    <row r="39" spans="1:9" x14ac:dyDescent="0.25">
      <c r="A39" t="s">
        <v>48</v>
      </c>
      <c r="B39">
        <v>92</v>
      </c>
      <c r="C39" t="s">
        <v>16</v>
      </c>
      <c r="D39">
        <f t="shared" si="0"/>
        <v>1</v>
      </c>
      <c r="E39">
        <f t="shared" si="1"/>
        <v>1</v>
      </c>
      <c r="F39">
        <f t="shared" si="2"/>
        <v>1</v>
      </c>
      <c r="G39">
        <f t="shared" si="3"/>
        <v>1</v>
      </c>
      <c r="H39">
        <f t="shared" si="4"/>
        <v>1</v>
      </c>
      <c r="I39" t="str">
        <f t="shared" si="5"/>
        <v>6 - celujący</v>
      </c>
    </row>
    <row r="40" spans="1:9" x14ac:dyDescent="0.25">
      <c r="A40" t="s">
        <v>49</v>
      </c>
      <c r="B40">
        <v>59</v>
      </c>
      <c r="C40" t="s">
        <v>12</v>
      </c>
      <c r="D40">
        <f t="shared" si="0"/>
        <v>0</v>
      </c>
      <c r="E40">
        <f t="shared" si="1"/>
        <v>0</v>
      </c>
      <c r="F40">
        <f t="shared" si="2"/>
        <v>1</v>
      </c>
      <c r="G40">
        <f t="shared" si="3"/>
        <v>1</v>
      </c>
      <c r="H40">
        <f t="shared" si="4"/>
        <v>1</v>
      </c>
      <c r="I40" t="str">
        <f t="shared" si="5"/>
        <v>4 - dobry</v>
      </c>
    </row>
    <row r="41" spans="1:9" x14ac:dyDescent="0.25">
      <c r="A41" t="s">
        <v>50</v>
      </c>
      <c r="B41">
        <v>51</v>
      </c>
      <c r="C41" t="s">
        <v>16</v>
      </c>
      <c r="D41">
        <f t="shared" si="0"/>
        <v>0</v>
      </c>
      <c r="E41">
        <f t="shared" si="1"/>
        <v>0</v>
      </c>
      <c r="F41">
        <f t="shared" si="2"/>
        <v>1</v>
      </c>
      <c r="G41">
        <f t="shared" si="3"/>
        <v>1</v>
      </c>
      <c r="H41">
        <f t="shared" si="4"/>
        <v>1</v>
      </c>
      <c r="I41" t="str">
        <f t="shared" si="5"/>
        <v>4 - dobry</v>
      </c>
    </row>
    <row r="42" spans="1:9" x14ac:dyDescent="0.25">
      <c r="A42" t="s">
        <v>51</v>
      </c>
      <c r="B42">
        <v>45</v>
      </c>
      <c r="C42" t="s">
        <v>10</v>
      </c>
      <c r="D42">
        <f t="shared" si="0"/>
        <v>0</v>
      </c>
      <c r="E42">
        <f t="shared" si="1"/>
        <v>0</v>
      </c>
      <c r="F42">
        <f t="shared" si="2"/>
        <v>0</v>
      </c>
      <c r="G42">
        <f t="shared" si="3"/>
        <v>1</v>
      </c>
      <c r="H42">
        <f t="shared" si="4"/>
        <v>1</v>
      </c>
      <c r="I42" t="str">
        <f t="shared" si="5"/>
        <v>3 - dostateczny</v>
      </c>
    </row>
    <row r="43" spans="1:9" x14ac:dyDescent="0.25">
      <c r="A43" t="s">
        <v>52</v>
      </c>
      <c r="B43">
        <v>89</v>
      </c>
      <c r="C43" t="s">
        <v>4</v>
      </c>
      <c r="D43">
        <f t="shared" si="0"/>
        <v>0</v>
      </c>
      <c r="E43">
        <f t="shared" si="1"/>
        <v>1</v>
      </c>
      <c r="F43">
        <f t="shared" si="2"/>
        <v>1</v>
      </c>
      <c r="G43">
        <f t="shared" si="3"/>
        <v>1</v>
      </c>
      <c r="H43">
        <f t="shared" si="4"/>
        <v>1</v>
      </c>
      <c r="I43" t="str">
        <f t="shared" si="5"/>
        <v>5 - bardzo dobry</v>
      </c>
    </row>
    <row r="44" spans="1:9" x14ac:dyDescent="0.25">
      <c r="A44" t="s">
        <v>53</v>
      </c>
      <c r="B44">
        <v>51</v>
      </c>
      <c r="C44" t="s">
        <v>35</v>
      </c>
      <c r="D44">
        <f t="shared" si="0"/>
        <v>0</v>
      </c>
      <c r="E44">
        <f t="shared" si="1"/>
        <v>0</v>
      </c>
      <c r="F44">
        <f t="shared" si="2"/>
        <v>1</v>
      </c>
      <c r="G44">
        <f t="shared" si="3"/>
        <v>1</v>
      </c>
      <c r="H44">
        <f t="shared" si="4"/>
        <v>1</v>
      </c>
      <c r="I44" t="str">
        <f t="shared" si="5"/>
        <v>4 - dobry</v>
      </c>
    </row>
    <row r="45" spans="1:9" x14ac:dyDescent="0.25">
      <c r="A45" t="s">
        <v>54</v>
      </c>
      <c r="B45">
        <v>84</v>
      </c>
      <c r="C45" t="s">
        <v>14</v>
      </c>
      <c r="D45">
        <f t="shared" si="0"/>
        <v>0</v>
      </c>
      <c r="E45">
        <f t="shared" si="1"/>
        <v>1</v>
      </c>
      <c r="F45">
        <f t="shared" si="2"/>
        <v>1</v>
      </c>
      <c r="G45">
        <f t="shared" si="3"/>
        <v>1</v>
      </c>
      <c r="H45">
        <f t="shared" si="4"/>
        <v>1</v>
      </c>
      <c r="I45" t="str">
        <f t="shared" si="5"/>
        <v>5 - bardzo dobry</v>
      </c>
    </row>
    <row r="46" spans="1:9" x14ac:dyDescent="0.25">
      <c r="A46" t="s">
        <v>55</v>
      </c>
      <c r="B46">
        <v>32</v>
      </c>
      <c r="C46" t="s">
        <v>6</v>
      </c>
      <c r="D46">
        <f t="shared" si="0"/>
        <v>0</v>
      </c>
      <c r="E46">
        <f t="shared" si="1"/>
        <v>0</v>
      </c>
      <c r="F46">
        <f t="shared" si="2"/>
        <v>0</v>
      </c>
      <c r="G46">
        <f t="shared" si="3"/>
        <v>0</v>
      </c>
      <c r="H46">
        <f t="shared" si="4"/>
        <v>1</v>
      </c>
      <c r="I46" t="str">
        <f t="shared" si="5"/>
        <v>2 - niedostateczny</v>
      </c>
    </row>
    <row r="47" spans="1:9" x14ac:dyDescent="0.25">
      <c r="A47" t="s">
        <v>56</v>
      </c>
      <c r="B47">
        <v>73</v>
      </c>
      <c r="C47" t="s">
        <v>35</v>
      </c>
      <c r="D47">
        <f t="shared" si="0"/>
        <v>0</v>
      </c>
      <c r="E47">
        <f t="shared" si="1"/>
        <v>0</v>
      </c>
      <c r="F47">
        <f t="shared" si="2"/>
        <v>1</v>
      </c>
      <c r="G47">
        <f t="shared" si="3"/>
        <v>1</v>
      </c>
      <c r="H47">
        <f t="shared" si="4"/>
        <v>1</v>
      </c>
      <c r="I47" t="str">
        <f t="shared" si="5"/>
        <v>4 - dobry</v>
      </c>
    </row>
    <row r="48" spans="1:9" x14ac:dyDescent="0.25">
      <c r="A48" t="s">
        <v>57</v>
      </c>
      <c r="B48">
        <v>44</v>
      </c>
      <c r="C48" t="s">
        <v>14</v>
      </c>
      <c r="D48">
        <f t="shared" si="0"/>
        <v>0</v>
      </c>
      <c r="E48">
        <f t="shared" si="1"/>
        <v>0</v>
      </c>
      <c r="F48">
        <f t="shared" si="2"/>
        <v>0</v>
      </c>
      <c r="G48">
        <f t="shared" si="3"/>
        <v>1</v>
      </c>
      <c r="H48">
        <f t="shared" si="4"/>
        <v>1</v>
      </c>
      <c r="I48" t="str">
        <f t="shared" si="5"/>
        <v>3 - dostateczny</v>
      </c>
    </row>
    <row r="49" spans="1:9" x14ac:dyDescent="0.25">
      <c r="A49" t="s">
        <v>58</v>
      </c>
      <c r="B49">
        <v>81</v>
      </c>
      <c r="C49" t="s">
        <v>35</v>
      </c>
      <c r="D49">
        <f t="shared" si="0"/>
        <v>0</v>
      </c>
      <c r="E49">
        <f t="shared" si="1"/>
        <v>1</v>
      </c>
      <c r="F49">
        <f t="shared" si="2"/>
        <v>1</v>
      </c>
      <c r="G49">
        <f t="shared" si="3"/>
        <v>1</v>
      </c>
      <c r="H49">
        <f t="shared" si="4"/>
        <v>1</v>
      </c>
      <c r="I49" t="str">
        <f t="shared" si="5"/>
        <v>5 - bardzo dobry</v>
      </c>
    </row>
    <row r="50" spans="1:9" x14ac:dyDescent="0.25">
      <c r="A50" t="s">
        <v>59</v>
      </c>
      <c r="B50">
        <v>76</v>
      </c>
      <c r="C50" t="s">
        <v>12</v>
      </c>
      <c r="D50">
        <f t="shared" si="0"/>
        <v>0</v>
      </c>
      <c r="E50">
        <f t="shared" si="1"/>
        <v>0</v>
      </c>
      <c r="F50">
        <f t="shared" si="2"/>
        <v>1</v>
      </c>
      <c r="G50">
        <f t="shared" si="3"/>
        <v>1</v>
      </c>
      <c r="H50">
        <f t="shared" si="4"/>
        <v>1</v>
      </c>
      <c r="I50" t="str">
        <f t="shared" si="5"/>
        <v>4 - dobry</v>
      </c>
    </row>
    <row r="51" spans="1:9" x14ac:dyDescent="0.25">
      <c r="A51" t="s">
        <v>60</v>
      </c>
      <c r="B51">
        <v>89</v>
      </c>
      <c r="C51" t="s">
        <v>16</v>
      </c>
      <c r="D51">
        <f t="shared" si="0"/>
        <v>0</v>
      </c>
      <c r="E51">
        <f t="shared" si="1"/>
        <v>1</v>
      </c>
      <c r="F51">
        <f t="shared" si="2"/>
        <v>1</v>
      </c>
      <c r="G51">
        <f t="shared" si="3"/>
        <v>1</v>
      </c>
      <c r="H51">
        <f t="shared" si="4"/>
        <v>1</v>
      </c>
      <c r="I51" t="str">
        <f t="shared" si="5"/>
        <v>5 - bardzo dobry</v>
      </c>
    </row>
    <row r="52" spans="1:9" x14ac:dyDescent="0.25">
      <c r="A52" t="s">
        <v>61</v>
      </c>
      <c r="B52">
        <v>83</v>
      </c>
      <c r="C52" t="s">
        <v>14</v>
      </c>
      <c r="D52">
        <f t="shared" si="0"/>
        <v>0</v>
      </c>
      <c r="E52">
        <f t="shared" si="1"/>
        <v>1</v>
      </c>
      <c r="F52">
        <f t="shared" si="2"/>
        <v>1</v>
      </c>
      <c r="G52">
        <f t="shared" si="3"/>
        <v>1</v>
      </c>
      <c r="H52">
        <f t="shared" si="4"/>
        <v>1</v>
      </c>
      <c r="I52" t="str">
        <f t="shared" si="5"/>
        <v>5 - bardzo dobry</v>
      </c>
    </row>
    <row r="53" spans="1:9" x14ac:dyDescent="0.25">
      <c r="A53" t="s">
        <v>62</v>
      </c>
      <c r="B53">
        <v>24</v>
      </c>
      <c r="C53" t="s">
        <v>4</v>
      </c>
      <c r="D53">
        <f t="shared" si="0"/>
        <v>0</v>
      </c>
      <c r="E53">
        <f t="shared" si="1"/>
        <v>0</v>
      </c>
      <c r="F53">
        <f t="shared" si="2"/>
        <v>0</v>
      </c>
      <c r="G53">
        <f t="shared" si="3"/>
        <v>0</v>
      </c>
      <c r="H53">
        <f t="shared" si="4"/>
        <v>1</v>
      </c>
      <c r="I53" t="str">
        <f t="shared" si="5"/>
        <v>2 - niedostateczny</v>
      </c>
    </row>
    <row r="54" spans="1:9" x14ac:dyDescent="0.25">
      <c r="A54" t="s">
        <v>63</v>
      </c>
      <c r="B54">
        <v>99</v>
      </c>
      <c r="C54" t="s">
        <v>16</v>
      </c>
      <c r="D54">
        <f t="shared" si="0"/>
        <v>1</v>
      </c>
      <c r="E54">
        <f t="shared" si="1"/>
        <v>1</v>
      </c>
      <c r="F54">
        <f t="shared" si="2"/>
        <v>1</v>
      </c>
      <c r="G54">
        <f t="shared" si="3"/>
        <v>1</v>
      </c>
      <c r="H54">
        <f t="shared" si="4"/>
        <v>1</v>
      </c>
      <c r="I54" t="str">
        <f t="shared" si="5"/>
        <v>6 - celujący</v>
      </c>
    </row>
    <row r="55" spans="1:9" x14ac:dyDescent="0.25">
      <c r="A55" t="s">
        <v>64</v>
      </c>
      <c r="B55">
        <v>98</v>
      </c>
      <c r="C55" t="s">
        <v>6</v>
      </c>
      <c r="D55">
        <f t="shared" si="0"/>
        <v>1</v>
      </c>
      <c r="E55">
        <f t="shared" si="1"/>
        <v>1</v>
      </c>
      <c r="F55">
        <f t="shared" si="2"/>
        <v>1</v>
      </c>
      <c r="G55">
        <f t="shared" si="3"/>
        <v>1</v>
      </c>
      <c r="H55">
        <f t="shared" si="4"/>
        <v>1</v>
      </c>
      <c r="I55" t="str">
        <f t="shared" si="5"/>
        <v>6 - celujący</v>
      </c>
    </row>
    <row r="56" spans="1:9" x14ac:dyDescent="0.25">
      <c r="A56" t="s">
        <v>65</v>
      </c>
      <c r="B56">
        <v>92</v>
      </c>
      <c r="C56" t="s">
        <v>8</v>
      </c>
      <c r="D56">
        <f t="shared" si="0"/>
        <v>1</v>
      </c>
      <c r="E56">
        <f t="shared" si="1"/>
        <v>1</v>
      </c>
      <c r="F56">
        <f t="shared" si="2"/>
        <v>1</v>
      </c>
      <c r="G56">
        <f t="shared" si="3"/>
        <v>1</v>
      </c>
      <c r="H56">
        <f t="shared" si="4"/>
        <v>1</v>
      </c>
      <c r="I56" t="str">
        <f t="shared" si="5"/>
        <v>6 - celujący</v>
      </c>
    </row>
    <row r="57" spans="1:9" x14ac:dyDescent="0.25">
      <c r="A57" t="s">
        <v>66</v>
      </c>
      <c r="B57">
        <v>41</v>
      </c>
      <c r="C57" t="s">
        <v>8</v>
      </c>
      <c r="D57">
        <f t="shared" si="0"/>
        <v>0</v>
      </c>
      <c r="E57">
        <f t="shared" si="1"/>
        <v>0</v>
      </c>
      <c r="F57">
        <f t="shared" si="2"/>
        <v>0</v>
      </c>
      <c r="G57">
        <f t="shared" si="3"/>
        <v>1</v>
      </c>
      <c r="H57">
        <f t="shared" si="4"/>
        <v>1</v>
      </c>
      <c r="I57" t="str">
        <f t="shared" si="5"/>
        <v>3 - dostateczny</v>
      </c>
    </row>
    <row r="58" spans="1:9" x14ac:dyDescent="0.25">
      <c r="A58" t="s">
        <v>67</v>
      </c>
      <c r="B58">
        <v>77</v>
      </c>
      <c r="C58" t="s">
        <v>4</v>
      </c>
      <c r="D58">
        <f t="shared" si="0"/>
        <v>0</v>
      </c>
      <c r="E58">
        <f t="shared" si="1"/>
        <v>0</v>
      </c>
      <c r="F58">
        <f t="shared" si="2"/>
        <v>1</v>
      </c>
      <c r="G58">
        <f t="shared" si="3"/>
        <v>1</v>
      </c>
      <c r="H58">
        <f t="shared" si="4"/>
        <v>1</v>
      </c>
      <c r="I58" t="str">
        <f t="shared" si="5"/>
        <v>4 - dobry</v>
      </c>
    </row>
    <row r="59" spans="1:9" x14ac:dyDescent="0.25">
      <c r="A59" t="s">
        <v>68</v>
      </c>
      <c r="B59">
        <v>84</v>
      </c>
      <c r="C59" t="s">
        <v>6</v>
      </c>
      <c r="D59">
        <f t="shared" si="0"/>
        <v>0</v>
      </c>
      <c r="E59">
        <f t="shared" si="1"/>
        <v>1</v>
      </c>
      <c r="F59">
        <f t="shared" si="2"/>
        <v>1</v>
      </c>
      <c r="G59">
        <f t="shared" si="3"/>
        <v>1</v>
      </c>
      <c r="H59">
        <f t="shared" si="4"/>
        <v>1</v>
      </c>
      <c r="I59" t="str">
        <f t="shared" si="5"/>
        <v>5 - bardzo dobry</v>
      </c>
    </row>
    <row r="60" spans="1:9" x14ac:dyDescent="0.25">
      <c r="A60" t="s">
        <v>69</v>
      </c>
      <c r="B60">
        <v>98</v>
      </c>
      <c r="C60" t="s">
        <v>6</v>
      </c>
      <c r="D60">
        <f t="shared" si="0"/>
        <v>1</v>
      </c>
      <c r="E60">
        <f t="shared" si="1"/>
        <v>1</v>
      </c>
      <c r="F60">
        <f t="shared" si="2"/>
        <v>1</v>
      </c>
      <c r="G60">
        <f t="shared" si="3"/>
        <v>1</v>
      </c>
      <c r="H60">
        <f t="shared" si="4"/>
        <v>1</v>
      </c>
      <c r="I60" t="str">
        <f t="shared" si="5"/>
        <v>6 - celujący</v>
      </c>
    </row>
    <row r="61" spans="1:9" x14ac:dyDescent="0.25">
      <c r="A61" t="s">
        <v>70</v>
      </c>
      <c r="B61">
        <v>67</v>
      </c>
      <c r="C61" t="s">
        <v>6</v>
      </c>
      <c r="D61">
        <f t="shared" si="0"/>
        <v>0</v>
      </c>
      <c r="E61">
        <f t="shared" si="1"/>
        <v>0</v>
      </c>
      <c r="F61">
        <f t="shared" si="2"/>
        <v>1</v>
      </c>
      <c r="G61">
        <f t="shared" si="3"/>
        <v>1</v>
      </c>
      <c r="H61">
        <f t="shared" si="4"/>
        <v>1</v>
      </c>
      <c r="I61" t="str">
        <f t="shared" si="5"/>
        <v>4 - dobry</v>
      </c>
    </row>
    <row r="62" spans="1:9" x14ac:dyDescent="0.25">
      <c r="A62" t="s">
        <v>71</v>
      </c>
      <c r="B62">
        <v>78</v>
      </c>
      <c r="C62" t="s">
        <v>6</v>
      </c>
      <c r="D62">
        <f t="shared" si="0"/>
        <v>0</v>
      </c>
      <c r="E62">
        <f t="shared" si="1"/>
        <v>0</v>
      </c>
      <c r="F62">
        <f t="shared" si="2"/>
        <v>1</v>
      </c>
      <c r="G62">
        <f t="shared" si="3"/>
        <v>1</v>
      </c>
      <c r="H62">
        <f t="shared" si="4"/>
        <v>1</v>
      </c>
      <c r="I62" t="str">
        <f t="shared" si="5"/>
        <v>4 - dobry</v>
      </c>
    </row>
    <row r="63" spans="1:9" x14ac:dyDescent="0.25">
      <c r="A63" t="s">
        <v>72</v>
      </c>
      <c r="B63">
        <v>59</v>
      </c>
      <c r="C63" t="s">
        <v>10</v>
      </c>
      <c r="D63">
        <f t="shared" si="0"/>
        <v>0</v>
      </c>
      <c r="E63">
        <f t="shared" si="1"/>
        <v>0</v>
      </c>
      <c r="F63">
        <f t="shared" si="2"/>
        <v>1</v>
      </c>
      <c r="G63">
        <f t="shared" si="3"/>
        <v>1</v>
      </c>
      <c r="H63">
        <f t="shared" si="4"/>
        <v>1</v>
      </c>
      <c r="I63" t="str">
        <f t="shared" si="5"/>
        <v>4 - dobry</v>
      </c>
    </row>
    <row r="64" spans="1:9" x14ac:dyDescent="0.25">
      <c r="A64" t="s">
        <v>73</v>
      </c>
      <c r="B64">
        <v>95</v>
      </c>
      <c r="C64" t="s">
        <v>16</v>
      </c>
      <c r="D64">
        <f t="shared" si="0"/>
        <v>1</v>
      </c>
      <c r="E64">
        <f t="shared" si="1"/>
        <v>1</v>
      </c>
      <c r="F64">
        <f t="shared" si="2"/>
        <v>1</v>
      </c>
      <c r="G64">
        <f t="shared" si="3"/>
        <v>1</v>
      </c>
      <c r="H64">
        <f t="shared" si="4"/>
        <v>1</v>
      </c>
      <c r="I64" t="str">
        <f t="shared" si="5"/>
        <v>6 - celujący</v>
      </c>
    </row>
    <row r="65" spans="1:9" x14ac:dyDescent="0.25">
      <c r="A65" t="s">
        <v>74</v>
      </c>
      <c r="B65">
        <v>34</v>
      </c>
      <c r="C65" t="s">
        <v>14</v>
      </c>
      <c r="D65">
        <f t="shared" si="0"/>
        <v>0</v>
      </c>
      <c r="E65">
        <f t="shared" si="1"/>
        <v>0</v>
      </c>
      <c r="F65">
        <f t="shared" si="2"/>
        <v>0</v>
      </c>
      <c r="G65">
        <f t="shared" si="3"/>
        <v>0</v>
      </c>
      <c r="H65">
        <f t="shared" si="4"/>
        <v>1</v>
      </c>
      <c r="I65" t="str">
        <f t="shared" si="5"/>
        <v>2 - niedostateczny</v>
      </c>
    </row>
    <row r="66" spans="1:9" x14ac:dyDescent="0.25">
      <c r="A66" t="s">
        <v>75</v>
      </c>
      <c r="B66">
        <v>54</v>
      </c>
      <c r="C66" t="s">
        <v>12</v>
      </c>
      <c r="D66">
        <f t="shared" si="0"/>
        <v>0</v>
      </c>
      <c r="E66">
        <f t="shared" si="1"/>
        <v>0</v>
      </c>
      <c r="F66">
        <f t="shared" si="2"/>
        <v>1</v>
      </c>
      <c r="G66">
        <f t="shared" si="3"/>
        <v>1</v>
      </c>
      <c r="H66">
        <f t="shared" si="4"/>
        <v>1</v>
      </c>
      <c r="I66" t="str">
        <f t="shared" si="5"/>
        <v>4 - dobry</v>
      </c>
    </row>
    <row r="67" spans="1:9" x14ac:dyDescent="0.25">
      <c r="A67" t="s">
        <v>76</v>
      </c>
      <c r="B67">
        <v>64</v>
      </c>
      <c r="C67" t="s">
        <v>10</v>
      </c>
      <c r="D67">
        <f t="shared" ref="D67:D130" si="6">IF($B67&gt;=S$5,1,0)</f>
        <v>0</v>
      </c>
      <c r="E67">
        <f t="shared" ref="E67:E130" si="7">IF($B67&gt;=T$5,1,0)</f>
        <v>0</v>
      </c>
      <c r="F67">
        <f t="shared" ref="F67:F130" si="8">IF($B67&gt;=U$5,1,0)</f>
        <v>1</v>
      </c>
      <c r="G67">
        <f t="shared" ref="G67:G130" si="9">IF($B67&gt;=V$5,1,0)</f>
        <v>1</v>
      </c>
      <c r="H67">
        <f t="shared" ref="H67:H130" si="10">IF($B67&gt;=W$5,1,0)</f>
        <v>1</v>
      </c>
      <c r="I67" t="str">
        <f t="shared" ref="I67:I130" si="11">INDEX($O$4:$O$8, 6-SUM(D67:H67),1)</f>
        <v>4 - dobry</v>
      </c>
    </row>
    <row r="68" spans="1:9" x14ac:dyDescent="0.25">
      <c r="A68" t="s">
        <v>77</v>
      </c>
      <c r="B68">
        <v>44</v>
      </c>
      <c r="C68" t="s">
        <v>4</v>
      </c>
      <c r="D68">
        <f t="shared" si="6"/>
        <v>0</v>
      </c>
      <c r="E68">
        <f t="shared" si="7"/>
        <v>0</v>
      </c>
      <c r="F68">
        <f t="shared" si="8"/>
        <v>0</v>
      </c>
      <c r="G68">
        <f t="shared" si="9"/>
        <v>1</v>
      </c>
      <c r="H68">
        <f t="shared" si="10"/>
        <v>1</v>
      </c>
      <c r="I68" t="str">
        <f t="shared" si="11"/>
        <v>3 - dostateczny</v>
      </c>
    </row>
    <row r="69" spans="1:9" x14ac:dyDescent="0.25">
      <c r="A69" t="s">
        <v>78</v>
      </c>
      <c r="B69">
        <v>45</v>
      </c>
      <c r="C69" t="s">
        <v>4</v>
      </c>
      <c r="D69">
        <f t="shared" si="6"/>
        <v>0</v>
      </c>
      <c r="E69">
        <f t="shared" si="7"/>
        <v>0</v>
      </c>
      <c r="F69">
        <f t="shared" si="8"/>
        <v>0</v>
      </c>
      <c r="G69">
        <f t="shared" si="9"/>
        <v>1</v>
      </c>
      <c r="H69">
        <f t="shared" si="10"/>
        <v>1</v>
      </c>
      <c r="I69" t="str">
        <f t="shared" si="11"/>
        <v>3 - dostateczny</v>
      </c>
    </row>
    <row r="70" spans="1:9" x14ac:dyDescent="0.25">
      <c r="A70" t="s">
        <v>79</v>
      </c>
      <c r="B70">
        <v>22</v>
      </c>
      <c r="C70" t="s">
        <v>8</v>
      </c>
      <c r="D70">
        <f t="shared" si="6"/>
        <v>0</v>
      </c>
      <c r="E70">
        <f t="shared" si="7"/>
        <v>0</v>
      </c>
      <c r="F70">
        <f t="shared" si="8"/>
        <v>0</v>
      </c>
      <c r="G70">
        <f t="shared" si="9"/>
        <v>0</v>
      </c>
      <c r="H70">
        <f t="shared" si="10"/>
        <v>1</v>
      </c>
      <c r="I70" t="str">
        <f t="shared" si="11"/>
        <v>2 - niedostateczny</v>
      </c>
    </row>
    <row r="71" spans="1:9" x14ac:dyDescent="0.25">
      <c r="A71" t="s">
        <v>80</v>
      </c>
      <c r="B71">
        <v>61</v>
      </c>
      <c r="C71" t="s">
        <v>14</v>
      </c>
      <c r="D71">
        <f t="shared" si="6"/>
        <v>0</v>
      </c>
      <c r="E71">
        <f t="shared" si="7"/>
        <v>0</v>
      </c>
      <c r="F71">
        <f t="shared" si="8"/>
        <v>1</v>
      </c>
      <c r="G71">
        <f t="shared" si="9"/>
        <v>1</v>
      </c>
      <c r="H71">
        <f t="shared" si="10"/>
        <v>1</v>
      </c>
      <c r="I71" t="str">
        <f t="shared" si="11"/>
        <v>4 - dobry</v>
      </c>
    </row>
    <row r="72" spans="1:9" x14ac:dyDescent="0.25">
      <c r="A72" t="s">
        <v>81</v>
      </c>
      <c r="B72">
        <v>23</v>
      </c>
      <c r="C72" t="s">
        <v>14</v>
      </c>
      <c r="D72">
        <f t="shared" si="6"/>
        <v>0</v>
      </c>
      <c r="E72">
        <f t="shared" si="7"/>
        <v>0</v>
      </c>
      <c r="F72">
        <f t="shared" si="8"/>
        <v>0</v>
      </c>
      <c r="G72">
        <f t="shared" si="9"/>
        <v>0</v>
      </c>
      <c r="H72">
        <f t="shared" si="10"/>
        <v>1</v>
      </c>
      <c r="I72" t="str">
        <f t="shared" si="11"/>
        <v>2 - niedostateczny</v>
      </c>
    </row>
    <row r="73" spans="1:9" x14ac:dyDescent="0.25">
      <c r="A73" t="s">
        <v>82</v>
      </c>
      <c r="B73">
        <v>26</v>
      </c>
      <c r="C73" t="s">
        <v>4</v>
      </c>
      <c r="D73">
        <f t="shared" si="6"/>
        <v>0</v>
      </c>
      <c r="E73">
        <f t="shared" si="7"/>
        <v>0</v>
      </c>
      <c r="F73">
        <f t="shared" si="8"/>
        <v>0</v>
      </c>
      <c r="G73">
        <f t="shared" si="9"/>
        <v>0</v>
      </c>
      <c r="H73">
        <f t="shared" si="10"/>
        <v>1</v>
      </c>
      <c r="I73" t="str">
        <f t="shared" si="11"/>
        <v>2 - niedostateczny</v>
      </c>
    </row>
    <row r="74" spans="1:9" x14ac:dyDescent="0.25">
      <c r="A74" t="s">
        <v>83</v>
      </c>
      <c r="B74">
        <v>65</v>
      </c>
      <c r="C74" t="s">
        <v>35</v>
      </c>
      <c r="D74">
        <f t="shared" si="6"/>
        <v>0</v>
      </c>
      <c r="E74">
        <f t="shared" si="7"/>
        <v>0</v>
      </c>
      <c r="F74">
        <f t="shared" si="8"/>
        <v>1</v>
      </c>
      <c r="G74">
        <f t="shared" si="9"/>
        <v>1</v>
      </c>
      <c r="H74">
        <f t="shared" si="10"/>
        <v>1</v>
      </c>
      <c r="I74" t="str">
        <f t="shared" si="11"/>
        <v>4 - dobry</v>
      </c>
    </row>
    <row r="75" spans="1:9" x14ac:dyDescent="0.25">
      <c r="A75" t="s">
        <v>84</v>
      </c>
      <c r="B75">
        <v>64</v>
      </c>
      <c r="C75" t="s">
        <v>16</v>
      </c>
      <c r="D75">
        <f t="shared" si="6"/>
        <v>0</v>
      </c>
      <c r="E75">
        <f t="shared" si="7"/>
        <v>0</v>
      </c>
      <c r="F75">
        <f t="shared" si="8"/>
        <v>1</v>
      </c>
      <c r="G75">
        <f t="shared" si="9"/>
        <v>1</v>
      </c>
      <c r="H75">
        <f t="shared" si="10"/>
        <v>1</v>
      </c>
      <c r="I75" t="str">
        <f t="shared" si="11"/>
        <v>4 - dobry</v>
      </c>
    </row>
    <row r="76" spans="1:9" x14ac:dyDescent="0.25">
      <c r="A76" t="s">
        <v>85</v>
      </c>
      <c r="B76">
        <v>80</v>
      </c>
      <c r="C76" t="s">
        <v>12</v>
      </c>
      <c r="D76">
        <f t="shared" si="6"/>
        <v>0</v>
      </c>
      <c r="E76">
        <f t="shared" si="7"/>
        <v>1</v>
      </c>
      <c r="F76">
        <f t="shared" si="8"/>
        <v>1</v>
      </c>
      <c r="G76">
        <f t="shared" si="9"/>
        <v>1</v>
      </c>
      <c r="H76">
        <f t="shared" si="10"/>
        <v>1</v>
      </c>
      <c r="I76" t="str">
        <f t="shared" si="11"/>
        <v>5 - bardzo dobry</v>
      </c>
    </row>
    <row r="77" spans="1:9" x14ac:dyDescent="0.25">
      <c r="A77" t="s">
        <v>86</v>
      </c>
      <c r="B77">
        <v>49</v>
      </c>
      <c r="C77" t="s">
        <v>35</v>
      </c>
      <c r="D77">
        <f t="shared" si="6"/>
        <v>0</v>
      </c>
      <c r="E77">
        <f t="shared" si="7"/>
        <v>0</v>
      </c>
      <c r="F77">
        <f t="shared" si="8"/>
        <v>0</v>
      </c>
      <c r="G77">
        <f t="shared" si="9"/>
        <v>1</v>
      </c>
      <c r="H77">
        <f t="shared" si="10"/>
        <v>1</v>
      </c>
      <c r="I77" t="str">
        <f t="shared" si="11"/>
        <v>3 - dostateczny</v>
      </c>
    </row>
    <row r="78" spans="1:9" x14ac:dyDescent="0.25">
      <c r="A78" t="s">
        <v>87</v>
      </c>
      <c r="B78">
        <v>24</v>
      </c>
      <c r="C78" t="s">
        <v>35</v>
      </c>
      <c r="D78">
        <f t="shared" si="6"/>
        <v>0</v>
      </c>
      <c r="E78">
        <f t="shared" si="7"/>
        <v>0</v>
      </c>
      <c r="F78">
        <f t="shared" si="8"/>
        <v>0</v>
      </c>
      <c r="G78">
        <f t="shared" si="9"/>
        <v>0</v>
      </c>
      <c r="H78">
        <f t="shared" si="10"/>
        <v>1</v>
      </c>
      <c r="I78" t="str">
        <f t="shared" si="11"/>
        <v>2 - niedostateczny</v>
      </c>
    </row>
    <row r="79" spans="1:9" x14ac:dyDescent="0.25">
      <c r="A79" t="s">
        <v>88</v>
      </c>
      <c r="B79">
        <v>78</v>
      </c>
      <c r="C79" t="s">
        <v>4</v>
      </c>
      <c r="D79">
        <f t="shared" si="6"/>
        <v>0</v>
      </c>
      <c r="E79">
        <f t="shared" si="7"/>
        <v>0</v>
      </c>
      <c r="F79">
        <f t="shared" si="8"/>
        <v>1</v>
      </c>
      <c r="G79">
        <f t="shared" si="9"/>
        <v>1</v>
      </c>
      <c r="H79">
        <f t="shared" si="10"/>
        <v>1</v>
      </c>
      <c r="I79" t="str">
        <f t="shared" si="11"/>
        <v>4 - dobry</v>
      </c>
    </row>
    <row r="80" spans="1:9" x14ac:dyDescent="0.25">
      <c r="A80" t="s">
        <v>89</v>
      </c>
      <c r="B80">
        <v>26</v>
      </c>
      <c r="C80" t="s">
        <v>16</v>
      </c>
      <c r="D80">
        <f t="shared" si="6"/>
        <v>0</v>
      </c>
      <c r="E80">
        <f t="shared" si="7"/>
        <v>0</v>
      </c>
      <c r="F80">
        <f t="shared" si="8"/>
        <v>0</v>
      </c>
      <c r="G80">
        <f t="shared" si="9"/>
        <v>0</v>
      </c>
      <c r="H80">
        <f t="shared" si="10"/>
        <v>1</v>
      </c>
      <c r="I80" t="str">
        <f t="shared" si="11"/>
        <v>2 - niedostateczny</v>
      </c>
    </row>
    <row r="81" spans="1:9" x14ac:dyDescent="0.25">
      <c r="A81" t="s">
        <v>90</v>
      </c>
      <c r="B81">
        <v>87</v>
      </c>
      <c r="C81" t="s">
        <v>4</v>
      </c>
      <c r="D81">
        <f t="shared" si="6"/>
        <v>0</v>
      </c>
      <c r="E81">
        <f t="shared" si="7"/>
        <v>1</v>
      </c>
      <c r="F81">
        <f t="shared" si="8"/>
        <v>1</v>
      </c>
      <c r="G81">
        <f t="shared" si="9"/>
        <v>1</v>
      </c>
      <c r="H81">
        <f t="shared" si="10"/>
        <v>1</v>
      </c>
      <c r="I81" t="str">
        <f t="shared" si="11"/>
        <v>5 - bardzo dobry</v>
      </c>
    </row>
    <row r="82" spans="1:9" x14ac:dyDescent="0.25">
      <c r="A82" t="s">
        <v>91</v>
      </c>
      <c r="B82">
        <v>34</v>
      </c>
      <c r="C82" t="s">
        <v>10</v>
      </c>
      <c r="D82">
        <f t="shared" si="6"/>
        <v>0</v>
      </c>
      <c r="E82">
        <f t="shared" si="7"/>
        <v>0</v>
      </c>
      <c r="F82">
        <f t="shared" si="8"/>
        <v>0</v>
      </c>
      <c r="G82">
        <f t="shared" si="9"/>
        <v>0</v>
      </c>
      <c r="H82">
        <f t="shared" si="10"/>
        <v>1</v>
      </c>
      <c r="I82" t="str">
        <f t="shared" si="11"/>
        <v>2 - niedostateczny</v>
      </c>
    </row>
    <row r="83" spans="1:9" x14ac:dyDescent="0.25">
      <c r="A83" t="s">
        <v>92</v>
      </c>
      <c r="B83">
        <v>72</v>
      </c>
      <c r="C83" t="s">
        <v>14</v>
      </c>
      <c r="D83">
        <f t="shared" si="6"/>
        <v>0</v>
      </c>
      <c r="E83">
        <f t="shared" si="7"/>
        <v>0</v>
      </c>
      <c r="F83">
        <f t="shared" si="8"/>
        <v>1</v>
      </c>
      <c r="G83">
        <f t="shared" si="9"/>
        <v>1</v>
      </c>
      <c r="H83">
        <f t="shared" si="10"/>
        <v>1</v>
      </c>
      <c r="I83" t="str">
        <f t="shared" si="11"/>
        <v>4 - dobry</v>
      </c>
    </row>
    <row r="84" spans="1:9" x14ac:dyDescent="0.25">
      <c r="A84" t="s">
        <v>93</v>
      </c>
      <c r="B84">
        <v>61</v>
      </c>
      <c r="C84" t="s">
        <v>10</v>
      </c>
      <c r="D84">
        <f t="shared" si="6"/>
        <v>0</v>
      </c>
      <c r="E84">
        <f t="shared" si="7"/>
        <v>0</v>
      </c>
      <c r="F84">
        <f t="shared" si="8"/>
        <v>1</v>
      </c>
      <c r="G84">
        <f t="shared" si="9"/>
        <v>1</v>
      </c>
      <c r="H84">
        <f t="shared" si="10"/>
        <v>1</v>
      </c>
      <c r="I84" t="str">
        <f t="shared" si="11"/>
        <v>4 - dobry</v>
      </c>
    </row>
    <row r="85" spans="1:9" x14ac:dyDescent="0.25">
      <c r="A85" t="s">
        <v>94</v>
      </c>
      <c r="B85">
        <v>89</v>
      </c>
      <c r="C85" t="s">
        <v>10</v>
      </c>
      <c r="D85">
        <f t="shared" si="6"/>
        <v>0</v>
      </c>
      <c r="E85">
        <f t="shared" si="7"/>
        <v>1</v>
      </c>
      <c r="F85">
        <f t="shared" si="8"/>
        <v>1</v>
      </c>
      <c r="G85">
        <f t="shared" si="9"/>
        <v>1</v>
      </c>
      <c r="H85">
        <f t="shared" si="10"/>
        <v>1</v>
      </c>
      <c r="I85" t="str">
        <f t="shared" si="11"/>
        <v>5 - bardzo dobry</v>
      </c>
    </row>
    <row r="86" spans="1:9" x14ac:dyDescent="0.25">
      <c r="A86" t="s">
        <v>95</v>
      </c>
      <c r="B86">
        <v>23</v>
      </c>
      <c r="C86" t="s">
        <v>10</v>
      </c>
      <c r="D86">
        <f t="shared" si="6"/>
        <v>0</v>
      </c>
      <c r="E86">
        <f t="shared" si="7"/>
        <v>0</v>
      </c>
      <c r="F86">
        <f t="shared" si="8"/>
        <v>0</v>
      </c>
      <c r="G86">
        <f t="shared" si="9"/>
        <v>0</v>
      </c>
      <c r="H86">
        <f t="shared" si="10"/>
        <v>1</v>
      </c>
      <c r="I86" t="str">
        <f t="shared" si="11"/>
        <v>2 - niedostateczny</v>
      </c>
    </row>
    <row r="87" spans="1:9" x14ac:dyDescent="0.25">
      <c r="A87" t="s">
        <v>96</v>
      </c>
      <c r="B87">
        <v>9</v>
      </c>
      <c r="C87" t="s">
        <v>6</v>
      </c>
      <c r="D87">
        <f t="shared" si="6"/>
        <v>0</v>
      </c>
      <c r="E87">
        <f t="shared" si="7"/>
        <v>0</v>
      </c>
      <c r="F87">
        <f t="shared" si="8"/>
        <v>0</v>
      </c>
      <c r="G87">
        <f t="shared" si="9"/>
        <v>0</v>
      </c>
      <c r="H87">
        <f t="shared" si="10"/>
        <v>1</v>
      </c>
      <c r="I87" t="str">
        <f t="shared" si="11"/>
        <v>2 - niedostateczny</v>
      </c>
    </row>
    <row r="88" spans="1:9" x14ac:dyDescent="0.25">
      <c r="A88" t="s">
        <v>97</v>
      </c>
      <c r="B88">
        <v>5</v>
      </c>
      <c r="C88" t="s">
        <v>6</v>
      </c>
      <c r="D88">
        <f t="shared" si="6"/>
        <v>0</v>
      </c>
      <c r="E88">
        <f t="shared" si="7"/>
        <v>0</v>
      </c>
      <c r="F88">
        <f t="shared" si="8"/>
        <v>0</v>
      </c>
      <c r="G88">
        <f t="shared" si="9"/>
        <v>0</v>
      </c>
      <c r="H88">
        <f t="shared" si="10"/>
        <v>1</v>
      </c>
      <c r="I88" t="str">
        <f t="shared" si="11"/>
        <v>2 - niedostateczny</v>
      </c>
    </row>
    <row r="89" spans="1:9" x14ac:dyDescent="0.25">
      <c r="A89" t="s">
        <v>98</v>
      </c>
      <c r="B89">
        <v>91</v>
      </c>
      <c r="C89" t="s">
        <v>14</v>
      </c>
      <c r="D89">
        <f t="shared" si="6"/>
        <v>1</v>
      </c>
      <c r="E89">
        <f t="shared" si="7"/>
        <v>1</v>
      </c>
      <c r="F89">
        <f t="shared" si="8"/>
        <v>1</v>
      </c>
      <c r="G89">
        <f t="shared" si="9"/>
        <v>1</v>
      </c>
      <c r="H89">
        <f t="shared" si="10"/>
        <v>1</v>
      </c>
      <c r="I89" t="str">
        <f t="shared" si="11"/>
        <v>6 - celujący</v>
      </c>
    </row>
    <row r="90" spans="1:9" x14ac:dyDescent="0.25">
      <c r="A90" t="s">
        <v>99</v>
      </c>
      <c r="B90">
        <v>76</v>
      </c>
      <c r="C90" t="s">
        <v>12</v>
      </c>
      <c r="D90">
        <f t="shared" si="6"/>
        <v>0</v>
      </c>
      <c r="E90">
        <f t="shared" si="7"/>
        <v>0</v>
      </c>
      <c r="F90">
        <f t="shared" si="8"/>
        <v>1</v>
      </c>
      <c r="G90">
        <f t="shared" si="9"/>
        <v>1</v>
      </c>
      <c r="H90">
        <f t="shared" si="10"/>
        <v>1</v>
      </c>
      <c r="I90" t="str">
        <f t="shared" si="11"/>
        <v>4 - dobry</v>
      </c>
    </row>
    <row r="91" spans="1:9" x14ac:dyDescent="0.25">
      <c r="A91" t="s">
        <v>100</v>
      </c>
      <c r="B91">
        <v>57</v>
      </c>
      <c r="C91" t="s">
        <v>4</v>
      </c>
      <c r="D91">
        <f t="shared" si="6"/>
        <v>0</v>
      </c>
      <c r="E91">
        <f t="shared" si="7"/>
        <v>0</v>
      </c>
      <c r="F91">
        <f t="shared" si="8"/>
        <v>1</v>
      </c>
      <c r="G91">
        <f t="shared" si="9"/>
        <v>1</v>
      </c>
      <c r="H91">
        <f t="shared" si="10"/>
        <v>1</v>
      </c>
      <c r="I91" t="str">
        <f t="shared" si="11"/>
        <v>4 - dobry</v>
      </c>
    </row>
    <row r="92" spans="1:9" x14ac:dyDescent="0.25">
      <c r="A92" t="s">
        <v>101</v>
      </c>
      <c r="B92">
        <v>44</v>
      </c>
      <c r="C92" t="s">
        <v>14</v>
      </c>
      <c r="D92">
        <f t="shared" si="6"/>
        <v>0</v>
      </c>
      <c r="E92">
        <f t="shared" si="7"/>
        <v>0</v>
      </c>
      <c r="F92">
        <f t="shared" si="8"/>
        <v>0</v>
      </c>
      <c r="G92">
        <f t="shared" si="9"/>
        <v>1</v>
      </c>
      <c r="H92">
        <f t="shared" si="10"/>
        <v>1</v>
      </c>
      <c r="I92" t="str">
        <f t="shared" si="11"/>
        <v>3 - dostateczny</v>
      </c>
    </row>
    <row r="93" spans="1:9" x14ac:dyDescent="0.25">
      <c r="A93" t="s">
        <v>102</v>
      </c>
      <c r="B93">
        <v>77</v>
      </c>
      <c r="C93" t="s">
        <v>8</v>
      </c>
      <c r="D93">
        <f t="shared" si="6"/>
        <v>0</v>
      </c>
      <c r="E93">
        <f t="shared" si="7"/>
        <v>0</v>
      </c>
      <c r="F93">
        <f t="shared" si="8"/>
        <v>1</v>
      </c>
      <c r="G93">
        <f t="shared" si="9"/>
        <v>1</v>
      </c>
      <c r="H93">
        <f t="shared" si="10"/>
        <v>1</v>
      </c>
      <c r="I93" t="str">
        <f t="shared" si="11"/>
        <v>4 - dobry</v>
      </c>
    </row>
    <row r="94" spans="1:9" x14ac:dyDescent="0.25">
      <c r="A94" t="s">
        <v>103</v>
      </c>
      <c r="B94">
        <v>29</v>
      </c>
      <c r="C94" t="s">
        <v>12</v>
      </c>
      <c r="D94">
        <f t="shared" si="6"/>
        <v>0</v>
      </c>
      <c r="E94">
        <f t="shared" si="7"/>
        <v>0</v>
      </c>
      <c r="F94">
        <f t="shared" si="8"/>
        <v>0</v>
      </c>
      <c r="G94">
        <f t="shared" si="9"/>
        <v>0</v>
      </c>
      <c r="H94">
        <f t="shared" si="10"/>
        <v>1</v>
      </c>
      <c r="I94" t="str">
        <f t="shared" si="11"/>
        <v>2 - niedostateczny</v>
      </c>
    </row>
    <row r="95" spans="1:9" x14ac:dyDescent="0.25">
      <c r="A95" t="s">
        <v>104</v>
      </c>
      <c r="B95">
        <v>10</v>
      </c>
      <c r="C95" t="s">
        <v>12</v>
      </c>
      <c r="D95">
        <f t="shared" si="6"/>
        <v>0</v>
      </c>
      <c r="E95">
        <f t="shared" si="7"/>
        <v>0</v>
      </c>
      <c r="F95">
        <f t="shared" si="8"/>
        <v>0</v>
      </c>
      <c r="G95">
        <f t="shared" si="9"/>
        <v>0</v>
      </c>
      <c r="H95">
        <f t="shared" si="10"/>
        <v>1</v>
      </c>
      <c r="I95" t="str">
        <f t="shared" si="11"/>
        <v>2 - niedostateczny</v>
      </c>
    </row>
    <row r="96" spans="1:9" x14ac:dyDescent="0.25">
      <c r="A96" t="s">
        <v>105</v>
      </c>
      <c r="B96">
        <v>85</v>
      </c>
      <c r="C96" t="s">
        <v>4</v>
      </c>
      <c r="D96">
        <f t="shared" si="6"/>
        <v>0</v>
      </c>
      <c r="E96">
        <f t="shared" si="7"/>
        <v>1</v>
      </c>
      <c r="F96">
        <f t="shared" si="8"/>
        <v>1</v>
      </c>
      <c r="G96">
        <f t="shared" si="9"/>
        <v>1</v>
      </c>
      <c r="H96">
        <f t="shared" si="10"/>
        <v>1</v>
      </c>
      <c r="I96" t="str">
        <f t="shared" si="11"/>
        <v>5 - bardzo dobry</v>
      </c>
    </row>
    <row r="97" spans="1:9" x14ac:dyDescent="0.25">
      <c r="A97" t="s">
        <v>106</v>
      </c>
      <c r="B97">
        <v>14</v>
      </c>
      <c r="C97" t="s">
        <v>14</v>
      </c>
      <c r="D97">
        <f t="shared" si="6"/>
        <v>0</v>
      </c>
      <c r="E97">
        <f t="shared" si="7"/>
        <v>0</v>
      </c>
      <c r="F97">
        <f t="shared" si="8"/>
        <v>0</v>
      </c>
      <c r="G97">
        <f t="shared" si="9"/>
        <v>0</v>
      </c>
      <c r="H97">
        <f t="shared" si="10"/>
        <v>1</v>
      </c>
      <c r="I97" t="str">
        <f t="shared" si="11"/>
        <v>2 - niedostateczny</v>
      </c>
    </row>
    <row r="98" spans="1:9" x14ac:dyDescent="0.25">
      <c r="A98" t="s">
        <v>107</v>
      </c>
      <c r="B98">
        <v>87</v>
      </c>
      <c r="C98" t="s">
        <v>6</v>
      </c>
      <c r="D98">
        <f t="shared" si="6"/>
        <v>0</v>
      </c>
      <c r="E98">
        <f t="shared" si="7"/>
        <v>1</v>
      </c>
      <c r="F98">
        <f t="shared" si="8"/>
        <v>1</v>
      </c>
      <c r="G98">
        <f t="shared" si="9"/>
        <v>1</v>
      </c>
      <c r="H98">
        <f t="shared" si="10"/>
        <v>1</v>
      </c>
      <c r="I98" t="str">
        <f t="shared" si="11"/>
        <v>5 - bardzo dobry</v>
      </c>
    </row>
    <row r="99" spans="1:9" x14ac:dyDescent="0.25">
      <c r="A99" t="s">
        <v>108</v>
      </c>
      <c r="B99">
        <v>86</v>
      </c>
      <c r="C99" t="s">
        <v>4</v>
      </c>
      <c r="D99">
        <f t="shared" si="6"/>
        <v>0</v>
      </c>
      <c r="E99">
        <f t="shared" si="7"/>
        <v>1</v>
      </c>
      <c r="F99">
        <f t="shared" si="8"/>
        <v>1</v>
      </c>
      <c r="G99">
        <f t="shared" si="9"/>
        <v>1</v>
      </c>
      <c r="H99">
        <f t="shared" si="10"/>
        <v>1</v>
      </c>
      <c r="I99" t="str">
        <f t="shared" si="11"/>
        <v>5 - bardzo dobry</v>
      </c>
    </row>
    <row r="100" spans="1:9" x14ac:dyDescent="0.25">
      <c r="A100" t="s">
        <v>109</v>
      </c>
      <c r="B100">
        <v>77</v>
      </c>
      <c r="C100" t="s">
        <v>10</v>
      </c>
      <c r="D100">
        <f t="shared" si="6"/>
        <v>0</v>
      </c>
      <c r="E100">
        <f t="shared" si="7"/>
        <v>0</v>
      </c>
      <c r="F100">
        <f t="shared" si="8"/>
        <v>1</v>
      </c>
      <c r="G100">
        <f t="shared" si="9"/>
        <v>1</v>
      </c>
      <c r="H100">
        <f t="shared" si="10"/>
        <v>1</v>
      </c>
      <c r="I100" t="str">
        <f t="shared" si="11"/>
        <v>4 - dobry</v>
      </c>
    </row>
    <row r="101" spans="1:9" x14ac:dyDescent="0.25">
      <c r="A101" t="s">
        <v>110</v>
      </c>
      <c r="B101">
        <v>31</v>
      </c>
      <c r="C101" t="s">
        <v>4</v>
      </c>
      <c r="D101">
        <f t="shared" si="6"/>
        <v>0</v>
      </c>
      <c r="E101">
        <f t="shared" si="7"/>
        <v>0</v>
      </c>
      <c r="F101">
        <f t="shared" si="8"/>
        <v>0</v>
      </c>
      <c r="G101">
        <f t="shared" si="9"/>
        <v>0</v>
      </c>
      <c r="H101">
        <f t="shared" si="10"/>
        <v>1</v>
      </c>
      <c r="I101" t="str">
        <f t="shared" si="11"/>
        <v>2 - niedostateczny</v>
      </c>
    </row>
    <row r="102" spans="1:9" x14ac:dyDescent="0.25">
      <c r="A102" t="s">
        <v>111</v>
      </c>
      <c r="B102">
        <v>28</v>
      </c>
      <c r="C102" t="s">
        <v>4</v>
      </c>
      <c r="D102">
        <f t="shared" si="6"/>
        <v>0</v>
      </c>
      <c r="E102">
        <f t="shared" si="7"/>
        <v>0</v>
      </c>
      <c r="F102">
        <f t="shared" si="8"/>
        <v>0</v>
      </c>
      <c r="G102">
        <f t="shared" si="9"/>
        <v>0</v>
      </c>
      <c r="H102">
        <f t="shared" si="10"/>
        <v>1</v>
      </c>
      <c r="I102" t="str">
        <f t="shared" si="11"/>
        <v>2 - niedostateczny</v>
      </c>
    </row>
    <row r="103" spans="1:9" x14ac:dyDescent="0.25">
      <c r="A103" t="s">
        <v>112</v>
      </c>
      <c r="B103">
        <v>42</v>
      </c>
      <c r="C103" t="s">
        <v>4</v>
      </c>
      <c r="D103">
        <f t="shared" si="6"/>
        <v>0</v>
      </c>
      <c r="E103">
        <f t="shared" si="7"/>
        <v>0</v>
      </c>
      <c r="F103">
        <f t="shared" si="8"/>
        <v>0</v>
      </c>
      <c r="G103">
        <f t="shared" si="9"/>
        <v>1</v>
      </c>
      <c r="H103">
        <f t="shared" si="10"/>
        <v>1</v>
      </c>
      <c r="I103" t="str">
        <f t="shared" si="11"/>
        <v>3 - dostateczny</v>
      </c>
    </row>
    <row r="104" spans="1:9" x14ac:dyDescent="0.25">
      <c r="A104" t="s">
        <v>113</v>
      </c>
      <c r="B104">
        <v>22</v>
      </c>
      <c r="C104" t="s">
        <v>4</v>
      </c>
      <c r="D104">
        <f t="shared" si="6"/>
        <v>0</v>
      </c>
      <c r="E104">
        <f t="shared" si="7"/>
        <v>0</v>
      </c>
      <c r="F104">
        <f t="shared" si="8"/>
        <v>0</v>
      </c>
      <c r="G104">
        <f t="shared" si="9"/>
        <v>0</v>
      </c>
      <c r="H104">
        <f t="shared" si="10"/>
        <v>1</v>
      </c>
      <c r="I104" t="str">
        <f t="shared" si="11"/>
        <v>2 - niedostateczny</v>
      </c>
    </row>
    <row r="105" spans="1:9" x14ac:dyDescent="0.25">
      <c r="A105" t="s">
        <v>114</v>
      </c>
      <c r="B105">
        <v>93</v>
      </c>
      <c r="C105" t="s">
        <v>4</v>
      </c>
      <c r="D105">
        <f t="shared" si="6"/>
        <v>1</v>
      </c>
      <c r="E105">
        <f t="shared" si="7"/>
        <v>1</v>
      </c>
      <c r="F105">
        <f t="shared" si="8"/>
        <v>1</v>
      </c>
      <c r="G105">
        <f t="shared" si="9"/>
        <v>1</v>
      </c>
      <c r="H105">
        <f t="shared" si="10"/>
        <v>1</v>
      </c>
      <c r="I105" t="str">
        <f t="shared" si="11"/>
        <v>6 - celujący</v>
      </c>
    </row>
    <row r="106" spans="1:9" x14ac:dyDescent="0.25">
      <c r="A106" t="s">
        <v>115</v>
      </c>
      <c r="B106">
        <v>24</v>
      </c>
      <c r="C106" t="s">
        <v>6</v>
      </c>
      <c r="D106">
        <f t="shared" si="6"/>
        <v>0</v>
      </c>
      <c r="E106">
        <f t="shared" si="7"/>
        <v>0</v>
      </c>
      <c r="F106">
        <f t="shared" si="8"/>
        <v>0</v>
      </c>
      <c r="G106">
        <f t="shared" si="9"/>
        <v>0</v>
      </c>
      <c r="H106">
        <f t="shared" si="10"/>
        <v>1</v>
      </c>
      <c r="I106" t="str">
        <f t="shared" si="11"/>
        <v>2 - niedostateczny</v>
      </c>
    </row>
    <row r="107" spans="1:9" x14ac:dyDescent="0.25">
      <c r="A107" t="s">
        <v>116</v>
      </c>
      <c r="B107">
        <v>94</v>
      </c>
      <c r="C107" t="s">
        <v>4</v>
      </c>
      <c r="D107">
        <f t="shared" si="6"/>
        <v>1</v>
      </c>
      <c r="E107">
        <f t="shared" si="7"/>
        <v>1</v>
      </c>
      <c r="F107">
        <f t="shared" si="8"/>
        <v>1</v>
      </c>
      <c r="G107">
        <f t="shared" si="9"/>
        <v>1</v>
      </c>
      <c r="H107">
        <f t="shared" si="10"/>
        <v>1</v>
      </c>
      <c r="I107" t="str">
        <f t="shared" si="11"/>
        <v>6 - celujący</v>
      </c>
    </row>
    <row r="108" spans="1:9" x14ac:dyDescent="0.25">
      <c r="A108" t="s">
        <v>117</v>
      </c>
      <c r="B108">
        <v>38</v>
      </c>
      <c r="C108" t="s">
        <v>4</v>
      </c>
      <c r="D108">
        <f t="shared" si="6"/>
        <v>0</v>
      </c>
      <c r="E108">
        <f t="shared" si="7"/>
        <v>0</v>
      </c>
      <c r="F108">
        <f t="shared" si="8"/>
        <v>0</v>
      </c>
      <c r="G108">
        <f t="shared" si="9"/>
        <v>0</v>
      </c>
      <c r="H108">
        <f t="shared" si="10"/>
        <v>1</v>
      </c>
      <c r="I108" t="str">
        <f t="shared" si="11"/>
        <v>2 - niedostateczny</v>
      </c>
    </row>
    <row r="109" spans="1:9" x14ac:dyDescent="0.25">
      <c r="A109" t="s">
        <v>118</v>
      </c>
      <c r="B109">
        <v>43</v>
      </c>
      <c r="C109" t="s">
        <v>4</v>
      </c>
      <c r="D109">
        <f t="shared" si="6"/>
        <v>0</v>
      </c>
      <c r="E109">
        <f t="shared" si="7"/>
        <v>0</v>
      </c>
      <c r="F109">
        <f t="shared" si="8"/>
        <v>0</v>
      </c>
      <c r="G109">
        <f t="shared" si="9"/>
        <v>1</v>
      </c>
      <c r="H109">
        <f t="shared" si="10"/>
        <v>1</v>
      </c>
      <c r="I109" t="str">
        <f t="shared" si="11"/>
        <v>3 - dostateczny</v>
      </c>
    </row>
    <row r="110" spans="1:9" x14ac:dyDescent="0.25">
      <c r="A110" t="s">
        <v>119</v>
      </c>
      <c r="B110">
        <v>25</v>
      </c>
      <c r="C110" t="s">
        <v>14</v>
      </c>
      <c r="D110">
        <f t="shared" si="6"/>
        <v>0</v>
      </c>
      <c r="E110">
        <f t="shared" si="7"/>
        <v>0</v>
      </c>
      <c r="F110">
        <f t="shared" si="8"/>
        <v>0</v>
      </c>
      <c r="G110">
        <f t="shared" si="9"/>
        <v>0</v>
      </c>
      <c r="H110">
        <f t="shared" si="10"/>
        <v>1</v>
      </c>
      <c r="I110" t="str">
        <f t="shared" si="11"/>
        <v>2 - niedostateczny</v>
      </c>
    </row>
    <row r="111" spans="1:9" x14ac:dyDescent="0.25">
      <c r="A111" t="s">
        <v>120</v>
      </c>
      <c r="B111">
        <v>60</v>
      </c>
      <c r="C111" t="s">
        <v>35</v>
      </c>
      <c r="D111">
        <f t="shared" si="6"/>
        <v>0</v>
      </c>
      <c r="E111">
        <f t="shared" si="7"/>
        <v>0</v>
      </c>
      <c r="F111">
        <f t="shared" si="8"/>
        <v>1</v>
      </c>
      <c r="G111">
        <f t="shared" si="9"/>
        <v>1</v>
      </c>
      <c r="H111">
        <f t="shared" si="10"/>
        <v>1</v>
      </c>
      <c r="I111" t="str">
        <f t="shared" si="11"/>
        <v>4 - dobry</v>
      </c>
    </row>
    <row r="112" spans="1:9" x14ac:dyDescent="0.25">
      <c r="A112" t="s">
        <v>121</v>
      </c>
      <c r="B112">
        <v>75</v>
      </c>
      <c r="C112" t="s">
        <v>16</v>
      </c>
      <c r="D112">
        <f t="shared" si="6"/>
        <v>0</v>
      </c>
      <c r="E112">
        <f t="shared" si="7"/>
        <v>0</v>
      </c>
      <c r="F112">
        <f t="shared" si="8"/>
        <v>1</v>
      </c>
      <c r="G112">
        <f t="shared" si="9"/>
        <v>1</v>
      </c>
      <c r="H112">
        <f t="shared" si="10"/>
        <v>1</v>
      </c>
      <c r="I112" t="str">
        <f t="shared" si="11"/>
        <v>4 - dobry</v>
      </c>
    </row>
    <row r="113" spans="1:9" x14ac:dyDescent="0.25">
      <c r="A113" t="s">
        <v>122</v>
      </c>
      <c r="B113">
        <v>3</v>
      </c>
      <c r="C113" t="s">
        <v>4</v>
      </c>
      <c r="D113">
        <f t="shared" si="6"/>
        <v>0</v>
      </c>
      <c r="E113">
        <f t="shared" si="7"/>
        <v>0</v>
      </c>
      <c r="F113">
        <f t="shared" si="8"/>
        <v>0</v>
      </c>
      <c r="G113">
        <f t="shared" si="9"/>
        <v>0</v>
      </c>
      <c r="H113">
        <f t="shared" si="10"/>
        <v>1</v>
      </c>
      <c r="I113" t="str">
        <f t="shared" si="11"/>
        <v>2 - niedostateczny</v>
      </c>
    </row>
    <row r="114" spans="1:9" x14ac:dyDescent="0.25">
      <c r="A114" t="s">
        <v>123</v>
      </c>
      <c r="B114">
        <v>74</v>
      </c>
      <c r="C114" t="s">
        <v>6</v>
      </c>
      <c r="D114">
        <f t="shared" si="6"/>
        <v>0</v>
      </c>
      <c r="E114">
        <f t="shared" si="7"/>
        <v>0</v>
      </c>
      <c r="F114">
        <f t="shared" si="8"/>
        <v>1</v>
      </c>
      <c r="G114">
        <f t="shared" si="9"/>
        <v>1</v>
      </c>
      <c r="H114">
        <f t="shared" si="10"/>
        <v>1</v>
      </c>
      <c r="I114" t="str">
        <f t="shared" si="11"/>
        <v>4 - dobry</v>
      </c>
    </row>
    <row r="115" spans="1:9" x14ac:dyDescent="0.25">
      <c r="A115" t="s">
        <v>124</v>
      </c>
      <c r="B115">
        <v>40</v>
      </c>
      <c r="C115" t="s">
        <v>12</v>
      </c>
      <c r="D115">
        <f t="shared" si="6"/>
        <v>0</v>
      </c>
      <c r="E115">
        <f t="shared" si="7"/>
        <v>0</v>
      </c>
      <c r="F115">
        <f t="shared" si="8"/>
        <v>0</v>
      </c>
      <c r="G115">
        <f t="shared" si="9"/>
        <v>0</v>
      </c>
      <c r="H115">
        <f t="shared" si="10"/>
        <v>1</v>
      </c>
      <c r="I115" t="str">
        <f t="shared" si="11"/>
        <v>2 - niedostateczny</v>
      </c>
    </row>
    <row r="116" spans="1:9" x14ac:dyDescent="0.25">
      <c r="A116" t="s">
        <v>125</v>
      </c>
      <c r="B116">
        <v>2</v>
      </c>
      <c r="C116" t="s">
        <v>4</v>
      </c>
      <c r="D116">
        <f t="shared" si="6"/>
        <v>0</v>
      </c>
      <c r="E116">
        <f t="shared" si="7"/>
        <v>0</v>
      </c>
      <c r="F116">
        <f t="shared" si="8"/>
        <v>0</v>
      </c>
      <c r="G116">
        <f t="shared" si="9"/>
        <v>0</v>
      </c>
      <c r="H116">
        <f t="shared" si="10"/>
        <v>1</v>
      </c>
      <c r="I116" t="str">
        <f t="shared" si="11"/>
        <v>2 - niedostateczny</v>
      </c>
    </row>
    <row r="117" spans="1:9" x14ac:dyDescent="0.25">
      <c r="A117" t="s">
        <v>126</v>
      </c>
      <c r="B117">
        <v>58</v>
      </c>
      <c r="C117" t="s">
        <v>10</v>
      </c>
      <c r="D117">
        <f t="shared" si="6"/>
        <v>0</v>
      </c>
      <c r="E117">
        <f t="shared" si="7"/>
        <v>0</v>
      </c>
      <c r="F117">
        <f t="shared" si="8"/>
        <v>1</v>
      </c>
      <c r="G117">
        <f t="shared" si="9"/>
        <v>1</v>
      </c>
      <c r="H117">
        <f t="shared" si="10"/>
        <v>1</v>
      </c>
      <c r="I117" t="str">
        <f t="shared" si="11"/>
        <v>4 - dobry</v>
      </c>
    </row>
    <row r="118" spans="1:9" x14ac:dyDescent="0.25">
      <c r="A118" t="s">
        <v>127</v>
      </c>
      <c r="B118">
        <v>6</v>
      </c>
      <c r="C118" t="s">
        <v>4</v>
      </c>
      <c r="D118">
        <f t="shared" si="6"/>
        <v>0</v>
      </c>
      <c r="E118">
        <f t="shared" si="7"/>
        <v>0</v>
      </c>
      <c r="F118">
        <f t="shared" si="8"/>
        <v>0</v>
      </c>
      <c r="G118">
        <f t="shared" si="9"/>
        <v>0</v>
      </c>
      <c r="H118">
        <f t="shared" si="10"/>
        <v>1</v>
      </c>
      <c r="I118" t="str">
        <f t="shared" si="11"/>
        <v>2 - niedostateczny</v>
      </c>
    </row>
    <row r="119" spans="1:9" x14ac:dyDescent="0.25">
      <c r="A119" t="s">
        <v>128</v>
      </c>
      <c r="B119">
        <v>32</v>
      </c>
      <c r="C119" t="s">
        <v>6</v>
      </c>
      <c r="D119">
        <f t="shared" si="6"/>
        <v>0</v>
      </c>
      <c r="E119">
        <f t="shared" si="7"/>
        <v>0</v>
      </c>
      <c r="F119">
        <f t="shared" si="8"/>
        <v>0</v>
      </c>
      <c r="G119">
        <f t="shared" si="9"/>
        <v>0</v>
      </c>
      <c r="H119">
        <f t="shared" si="10"/>
        <v>1</v>
      </c>
      <c r="I119" t="str">
        <f t="shared" si="11"/>
        <v>2 - niedostateczny</v>
      </c>
    </row>
    <row r="120" spans="1:9" x14ac:dyDescent="0.25">
      <c r="A120" t="s">
        <v>129</v>
      </c>
      <c r="B120">
        <v>70</v>
      </c>
      <c r="C120" t="s">
        <v>12</v>
      </c>
      <c r="D120">
        <f t="shared" si="6"/>
        <v>0</v>
      </c>
      <c r="E120">
        <f t="shared" si="7"/>
        <v>0</v>
      </c>
      <c r="F120">
        <f t="shared" si="8"/>
        <v>1</v>
      </c>
      <c r="G120">
        <f t="shared" si="9"/>
        <v>1</v>
      </c>
      <c r="H120">
        <f t="shared" si="10"/>
        <v>1</v>
      </c>
      <c r="I120" t="str">
        <f t="shared" si="11"/>
        <v>4 - dobry</v>
      </c>
    </row>
    <row r="121" spans="1:9" x14ac:dyDescent="0.25">
      <c r="A121" t="s">
        <v>130</v>
      </c>
      <c r="B121">
        <v>14</v>
      </c>
      <c r="C121" t="s">
        <v>10</v>
      </c>
      <c r="D121">
        <f t="shared" si="6"/>
        <v>0</v>
      </c>
      <c r="E121">
        <f t="shared" si="7"/>
        <v>0</v>
      </c>
      <c r="F121">
        <f t="shared" si="8"/>
        <v>0</v>
      </c>
      <c r="G121">
        <f t="shared" si="9"/>
        <v>0</v>
      </c>
      <c r="H121">
        <f t="shared" si="10"/>
        <v>1</v>
      </c>
      <c r="I121" t="str">
        <f t="shared" si="11"/>
        <v>2 - niedostateczny</v>
      </c>
    </row>
    <row r="122" spans="1:9" x14ac:dyDescent="0.25">
      <c r="A122" t="s">
        <v>131</v>
      </c>
      <c r="B122">
        <v>23</v>
      </c>
      <c r="C122" t="s">
        <v>14</v>
      </c>
      <c r="D122">
        <f t="shared" si="6"/>
        <v>0</v>
      </c>
      <c r="E122">
        <f t="shared" si="7"/>
        <v>0</v>
      </c>
      <c r="F122">
        <f t="shared" si="8"/>
        <v>0</v>
      </c>
      <c r="G122">
        <f t="shared" si="9"/>
        <v>0</v>
      </c>
      <c r="H122">
        <f t="shared" si="10"/>
        <v>1</v>
      </c>
      <c r="I122" t="str">
        <f t="shared" si="11"/>
        <v>2 - niedostateczny</v>
      </c>
    </row>
    <row r="123" spans="1:9" x14ac:dyDescent="0.25">
      <c r="A123" t="s">
        <v>132</v>
      </c>
      <c r="B123">
        <v>100</v>
      </c>
      <c r="C123" t="s">
        <v>4</v>
      </c>
      <c r="D123">
        <f t="shared" si="6"/>
        <v>1</v>
      </c>
      <c r="E123">
        <f t="shared" si="7"/>
        <v>1</v>
      </c>
      <c r="F123">
        <f t="shared" si="8"/>
        <v>1</v>
      </c>
      <c r="G123">
        <f t="shared" si="9"/>
        <v>1</v>
      </c>
      <c r="H123">
        <f t="shared" si="10"/>
        <v>1</v>
      </c>
      <c r="I123" t="str">
        <f t="shared" si="11"/>
        <v>6 - celujący</v>
      </c>
    </row>
    <row r="124" spans="1:9" x14ac:dyDescent="0.25">
      <c r="A124" t="s">
        <v>133</v>
      </c>
      <c r="B124">
        <v>80</v>
      </c>
      <c r="C124" t="s">
        <v>35</v>
      </c>
      <c r="D124">
        <f t="shared" si="6"/>
        <v>0</v>
      </c>
      <c r="E124">
        <f t="shared" si="7"/>
        <v>1</v>
      </c>
      <c r="F124">
        <f t="shared" si="8"/>
        <v>1</v>
      </c>
      <c r="G124">
        <f t="shared" si="9"/>
        <v>1</v>
      </c>
      <c r="H124">
        <f t="shared" si="10"/>
        <v>1</v>
      </c>
      <c r="I124" t="str">
        <f t="shared" si="11"/>
        <v>5 - bardzo dobry</v>
      </c>
    </row>
    <row r="125" spans="1:9" x14ac:dyDescent="0.25">
      <c r="A125" t="s">
        <v>134</v>
      </c>
      <c r="B125">
        <v>22</v>
      </c>
      <c r="C125" t="s">
        <v>16</v>
      </c>
      <c r="D125">
        <f t="shared" si="6"/>
        <v>0</v>
      </c>
      <c r="E125">
        <f t="shared" si="7"/>
        <v>0</v>
      </c>
      <c r="F125">
        <f t="shared" si="8"/>
        <v>0</v>
      </c>
      <c r="G125">
        <f t="shared" si="9"/>
        <v>0</v>
      </c>
      <c r="H125">
        <f t="shared" si="10"/>
        <v>1</v>
      </c>
      <c r="I125" t="str">
        <f t="shared" si="11"/>
        <v>2 - niedostateczny</v>
      </c>
    </row>
    <row r="126" spans="1:9" x14ac:dyDescent="0.25">
      <c r="A126" t="s">
        <v>135</v>
      </c>
      <c r="B126">
        <v>92</v>
      </c>
      <c r="C126" t="s">
        <v>8</v>
      </c>
      <c r="D126">
        <f t="shared" si="6"/>
        <v>1</v>
      </c>
      <c r="E126">
        <f t="shared" si="7"/>
        <v>1</v>
      </c>
      <c r="F126">
        <f t="shared" si="8"/>
        <v>1</v>
      </c>
      <c r="G126">
        <f t="shared" si="9"/>
        <v>1</v>
      </c>
      <c r="H126">
        <f t="shared" si="10"/>
        <v>1</v>
      </c>
      <c r="I126" t="str">
        <f t="shared" si="11"/>
        <v>6 - celujący</v>
      </c>
    </row>
    <row r="127" spans="1:9" x14ac:dyDescent="0.25">
      <c r="A127" t="s">
        <v>136</v>
      </c>
      <c r="B127">
        <v>69</v>
      </c>
      <c r="C127" t="s">
        <v>8</v>
      </c>
      <c r="D127">
        <f t="shared" si="6"/>
        <v>0</v>
      </c>
      <c r="E127">
        <f t="shared" si="7"/>
        <v>0</v>
      </c>
      <c r="F127">
        <f t="shared" si="8"/>
        <v>1</v>
      </c>
      <c r="G127">
        <f t="shared" si="9"/>
        <v>1</v>
      </c>
      <c r="H127">
        <f t="shared" si="10"/>
        <v>1</v>
      </c>
      <c r="I127" t="str">
        <f t="shared" si="11"/>
        <v>4 - dobry</v>
      </c>
    </row>
    <row r="128" spans="1:9" x14ac:dyDescent="0.25">
      <c r="A128" t="s">
        <v>137</v>
      </c>
      <c r="B128">
        <v>76</v>
      </c>
      <c r="C128" t="s">
        <v>6</v>
      </c>
      <c r="D128">
        <f t="shared" si="6"/>
        <v>0</v>
      </c>
      <c r="E128">
        <f t="shared" si="7"/>
        <v>0</v>
      </c>
      <c r="F128">
        <f t="shared" si="8"/>
        <v>1</v>
      </c>
      <c r="G128">
        <f t="shared" si="9"/>
        <v>1</v>
      </c>
      <c r="H128">
        <f t="shared" si="10"/>
        <v>1</v>
      </c>
      <c r="I128" t="str">
        <f t="shared" si="11"/>
        <v>4 - dobry</v>
      </c>
    </row>
    <row r="129" spans="1:9" x14ac:dyDescent="0.25">
      <c r="A129" t="s">
        <v>138</v>
      </c>
      <c r="B129">
        <v>57</v>
      </c>
      <c r="C129" t="s">
        <v>35</v>
      </c>
      <c r="D129">
        <f t="shared" si="6"/>
        <v>0</v>
      </c>
      <c r="E129">
        <f t="shared" si="7"/>
        <v>0</v>
      </c>
      <c r="F129">
        <f t="shared" si="8"/>
        <v>1</v>
      </c>
      <c r="G129">
        <f t="shared" si="9"/>
        <v>1</v>
      </c>
      <c r="H129">
        <f t="shared" si="10"/>
        <v>1</v>
      </c>
      <c r="I129" t="str">
        <f t="shared" si="11"/>
        <v>4 - dobry</v>
      </c>
    </row>
    <row r="130" spans="1:9" x14ac:dyDescent="0.25">
      <c r="A130" t="s">
        <v>139</v>
      </c>
      <c r="B130">
        <v>48</v>
      </c>
      <c r="C130" t="s">
        <v>14</v>
      </c>
      <c r="D130">
        <f t="shared" si="6"/>
        <v>0</v>
      </c>
      <c r="E130">
        <f t="shared" si="7"/>
        <v>0</v>
      </c>
      <c r="F130">
        <f t="shared" si="8"/>
        <v>0</v>
      </c>
      <c r="G130">
        <f t="shared" si="9"/>
        <v>1</v>
      </c>
      <c r="H130">
        <f t="shared" si="10"/>
        <v>1</v>
      </c>
      <c r="I130" t="str">
        <f t="shared" si="11"/>
        <v>3 - dostateczny</v>
      </c>
    </row>
    <row r="131" spans="1:9" x14ac:dyDescent="0.25">
      <c r="A131" t="s">
        <v>140</v>
      </c>
      <c r="B131">
        <v>22</v>
      </c>
      <c r="C131" t="s">
        <v>14</v>
      </c>
      <c r="D131">
        <f t="shared" ref="D131:D194" si="12">IF($B131&gt;=S$5,1,0)</f>
        <v>0</v>
      </c>
      <c r="E131">
        <f t="shared" ref="E131:E194" si="13">IF($B131&gt;=T$5,1,0)</f>
        <v>0</v>
      </c>
      <c r="F131">
        <f t="shared" ref="F131:F194" si="14">IF($B131&gt;=U$5,1,0)</f>
        <v>0</v>
      </c>
      <c r="G131">
        <f t="shared" ref="G131:G194" si="15">IF($B131&gt;=V$5,1,0)</f>
        <v>0</v>
      </c>
      <c r="H131">
        <f t="shared" ref="H131:H194" si="16">IF($B131&gt;=W$5,1,0)</f>
        <v>1</v>
      </c>
      <c r="I131" t="str">
        <f t="shared" ref="I131:I194" si="17">INDEX($O$4:$O$8, 6-SUM(D131:H131),1)</f>
        <v>2 - niedostateczny</v>
      </c>
    </row>
    <row r="132" spans="1:9" x14ac:dyDescent="0.25">
      <c r="A132" t="s">
        <v>141</v>
      </c>
      <c r="B132">
        <v>72</v>
      </c>
      <c r="C132" t="s">
        <v>6</v>
      </c>
      <c r="D132">
        <f t="shared" si="12"/>
        <v>0</v>
      </c>
      <c r="E132">
        <f t="shared" si="13"/>
        <v>0</v>
      </c>
      <c r="F132">
        <f t="shared" si="14"/>
        <v>1</v>
      </c>
      <c r="G132">
        <f t="shared" si="15"/>
        <v>1</v>
      </c>
      <c r="H132">
        <f t="shared" si="16"/>
        <v>1</v>
      </c>
      <c r="I132" t="str">
        <f t="shared" si="17"/>
        <v>4 - dobry</v>
      </c>
    </row>
    <row r="133" spans="1:9" x14ac:dyDescent="0.25">
      <c r="A133" t="s">
        <v>142</v>
      </c>
      <c r="B133">
        <v>25</v>
      </c>
      <c r="C133" t="s">
        <v>12</v>
      </c>
      <c r="D133">
        <f t="shared" si="12"/>
        <v>0</v>
      </c>
      <c r="E133">
        <f t="shared" si="13"/>
        <v>0</v>
      </c>
      <c r="F133">
        <f t="shared" si="14"/>
        <v>0</v>
      </c>
      <c r="G133">
        <f t="shared" si="15"/>
        <v>0</v>
      </c>
      <c r="H133">
        <f t="shared" si="16"/>
        <v>1</v>
      </c>
      <c r="I133" t="str">
        <f t="shared" si="17"/>
        <v>2 - niedostateczny</v>
      </c>
    </row>
    <row r="134" spans="1:9" x14ac:dyDescent="0.25">
      <c r="A134" t="s">
        <v>143</v>
      </c>
      <c r="B134">
        <v>65</v>
      </c>
      <c r="C134" t="s">
        <v>14</v>
      </c>
      <c r="D134">
        <f t="shared" si="12"/>
        <v>0</v>
      </c>
      <c r="E134">
        <f t="shared" si="13"/>
        <v>0</v>
      </c>
      <c r="F134">
        <f t="shared" si="14"/>
        <v>1</v>
      </c>
      <c r="G134">
        <f t="shared" si="15"/>
        <v>1</v>
      </c>
      <c r="H134">
        <f t="shared" si="16"/>
        <v>1</v>
      </c>
      <c r="I134" t="str">
        <f t="shared" si="17"/>
        <v>4 - dobry</v>
      </c>
    </row>
    <row r="135" spans="1:9" x14ac:dyDescent="0.25">
      <c r="A135" t="s">
        <v>144</v>
      </c>
      <c r="B135">
        <v>14</v>
      </c>
      <c r="C135" t="s">
        <v>12</v>
      </c>
      <c r="D135">
        <f t="shared" si="12"/>
        <v>0</v>
      </c>
      <c r="E135">
        <f t="shared" si="13"/>
        <v>0</v>
      </c>
      <c r="F135">
        <f t="shared" si="14"/>
        <v>0</v>
      </c>
      <c r="G135">
        <f t="shared" si="15"/>
        <v>0</v>
      </c>
      <c r="H135">
        <f t="shared" si="16"/>
        <v>1</v>
      </c>
      <c r="I135" t="str">
        <f t="shared" si="17"/>
        <v>2 - niedostateczny</v>
      </c>
    </row>
    <row r="136" spans="1:9" x14ac:dyDescent="0.25">
      <c r="A136" t="s">
        <v>145</v>
      </c>
      <c r="B136">
        <v>16</v>
      </c>
      <c r="C136" t="s">
        <v>8</v>
      </c>
      <c r="D136">
        <f t="shared" si="12"/>
        <v>0</v>
      </c>
      <c r="E136">
        <f t="shared" si="13"/>
        <v>0</v>
      </c>
      <c r="F136">
        <f t="shared" si="14"/>
        <v>0</v>
      </c>
      <c r="G136">
        <f t="shared" si="15"/>
        <v>0</v>
      </c>
      <c r="H136">
        <f t="shared" si="16"/>
        <v>1</v>
      </c>
      <c r="I136" t="str">
        <f t="shared" si="17"/>
        <v>2 - niedostateczny</v>
      </c>
    </row>
    <row r="137" spans="1:9" x14ac:dyDescent="0.25">
      <c r="A137" t="s">
        <v>146</v>
      </c>
      <c r="B137">
        <v>77</v>
      </c>
      <c r="C137" t="s">
        <v>8</v>
      </c>
      <c r="D137">
        <f t="shared" si="12"/>
        <v>0</v>
      </c>
      <c r="E137">
        <f t="shared" si="13"/>
        <v>0</v>
      </c>
      <c r="F137">
        <f t="shared" si="14"/>
        <v>1</v>
      </c>
      <c r="G137">
        <f t="shared" si="15"/>
        <v>1</v>
      </c>
      <c r="H137">
        <f t="shared" si="16"/>
        <v>1</v>
      </c>
      <c r="I137" t="str">
        <f t="shared" si="17"/>
        <v>4 - dobry</v>
      </c>
    </row>
    <row r="138" spans="1:9" x14ac:dyDescent="0.25">
      <c r="A138" t="s">
        <v>147</v>
      </c>
      <c r="B138">
        <v>49</v>
      </c>
      <c r="C138" t="s">
        <v>14</v>
      </c>
      <c r="D138">
        <f t="shared" si="12"/>
        <v>0</v>
      </c>
      <c r="E138">
        <f t="shared" si="13"/>
        <v>0</v>
      </c>
      <c r="F138">
        <f t="shared" si="14"/>
        <v>0</v>
      </c>
      <c r="G138">
        <f t="shared" si="15"/>
        <v>1</v>
      </c>
      <c r="H138">
        <f t="shared" si="16"/>
        <v>1</v>
      </c>
      <c r="I138" t="str">
        <f t="shared" si="17"/>
        <v>3 - dostateczny</v>
      </c>
    </row>
    <row r="139" spans="1:9" x14ac:dyDescent="0.25">
      <c r="A139" t="s">
        <v>148</v>
      </c>
      <c r="B139">
        <v>39</v>
      </c>
      <c r="C139" t="s">
        <v>12</v>
      </c>
      <c r="D139">
        <f t="shared" si="12"/>
        <v>0</v>
      </c>
      <c r="E139">
        <f t="shared" si="13"/>
        <v>0</v>
      </c>
      <c r="F139">
        <f t="shared" si="14"/>
        <v>0</v>
      </c>
      <c r="G139">
        <f t="shared" si="15"/>
        <v>0</v>
      </c>
      <c r="H139">
        <f t="shared" si="16"/>
        <v>1</v>
      </c>
      <c r="I139" t="str">
        <f t="shared" si="17"/>
        <v>2 - niedostateczny</v>
      </c>
    </row>
    <row r="140" spans="1:9" x14ac:dyDescent="0.25">
      <c r="A140" t="s">
        <v>149</v>
      </c>
      <c r="B140">
        <v>29</v>
      </c>
      <c r="C140" t="s">
        <v>10</v>
      </c>
      <c r="D140">
        <f t="shared" si="12"/>
        <v>0</v>
      </c>
      <c r="E140">
        <f t="shared" si="13"/>
        <v>0</v>
      </c>
      <c r="F140">
        <f t="shared" si="14"/>
        <v>0</v>
      </c>
      <c r="G140">
        <f t="shared" si="15"/>
        <v>0</v>
      </c>
      <c r="H140">
        <f t="shared" si="16"/>
        <v>1</v>
      </c>
      <c r="I140" t="str">
        <f t="shared" si="17"/>
        <v>2 - niedostateczny</v>
      </c>
    </row>
    <row r="141" spans="1:9" x14ac:dyDescent="0.25">
      <c r="A141" t="s">
        <v>150</v>
      </c>
      <c r="B141">
        <v>38</v>
      </c>
      <c r="C141" t="s">
        <v>10</v>
      </c>
      <c r="D141">
        <f t="shared" si="12"/>
        <v>0</v>
      </c>
      <c r="E141">
        <f t="shared" si="13"/>
        <v>0</v>
      </c>
      <c r="F141">
        <f t="shared" si="14"/>
        <v>0</v>
      </c>
      <c r="G141">
        <f t="shared" si="15"/>
        <v>0</v>
      </c>
      <c r="H141">
        <f t="shared" si="16"/>
        <v>1</v>
      </c>
      <c r="I141" t="str">
        <f t="shared" si="17"/>
        <v>2 - niedostateczny</v>
      </c>
    </row>
    <row r="142" spans="1:9" x14ac:dyDescent="0.25">
      <c r="A142" t="s">
        <v>151</v>
      </c>
      <c r="B142">
        <v>61</v>
      </c>
      <c r="C142" t="s">
        <v>10</v>
      </c>
      <c r="D142">
        <f t="shared" si="12"/>
        <v>0</v>
      </c>
      <c r="E142">
        <f t="shared" si="13"/>
        <v>0</v>
      </c>
      <c r="F142">
        <f t="shared" si="14"/>
        <v>1</v>
      </c>
      <c r="G142">
        <f t="shared" si="15"/>
        <v>1</v>
      </c>
      <c r="H142">
        <f t="shared" si="16"/>
        <v>1</v>
      </c>
      <c r="I142" t="str">
        <f t="shared" si="17"/>
        <v>4 - dobry</v>
      </c>
    </row>
    <row r="143" spans="1:9" x14ac:dyDescent="0.25">
      <c r="A143" t="s">
        <v>152</v>
      </c>
      <c r="B143">
        <v>72</v>
      </c>
      <c r="C143" t="s">
        <v>14</v>
      </c>
      <c r="D143">
        <f t="shared" si="12"/>
        <v>0</v>
      </c>
      <c r="E143">
        <f t="shared" si="13"/>
        <v>0</v>
      </c>
      <c r="F143">
        <f t="shared" si="14"/>
        <v>1</v>
      </c>
      <c r="G143">
        <f t="shared" si="15"/>
        <v>1</v>
      </c>
      <c r="H143">
        <f t="shared" si="16"/>
        <v>1</v>
      </c>
      <c r="I143" t="str">
        <f t="shared" si="17"/>
        <v>4 - dobry</v>
      </c>
    </row>
    <row r="144" spans="1:9" x14ac:dyDescent="0.25">
      <c r="A144" t="s">
        <v>153</v>
      </c>
      <c r="B144">
        <v>8</v>
      </c>
      <c r="C144" t="s">
        <v>16</v>
      </c>
      <c r="D144">
        <f t="shared" si="12"/>
        <v>0</v>
      </c>
      <c r="E144">
        <f t="shared" si="13"/>
        <v>0</v>
      </c>
      <c r="F144">
        <f t="shared" si="14"/>
        <v>0</v>
      </c>
      <c r="G144">
        <f t="shared" si="15"/>
        <v>0</v>
      </c>
      <c r="H144">
        <f t="shared" si="16"/>
        <v>1</v>
      </c>
      <c r="I144" t="str">
        <f t="shared" si="17"/>
        <v>2 - niedostateczny</v>
      </c>
    </row>
    <row r="145" spans="1:9" x14ac:dyDescent="0.25">
      <c r="A145" t="s">
        <v>154</v>
      </c>
      <c r="B145">
        <v>88</v>
      </c>
      <c r="C145" t="s">
        <v>6</v>
      </c>
      <c r="D145">
        <f t="shared" si="12"/>
        <v>0</v>
      </c>
      <c r="E145">
        <f t="shared" si="13"/>
        <v>1</v>
      </c>
      <c r="F145">
        <f t="shared" si="14"/>
        <v>1</v>
      </c>
      <c r="G145">
        <f t="shared" si="15"/>
        <v>1</v>
      </c>
      <c r="H145">
        <f t="shared" si="16"/>
        <v>1</v>
      </c>
      <c r="I145" t="str">
        <f t="shared" si="17"/>
        <v>5 - bardzo dobry</v>
      </c>
    </row>
    <row r="146" spans="1:9" x14ac:dyDescent="0.25">
      <c r="A146" t="s">
        <v>155</v>
      </c>
      <c r="B146">
        <v>6</v>
      </c>
      <c r="C146" t="s">
        <v>16</v>
      </c>
      <c r="D146">
        <f t="shared" si="12"/>
        <v>0</v>
      </c>
      <c r="E146">
        <f t="shared" si="13"/>
        <v>0</v>
      </c>
      <c r="F146">
        <f t="shared" si="14"/>
        <v>0</v>
      </c>
      <c r="G146">
        <f t="shared" si="15"/>
        <v>0</v>
      </c>
      <c r="H146">
        <f t="shared" si="16"/>
        <v>1</v>
      </c>
      <c r="I146" t="str">
        <f t="shared" si="17"/>
        <v>2 - niedostateczny</v>
      </c>
    </row>
    <row r="147" spans="1:9" x14ac:dyDescent="0.25">
      <c r="A147" t="s">
        <v>156</v>
      </c>
      <c r="B147">
        <v>5</v>
      </c>
      <c r="C147" t="s">
        <v>16</v>
      </c>
      <c r="D147">
        <f t="shared" si="12"/>
        <v>0</v>
      </c>
      <c r="E147">
        <f t="shared" si="13"/>
        <v>0</v>
      </c>
      <c r="F147">
        <f t="shared" si="14"/>
        <v>0</v>
      </c>
      <c r="G147">
        <f t="shared" si="15"/>
        <v>0</v>
      </c>
      <c r="H147">
        <f t="shared" si="16"/>
        <v>1</v>
      </c>
      <c r="I147" t="str">
        <f t="shared" si="17"/>
        <v>2 - niedostateczny</v>
      </c>
    </row>
    <row r="148" spans="1:9" x14ac:dyDescent="0.25">
      <c r="A148" t="s">
        <v>157</v>
      </c>
      <c r="B148">
        <v>24</v>
      </c>
      <c r="C148" t="s">
        <v>16</v>
      </c>
      <c r="D148">
        <f t="shared" si="12"/>
        <v>0</v>
      </c>
      <c r="E148">
        <f t="shared" si="13"/>
        <v>0</v>
      </c>
      <c r="F148">
        <f t="shared" si="14"/>
        <v>0</v>
      </c>
      <c r="G148">
        <f t="shared" si="15"/>
        <v>0</v>
      </c>
      <c r="H148">
        <f t="shared" si="16"/>
        <v>1</v>
      </c>
      <c r="I148" t="str">
        <f t="shared" si="17"/>
        <v>2 - niedostateczny</v>
      </c>
    </row>
    <row r="149" spans="1:9" x14ac:dyDescent="0.25">
      <c r="A149" t="s">
        <v>158</v>
      </c>
      <c r="B149">
        <v>84</v>
      </c>
      <c r="C149" t="s">
        <v>16</v>
      </c>
      <c r="D149">
        <f t="shared" si="12"/>
        <v>0</v>
      </c>
      <c r="E149">
        <f t="shared" si="13"/>
        <v>1</v>
      </c>
      <c r="F149">
        <f t="shared" si="14"/>
        <v>1</v>
      </c>
      <c r="G149">
        <f t="shared" si="15"/>
        <v>1</v>
      </c>
      <c r="H149">
        <f t="shared" si="16"/>
        <v>1</v>
      </c>
      <c r="I149" t="str">
        <f t="shared" si="17"/>
        <v>5 - bardzo dobry</v>
      </c>
    </row>
    <row r="150" spans="1:9" x14ac:dyDescent="0.25">
      <c r="A150" t="s">
        <v>159</v>
      </c>
      <c r="B150">
        <v>25</v>
      </c>
      <c r="C150" t="s">
        <v>14</v>
      </c>
      <c r="D150">
        <f t="shared" si="12"/>
        <v>0</v>
      </c>
      <c r="E150">
        <f t="shared" si="13"/>
        <v>0</v>
      </c>
      <c r="F150">
        <f t="shared" si="14"/>
        <v>0</v>
      </c>
      <c r="G150">
        <f t="shared" si="15"/>
        <v>0</v>
      </c>
      <c r="H150">
        <f t="shared" si="16"/>
        <v>1</v>
      </c>
      <c r="I150" t="str">
        <f t="shared" si="17"/>
        <v>2 - niedostateczny</v>
      </c>
    </row>
    <row r="151" spans="1:9" x14ac:dyDescent="0.25">
      <c r="A151" t="s">
        <v>160</v>
      </c>
      <c r="B151">
        <v>26</v>
      </c>
      <c r="C151" t="s">
        <v>14</v>
      </c>
      <c r="D151">
        <f t="shared" si="12"/>
        <v>0</v>
      </c>
      <c r="E151">
        <f t="shared" si="13"/>
        <v>0</v>
      </c>
      <c r="F151">
        <f t="shared" si="14"/>
        <v>0</v>
      </c>
      <c r="G151">
        <f t="shared" si="15"/>
        <v>0</v>
      </c>
      <c r="H151">
        <f t="shared" si="16"/>
        <v>1</v>
      </c>
      <c r="I151" t="str">
        <f t="shared" si="17"/>
        <v>2 - niedostateczny</v>
      </c>
    </row>
    <row r="152" spans="1:9" x14ac:dyDescent="0.25">
      <c r="A152" t="s">
        <v>161</v>
      </c>
      <c r="B152">
        <v>7</v>
      </c>
      <c r="C152" t="s">
        <v>8</v>
      </c>
      <c r="D152">
        <f t="shared" si="12"/>
        <v>0</v>
      </c>
      <c r="E152">
        <f t="shared" si="13"/>
        <v>0</v>
      </c>
      <c r="F152">
        <f t="shared" si="14"/>
        <v>0</v>
      </c>
      <c r="G152">
        <f t="shared" si="15"/>
        <v>0</v>
      </c>
      <c r="H152">
        <f t="shared" si="16"/>
        <v>1</v>
      </c>
      <c r="I152" t="str">
        <f t="shared" si="17"/>
        <v>2 - niedostateczny</v>
      </c>
    </row>
    <row r="153" spans="1:9" x14ac:dyDescent="0.25">
      <c r="A153" t="s">
        <v>162</v>
      </c>
      <c r="B153">
        <v>34</v>
      </c>
      <c r="C153" t="s">
        <v>8</v>
      </c>
      <c r="D153">
        <f t="shared" si="12"/>
        <v>0</v>
      </c>
      <c r="E153">
        <f t="shared" si="13"/>
        <v>0</v>
      </c>
      <c r="F153">
        <f t="shared" si="14"/>
        <v>0</v>
      </c>
      <c r="G153">
        <f t="shared" si="15"/>
        <v>0</v>
      </c>
      <c r="H153">
        <f t="shared" si="16"/>
        <v>1</v>
      </c>
      <c r="I153" t="str">
        <f t="shared" si="17"/>
        <v>2 - niedostateczny</v>
      </c>
    </row>
    <row r="154" spans="1:9" x14ac:dyDescent="0.25">
      <c r="A154" t="s">
        <v>163</v>
      </c>
      <c r="B154">
        <v>77</v>
      </c>
      <c r="C154" t="s">
        <v>8</v>
      </c>
      <c r="D154">
        <f t="shared" si="12"/>
        <v>0</v>
      </c>
      <c r="E154">
        <f t="shared" si="13"/>
        <v>0</v>
      </c>
      <c r="F154">
        <f t="shared" si="14"/>
        <v>1</v>
      </c>
      <c r="G154">
        <f t="shared" si="15"/>
        <v>1</v>
      </c>
      <c r="H154">
        <f t="shared" si="16"/>
        <v>1</v>
      </c>
      <c r="I154" t="str">
        <f t="shared" si="17"/>
        <v>4 - dobry</v>
      </c>
    </row>
    <row r="155" spans="1:9" x14ac:dyDescent="0.25">
      <c r="A155" t="s">
        <v>164</v>
      </c>
      <c r="B155">
        <v>46</v>
      </c>
      <c r="C155" t="s">
        <v>6</v>
      </c>
      <c r="D155">
        <f t="shared" si="12"/>
        <v>0</v>
      </c>
      <c r="E155">
        <f t="shared" si="13"/>
        <v>0</v>
      </c>
      <c r="F155">
        <f t="shared" si="14"/>
        <v>0</v>
      </c>
      <c r="G155">
        <f t="shared" si="15"/>
        <v>1</v>
      </c>
      <c r="H155">
        <f t="shared" si="16"/>
        <v>1</v>
      </c>
      <c r="I155" t="str">
        <f t="shared" si="17"/>
        <v>3 - dostateczny</v>
      </c>
    </row>
    <row r="156" spans="1:9" x14ac:dyDescent="0.25">
      <c r="A156" t="s">
        <v>165</v>
      </c>
      <c r="B156">
        <v>27</v>
      </c>
      <c r="C156" t="s">
        <v>10</v>
      </c>
      <c r="D156">
        <f t="shared" si="12"/>
        <v>0</v>
      </c>
      <c r="E156">
        <f t="shared" si="13"/>
        <v>0</v>
      </c>
      <c r="F156">
        <f t="shared" si="14"/>
        <v>0</v>
      </c>
      <c r="G156">
        <f t="shared" si="15"/>
        <v>0</v>
      </c>
      <c r="H156">
        <f t="shared" si="16"/>
        <v>1</v>
      </c>
      <c r="I156" t="str">
        <f t="shared" si="17"/>
        <v>2 - niedostateczny</v>
      </c>
    </row>
    <row r="157" spans="1:9" x14ac:dyDescent="0.25">
      <c r="A157" t="s">
        <v>166</v>
      </c>
      <c r="B157">
        <v>49</v>
      </c>
      <c r="C157" t="s">
        <v>10</v>
      </c>
      <c r="D157">
        <f t="shared" si="12"/>
        <v>0</v>
      </c>
      <c r="E157">
        <f t="shared" si="13"/>
        <v>0</v>
      </c>
      <c r="F157">
        <f t="shared" si="14"/>
        <v>0</v>
      </c>
      <c r="G157">
        <f t="shared" si="15"/>
        <v>1</v>
      </c>
      <c r="H157">
        <f t="shared" si="16"/>
        <v>1</v>
      </c>
      <c r="I157" t="str">
        <f t="shared" si="17"/>
        <v>3 - dostateczny</v>
      </c>
    </row>
    <row r="158" spans="1:9" x14ac:dyDescent="0.25">
      <c r="A158" t="s">
        <v>167</v>
      </c>
      <c r="B158">
        <v>78</v>
      </c>
      <c r="C158" t="s">
        <v>16</v>
      </c>
      <c r="D158">
        <f t="shared" si="12"/>
        <v>0</v>
      </c>
      <c r="E158">
        <f t="shared" si="13"/>
        <v>0</v>
      </c>
      <c r="F158">
        <f t="shared" si="14"/>
        <v>1</v>
      </c>
      <c r="G158">
        <f t="shared" si="15"/>
        <v>1</v>
      </c>
      <c r="H158">
        <f t="shared" si="16"/>
        <v>1</v>
      </c>
      <c r="I158" t="str">
        <f t="shared" si="17"/>
        <v>4 - dobry</v>
      </c>
    </row>
    <row r="159" spans="1:9" x14ac:dyDescent="0.25">
      <c r="A159" t="s">
        <v>168</v>
      </c>
      <c r="B159">
        <v>57</v>
      </c>
      <c r="C159" t="s">
        <v>6</v>
      </c>
      <c r="D159">
        <f t="shared" si="12"/>
        <v>0</v>
      </c>
      <c r="E159">
        <f t="shared" si="13"/>
        <v>0</v>
      </c>
      <c r="F159">
        <f t="shared" si="14"/>
        <v>1</v>
      </c>
      <c r="G159">
        <f t="shared" si="15"/>
        <v>1</v>
      </c>
      <c r="H159">
        <f t="shared" si="16"/>
        <v>1</v>
      </c>
      <c r="I159" t="str">
        <f t="shared" si="17"/>
        <v>4 - dobry</v>
      </c>
    </row>
    <row r="160" spans="1:9" x14ac:dyDescent="0.25">
      <c r="A160" t="s">
        <v>169</v>
      </c>
      <c r="B160">
        <v>35</v>
      </c>
      <c r="C160" t="s">
        <v>35</v>
      </c>
      <c r="D160">
        <f t="shared" si="12"/>
        <v>0</v>
      </c>
      <c r="E160">
        <f t="shared" si="13"/>
        <v>0</v>
      </c>
      <c r="F160">
        <f t="shared" si="14"/>
        <v>0</v>
      </c>
      <c r="G160">
        <f t="shared" si="15"/>
        <v>0</v>
      </c>
      <c r="H160">
        <f t="shared" si="16"/>
        <v>1</v>
      </c>
      <c r="I160" t="str">
        <f t="shared" si="17"/>
        <v>2 - niedostateczny</v>
      </c>
    </row>
    <row r="161" spans="1:9" x14ac:dyDescent="0.25">
      <c r="A161" t="s">
        <v>170</v>
      </c>
      <c r="B161">
        <v>26</v>
      </c>
      <c r="C161" t="s">
        <v>6</v>
      </c>
      <c r="D161">
        <f t="shared" si="12"/>
        <v>0</v>
      </c>
      <c r="E161">
        <f t="shared" si="13"/>
        <v>0</v>
      </c>
      <c r="F161">
        <f t="shared" si="14"/>
        <v>0</v>
      </c>
      <c r="G161">
        <f t="shared" si="15"/>
        <v>0</v>
      </c>
      <c r="H161">
        <f t="shared" si="16"/>
        <v>1</v>
      </c>
      <c r="I161" t="str">
        <f t="shared" si="17"/>
        <v>2 - niedostateczny</v>
      </c>
    </row>
    <row r="162" spans="1:9" x14ac:dyDescent="0.25">
      <c r="A162" t="s">
        <v>171</v>
      </c>
      <c r="B162">
        <v>33</v>
      </c>
      <c r="C162" t="s">
        <v>6</v>
      </c>
      <c r="D162">
        <f t="shared" si="12"/>
        <v>0</v>
      </c>
      <c r="E162">
        <f t="shared" si="13"/>
        <v>0</v>
      </c>
      <c r="F162">
        <f t="shared" si="14"/>
        <v>0</v>
      </c>
      <c r="G162">
        <f t="shared" si="15"/>
        <v>0</v>
      </c>
      <c r="H162">
        <f t="shared" si="16"/>
        <v>1</v>
      </c>
      <c r="I162" t="str">
        <f t="shared" si="17"/>
        <v>2 - niedostateczny</v>
      </c>
    </row>
    <row r="163" spans="1:9" x14ac:dyDescent="0.25">
      <c r="A163" t="s">
        <v>172</v>
      </c>
      <c r="B163">
        <v>2</v>
      </c>
      <c r="C163" t="s">
        <v>35</v>
      </c>
      <c r="D163">
        <f t="shared" si="12"/>
        <v>0</v>
      </c>
      <c r="E163">
        <f t="shared" si="13"/>
        <v>0</v>
      </c>
      <c r="F163">
        <f t="shared" si="14"/>
        <v>0</v>
      </c>
      <c r="G163">
        <f t="shared" si="15"/>
        <v>0</v>
      </c>
      <c r="H163">
        <f t="shared" si="16"/>
        <v>1</v>
      </c>
      <c r="I163" t="str">
        <f t="shared" si="17"/>
        <v>2 - niedostateczny</v>
      </c>
    </row>
    <row r="164" spans="1:9" x14ac:dyDescent="0.25">
      <c r="A164" t="s">
        <v>173</v>
      </c>
      <c r="B164">
        <v>94</v>
      </c>
      <c r="C164" t="s">
        <v>35</v>
      </c>
      <c r="D164">
        <f t="shared" si="12"/>
        <v>1</v>
      </c>
      <c r="E164">
        <f t="shared" si="13"/>
        <v>1</v>
      </c>
      <c r="F164">
        <f t="shared" si="14"/>
        <v>1</v>
      </c>
      <c r="G164">
        <f t="shared" si="15"/>
        <v>1</v>
      </c>
      <c r="H164">
        <f t="shared" si="16"/>
        <v>1</v>
      </c>
      <c r="I164" t="str">
        <f t="shared" si="17"/>
        <v>6 - celujący</v>
      </c>
    </row>
    <row r="165" spans="1:9" x14ac:dyDescent="0.25">
      <c r="A165" t="s">
        <v>174</v>
      </c>
      <c r="B165">
        <v>77</v>
      </c>
      <c r="C165" t="s">
        <v>16</v>
      </c>
      <c r="D165">
        <f t="shared" si="12"/>
        <v>0</v>
      </c>
      <c r="E165">
        <f t="shared" si="13"/>
        <v>0</v>
      </c>
      <c r="F165">
        <f t="shared" si="14"/>
        <v>1</v>
      </c>
      <c r="G165">
        <f t="shared" si="15"/>
        <v>1</v>
      </c>
      <c r="H165">
        <f t="shared" si="16"/>
        <v>1</v>
      </c>
      <c r="I165" t="str">
        <f t="shared" si="17"/>
        <v>4 - dobry</v>
      </c>
    </row>
    <row r="166" spans="1:9" x14ac:dyDescent="0.25">
      <c r="A166" t="s">
        <v>175</v>
      </c>
      <c r="B166">
        <v>19</v>
      </c>
      <c r="C166" t="s">
        <v>12</v>
      </c>
      <c r="D166">
        <f t="shared" si="12"/>
        <v>0</v>
      </c>
      <c r="E166">
        <f t="shared" si="13"/>
        <v>0</v>
      </c>
      <c r="F166">
        <f t="shared" si="14"/>
        <v>0</v>
      </c>
      <c r="G166">
        <f t="shared" si="15"/>
        <v>0</v>
      </c>
      <c r="H166">
        <f t="shared" si="16"/>
        <v>1</v>
      </c>
      <c r="I166" t="str">
        <f t="shared" si="17"/>
        <v>2 - niedostateczny</v>
      </c>
    </row>
    <row r="167" spans="1:9" x14ac:dyDescent="0.25">
      <c r="A167" t="s">
        <v>176</v>
      </c>
      <c r="B167">
        <v>13</v>
      </c>
      <c r="C167" t="s">
        <v>8</v>
      </c>
      <c r="D167">
        <f t="shared" si="12"/>
        <v>0</v>
      </c>
      <c r="E167">
        <f t="shared" si="13"/>
        <v>0</v>
      </c>
      <c r="F167">
        <f t="shared" si="14"/>
        <v>0</v>
      </c>
      <c r="G167">
        <f t="shared" si="15"/>
        <v>0</v>
      </c>
      <c r="H167">
        <f t="shared" si="16"/>
        <v>1</v>
      </c>
      <c r="I167" t="str">
        <f t="shared" si="17"/>
        <v>2 - niedostateczny</v>
      </c>
    </row>
    <row r="168" spans="1:9" x14ac:dyDescent="0.25">
      <c r="A168" t="s">
        <v>177</v>
      </c>
      <c r="B168">
        <v>42</v>
      </c>
      <c r="C168" t="s">
        <v>8</v>
      </c>
      <c r="D168">
        <f t="shared" si="12"/>
        <v>0</v>
      </c>
      <c r="E168">
        <f t="shared" si="13"/>
        <v>0</v>
      </c>
      <c r="F168">
        <f t="shared" si="14"/>
        <v>0</v>
      </c>
      <c r="G168">
        <f t="shared" si="15"/>
        <v>1</v>
      </c>
      <c r="H168">
        <f t="shared" si="16"/>
        <v>1</v>
      </c>
      <c r="I168" t="str">
        <f t="shared" si="17"/>
        <v>3 - dostateczny</v>
      </c>
    </row>
    <row r="169" spans="1:9" x14ac:dyDescent="0.25">
      <c r="A169" t="s">
        <v>178</v>
      </c>
      <c r="B169">
        <v>77</v>
      </c>
      <c r="C169" t="s">
        <v>16</v>
      </c>
      <c r="D169">
        <f t="shared" si="12"/>
        <v>0</v>
      </c>
      <c r="E169">
        <f t="shared" si="13"/>
        <v>0</v>
      </c>
      <c r="F169">
        <f t="shared" si="14"/>
        <v>1</v>
      </c>
      <c r="G169">
        <f t="shared" si="15"/>
        <v>1</v>
      </c>
      <c r="H169">
        <f t="shared" si="16"/>
        <v>1</v>
      </c>
      <c r="I169" t="str">
        <f t="shared" si="17"/>
        <v>4 - dobry</v>
      </c>
    </row>
    <row r="170" spans="1:9" x14ac:dyDescent="0.25">
      <c r="A170" t="s">
        <v>179</v>
      </c>
      <c r="B170">
        <v>68</v>
      </c>
      <c r="C170" t="s">
        <v>12</v>
      </c>
      <c r="D170">
        <f t="shared" si="12"/>
        <v>0</v>
      </c>
      <c r="E170">
        <f t="shared" si="13"/>
        <v>0</v>
      </c>
      <c r="F170">
        <f t="shared" si="14"/>
        <v>1</v>
      </c>
      <c r="G170">
        <f t="shared" si="15"/>
        <v>1</v>
      </c>
      <c r="H170">
        <f t="shared" si="16"/>
        <v>1</v>
      </c>
      <c r="I170" t="str">
        <f t="shared" si="17"/>
        <v>4 - dobry</v>
      </c>
    </row>
    <row r="171" spans="1:9" x14ac:dyDescent="0.25">
      <c r="A171" t="s">
        <v>180</v>
      </c>
      <c r="B171">
        <v>30</v>
      </c>
      <c r="C171" t="s">
        <v>12</v>
      </c>
      <c r="D171">
        <f t="shared" si="12"/>
        <v>0</v>
      </c>
      <c r="E171">
        <f t="shared" si="13"/>
        <v>0</v>
      </c>
      <c r="F171">
        <f t="shared" si="14"/>
        <v>0</v>
      </c>
      <c r="G171">
        <f t="shared" si="15"/>
        <v>0</v>
      </c>
      <c r="H171">
        <f t="shared" si="16"/>
        <v>1</v>
      </c>
      <c r="I171" t="str">
        <f t="shared" si="17"/>
        <v>2 - niedostateczny</v>
      </c>
    </row>
    <row r="172" spans="1:9" x14ac:dyDescent="0.25">
      <c r="A172" t="s">
        <v>181</v>
      </c>
      <c r="B172">
        <v>4</v>
      </c>
      <c r="C172" t="s">
        <v>35</v>
      </c>
      <c r="D172">
        <f t="shared" si="12"/>
        <v>0</v>
      </c>
      <c r="E172">
        <f t="shared" si="13"/>
        <v>0</v>
      </c>
      <c r="F172">
        <f t="shared" si="14"/>
        <v>0</v>
      </c>
      <c r="G172">
        <f t="shared" si="15"/>
        <v>0</v>
      </c>
      <c r="H172">
        <f t="shared" si="16"/>
        <v>1</v>
      </c>
      <c r="I172" t="str">
        <f t="shared" si="17"/>
        <v>2 - niedostateczny</v>
      </c>
    </row>
    <row r="173" spans="1:9" x14ac:dyDescent="0.25">
      <c r="A173" t="s">
        <v>182</v>
      </c>
      <c r="B173">
        <v>17</v>
      </c>
      <c r="C173" t="s">
        <v>14</v>
      </c>
      <c r="D173">
        <f t="shared" si="12"/>
        <v>0</v>
      </c>
      <c r="E173">
        <f t="shared" si="13"/>
        <v>0</v>
      </c>
      <c r="F173">
        <f t="shared" si="14"/>
        <v>0</v>
      </c>
      <c r="G173">
        <f t="shared" si="15"/>
        <v>0</v>
      </c>
      <c r="H173">
        <f t="shared" si="16"/>
        <v>1</v>
      </c>
      <c r="I173" t="str">
        <f t="shared" si="17"/>
        <v>2 - niedostateczny</v>
      </c>
    </row>
    <row r="174" spans="1:9" x14ac:dyDescent="0.25">
      <c r="A174" t="s">
        <v>183</v>
      </c>
      <c r="B174">
        <v>99</v>
      </c>
      <c r="C174" t="s">
        <v>16</v>
      </c>
      <c r="D174">
        <f t="shared" si="12"/>
        <v>1</v>
      </c>
      <c r="E174">
        <f t="shared" si="13"/>
        <v>1</v>
      </c>
      <c r="F174">
        <f t="shared" si="14"/>
        <v>1</v>
      </c>
      <c r="G174">
        <f t="shared" si="15"/>
        <v>1</v>
      </c>
      <c r="H174">
        <f t="shared" si="16"/>
        <v>1</v>
      </c>
      <c r="I174" t="str">
        <f t="shared" si="17"/>
        <v>6 - celujący</v>
      </c>
    </row>
    <row r="175" spans="1:9" x14ac:dyDescent="0.25">
      <c r="A175" t="s">
        <v>184</v>
      </c>
      <c r="B175">
        <v>67</v>
      </c>
      <c r="C175" t="s">
        <v>10</v>
      </c>
      <c r="D175">
        <f t="shared" si="12"/>
        <v>0</v>
      </c>
      <c r="E175">
        <f t="shared" si="13"/>
        <v>0</v>
      </c>
      <c r="F175">
        <f t="shared" si="14"/>
        <v>1</v>
      </c>
      <c r="G175">
        <f t="shared" si="15"/>
        <v>1</v>
      </c>
      <c r="H175">
        <f t="shared" si="16"/>
        <v>1</v>
      </c>
      <c r="I175" t="str">
        <f t="shared" si="17"/>
        <v>4 - dobry</v>
      </c>
    </row>
    <row r="176" spans="1:9" x14ac:dyDescent="0.25">
      <c r="A176" t="s">
        <v>185</v>
      </c>
      <c r="B176">
        <v>56</v>
      </c>
      <c r="C176" t="s">
        <v>14</v>
      </c>
      <c r="D176">
        <f t="shared" si="12"/>
        <v>0</v>
      </c>
      <c r="E176">
        <f t="shared" si="13"/>
        <v>0</v>
      </c>
      <c r="F176">
        <f t="shared" si="14"/>
        <v>1</v>
      </c>
      <c r="G176">
        <f t="shared" si="15"/>
        <v>1</v>
      </c>
      <c r="H176">
        <f t="shared" si="16"/>
        <v>1</v>
      </c>
      <c r="I176" t="str">
        <f t="shared" si="17"/>
        <v>4 - dobry</v>
      </c>
    </row>
    <row r="177" spans="1:9" x14ac:dyDescent="0.25">
      <c r="A177" t="s">
        <v>186</v>
      </c>
      <c r="B177">
        <v>55</v>
      </c>
      <c r="C177" t="s">
        <v>12</v>
      </c>
      <c r="D177">
        <f t="shared" si="12"/>
        <v>0</v>
      </c>
      <c r="E177">
        <f t="shared" si="13"/>
        <v>0</v>
      </c>
      <c r="F177">
        <f t="shared" si="14"/>
        <v>1</v>
      </c>
      <c r="G177">
        <f t="shared" si="15"/>
        <v>1</v>
      </c>
      <c r="H177">
        <f t="shared" si="16"/>
        <v>1</v>
      </c>
      <c r="I177" t="str">
        <f t="shared" si="17"/>
        <v>4 - dobry</v>
      </c>
    </row>
    <row r="178" spans="1:9" x14ac:dyDescent="0.25">
      <c r="A178" t="s">
        <v>187</v>
      </c>
      <c r="B178">
        <v>57</v>
      </c>
      <c r="C178" t="s">
        <v>10</v>
      </c>
      <c r="D178">
        <f t="shared" si="12"/>
        <v>0</v>
      </c>
      <c r="E178">
        <f t="shared" si="13"/>
        <v>0</v>
      </c>
      <c r="F178">
        <f t="shared" si="14"/>
        <v>1</v>
      </c>
      <c r="G178">
        <f t="shared" si="15"/>
        <v>1</v>
      </c>
      <c r="H178">
        <f t="shared" si="16"/>
        <v>1</v>
      </c>
      <c r="I178" t="str">
        <f t="shared" si="17"/>
        <v>4 - dobry</v>
      </c>
    </row>
    <row r="179" spans="1:9" x14ac:dyDescent="0.25">
      <c r="A179" t="s">
        <v>188</v>
      </c>
      <c r="B179">
        <v>70</v>
      </c>
      <c r="C179" t="s">
        <v>8</v>
      </c>
      <c r="D179">
        <f t="shared" si="12"/>
        <v>0</v>
      </c>
      <c r="E179">
        <f t="shared" si="13"/>
        <v>0</v>
      </c>
      <c r="F179">
        <f t="shared" si="14"/>
        <v>1</v>
      </c>
      <c r="G179">
        <f t="shared" si="15"/>
        <v>1</v>
      </c>
      <c r="H179">
        <f t="shared" si="16"/>
        <v>1</v>
      </c>
      <c r="I179" t="str">
        <f t="shared" si="17"/>
        <v>4 - dobry</v>
      </c>
    </row>
    <row r="180" spans="1:9" x14ac:dyDescent="0.25">
      <c r="A180" t="s">
        <v>189</v>
      </c>
      <c r="B180">
        <v>30</v>
      </c>
      <c r="C180" t="s">
        <v>8</v>
      </c>
      <c r="D180">
        <f t="shared" si="12"/>
        <v>0</v>
      </c>
      <c r="E180">
        <f t="shared" si="13"/>
        <v>0</v>
      </c>
      <c r="F180">
        <f t="shared" si="14"/>
        <v>0</v>
      </c>
      <c r="G180">
        <f t="shared" si="15"/>
        <v>0</v>
      </c>
      <c r="H180">
        <f t="shared" si="16"/>
        <v>1</v>
      </c>
      <c r="I180" t="str">
        <f t="shared" si="17"/>
        <v>2 - niedostateczny</v>
      </c>
    </row>
    <row r="181" spans="1:9" x14ac:dyDescent="0.25">
      <c r="A181" t="s">
        <v>190</v>
      </c>
      <c r="B181">
        <v>49</v>
      </c>
      <c r="C181" t="s">
        <v>8</v>
      </c>
      <c r="D181">
        <f t="shared" si="12"/>
        <v>0</v>
      </c>
      <c r="E181">
        <f t="shared" si="13"/>
        <v>0</v>
      </c>
      <c r="F181">
        <f t="shared" si="14"/>
        <v>0</v>
      </c>
      <c r="G181">
        <f t="shared" si="15"/>
        <v>1</v>
      </c>
      <c r="H181">
        <f t="shared" si="16"/>
        <v>1</v>
      </c>
      <c r="I181" t="str">
        <f t="shared" si="17"/>
        <v>3 - dostateczny</v>
      </c>
    </row>
    <row r="182" spans="1:9" x14ac:dyDescent="0.25">
      <c r="A182" t="s">
        <v>191</v>
      </c>
      <c r="B182">
        <v>44</v>
      </c>
      <c r="C182" t="s">
        <v>14</v>
      </c>
      <c r="D182">
        <f t="shared" si="12"/>
        <v>0</v>
      </c>
      <c r="E182">
        <f t="shared" si="13"/>
        <v>0</v>
      </c>
      <c r="F182">
        <f t="shared" si="14"/>
        <v>0</v>
      </c>
      <c r="G182">
        <f t="shared" si="15"/>
        <v>1</v>
      </c>
      <c r="H182">
        <f t="shared" si="16"/>
        <v>1</v>
      </c>
      <c r="I182" t="str">
        <f t="shared" si="17"/>
        <v>3 - dostateczny</v>
      </c>
    </row>
    <row r="183" spans="1:9" x14ac:dyDescent="0.25">
      <c r="A183" t="s">
        <v>192</v>
      </c>
      <c r="B183">
        <v>19</v>
      </c>
      <c r="C183" t="s">
        <v>14</v>
      </c>
      <c r="D183">
        <f t="shared" si="12"/>
        <v>0</v>
      </c>
      <c r="E183">
        <f t="shared" si="13"/>
        <v>0</v>
      </c>
      <c r="F183">
        <f t="shared" si="14"/>
        <v>0</v>
      </c>
      <c r="G183">
        <f t="shared" si="15"/>
        <v>0</v>
      </c>
      <c r="H183">
        <f t="shared" si="16"/>
        <v>1</v>
      </c>
      <c r="I183" t="str">
        <f t="shared" si="17"/>
        <v>2 - niedostateczny</v>
      </c>
    </row>
    <row r="184" spans="1:9" x14ac:dyDescent="0.25">
      <c r="A184" t="s">
        <v>193</v>
      </c>
      <c r="B184">
        <v>91</v>
      </c>
      <c r="C184" t="s">
        <v>6</v>
      </c>
      <c r="D184">
        <f t="shared" si="12"/>
        <v>1</v>
      </c>
      <c r="E184">
        <f t="shared" si="13"/>
        <v>1</v>
      </c>
      <c r="F184">
        <f t="shared" si="14"/>
        <v>1</v>
      </c>
      <c r="G184">
        <f t="shared" si="15"/>
        <v>1</v>
      </c>
      <c r="H184">
        <f t="shared" si="16"/>
        <v>1</v>
      </c>
      <c r="I184" t="str">
        <f t="shared" si="17"/>
        <v>6 - celujący</v>
      </c>
    </row>
    <row r="185" spans="1:9" x14ac:dyDescent="0.25">
      <c r="A185" t="s">
        <v>194</v>
      </c>
      <c r="B185">
        <v>13</v>
      </c>
      <c r="C185" t="s">
        <v>6</v>
      </c>
      <c r="D185">
        <f t="shared" si="12"/>
        <v>0</v>
      </c>
      <c r="E185">
        <f t="shared" si="13"/>
        <v>0</v>
      </c>
      <c r="F185">
        <f t="shared" si="14"/>
        <v>0</v>
      </c>
      <c r="G185">
        <f t="shared" si="15"/>
        <v>0</v>
      </c>
      <c r="H185">
        <f t="shared" si="16"/>
        <v>1</v>
      </c>
      <c r="I185" t="str">
        <f t="shared" si="17"/>
        <v>2 - niedostateczny</v>
      </c>
    </row>
    <row r="186" spans="1:9" x14ac:dyDescent="0.25">
      <c r="A186" t="s">
        <v>195</v>
      </c>
      <c r="B186">
        <v>18</v>
      </c>
      <c r="C186" t="s">
        <v>6</v>
      </c>
      <c r="D186">
        <f t="shared" si="12"/>
        <v>0</v>
      </c>
      <c r="E186">
        <f t="shared" si="13"/>
        <v>0</v>
      </c>
      <c r="F186">
        <f t="shared" si="14"/>
        <v>0</v>
      </c>
      <c r="G186">
        <f t="shared" si="15"/>
        <v>0</v>
      </c>
      <c r="H186">
        <f t="shared" si="16"/>
        <v>1</v>
      </c>
      <c r="I186" t="str">
        <f t="shared" si="17"/>
        <v>2 - niedostateczny</v>
      </c>
    </row>
    <row r="187" spans="1:9" x14ac:dyDescent="0.25">
      <c r="A187" t="s">
        <v>196</v>
      </c>
      <c r="B187">
        <v>6</v>
      </c>
      <c r="C187" t="s">
        <v>10</v>
      </c>
      <c r="D187">
        <f t="shared" si="12"/>
        <v>0</v>
      </c>
      <c r="E187">
        <f t="shared" si="13"/>
        <v>0</v>
      </c>
      <c r="F187">
        <f t="shared" si="14"/>
        <v>0</v>
      </c>
      <c r="G187">
        <f t="shared" si="15"/>
        <v>0</v>
      </c>
      <c r="H187">
        <f t="shared" si="16"/>
        <v>1</v>
      </c>
      <c r="I187" t="str">
        <f t="shared" si="17"/>
        <v>2 - niedostateczny</v>
      </c>
    </row>
    <row r="188" spans="1:9" x14ac:dyDescent="0.25">
      <c r="A188" t="s">
        <v>197</v>
      </c>
      <c r="B188">
        <v>40</v>
      </c>
      <c r="C188" t="s">
        <v>14</v>
      </c>
      <c r="D188">
        <f t="shared" si="12"/>
        <v>0</v>
      </c>
      <c r="E188">
        <f t="shared" si="13"/>
        <v>0</v>
      </c>
      <c r="F188">
        <f t="shared" si="14"/>
        <v>0</v>
      </c>
      <c r="G188">
        <f t="shared" si="15"/>
        <v>0</v>
      </c>
      <c r="H188">
        <f t="shared" si="16"/>
        <v>1</v>
      </c>
      <c r="I188" t="str">
        <f t="shared" si="17"/>
        <v>2 - niedostateczny</v>
      </c>
    </row>
    <row r="189" spans="1:9" x14ac:dyDescent="0.25">
      <c r="A189" t="s">
        <v>198</v>
      </c>
      <c r="B189">
        <v>36</v>
      </c>
      <c r="C189" t="s">
        <v>12</v>
      </c>
      <c r="D189">
        <f t="shared" si="12"/>
        <v>0</v>
      </c>
      <c r="E189">
        <f t="shared" si="13"/>
        <v>0</v>
      </c>
      <c r="F189">
        <f t="shared" si="14"/>
        <v>0</v>
      </c>
      <c r="G189">
        <f t="shared" si="15"/>
        <v>0</v>
      </c>
      <c r="H189">
        <f t="shared" si="16"/>
        <v>1</v>
      </c>
      <c r="I189" t="str">
        <f t="shared" si="17"/>
        <v>2 - niedostateczny</v>
      </c>
    </row>
    <row r="190" spans="1:9" x14ac:dyDescent="0.25">
      <c r="A190" t="s">
        <v>199</v>
      </c>
      <c r="B190">
        <v>39</v>
      </c>
      <c r="C190" t="s">
        <v>10</v>
      </c>
      <c r="D190">
        <f t="shared" si="12"/>
        <v>0</v>
      </c>
      <c r="E190">
        <f t="shared" si="13"/>
        <v>0</v>
      </c>
      <c r="F190">
        <f t="shared" si="14"/>
        <v>0</v>
      </c>
      <c r="G190">
        <f t="shared" si="15"/>
        <v>0</v>
      </c>
      <c r="H190">
        <f t="shared" si="16"/>
        <v>1</v>
      </c>
      <c r="I190" t="str">
        <f t="shared" si="17"/>
        <v>2 - niedostateczny</v>
      </c>
    </row>
    <row r="191" spans="1:9" x14ac:dyDescent="0.25">
      <c r="A191" t="s">
        <v>200</v>
      </c>
      <c r="B191">
        <v>1</v>
      </c>
      <c r="C191" t="s">
        <v>16</v>
      </c>
      <c r="D191">
        <f t="shared" si="12"/>
        <v>0</v>
      </c>
      <c r="E191">
        <f t="shared" si="13"/>
        <v>0</v>
      </c>
      <c r="F191">
        <f t="shared" si="14"/>
        <v>0</v>
      </c>
      <c r="G191">
        <f t="shared" si="15"/>
        <v>0</v>
      </c>
      <c r="H191">
        <f t="shared" si="16"/>
        <v>1</v>
      </c>
      <c r="I191" t="str">
        <f t="shared" si="17"/>
        <v>2 - niedostateczny</v>
      </c>
    </row>
    <row r="192" spans="1:9" x14ac:dyDescent="0.25">
      <c r="A192" t="s">
        <v>201</v>
      </c>
      <c r="B192">
        <v>58</v>
      </c>
      <c r="C192" t="s">
        <v>14</v>
      </c>
      <c r="D192">
        <f t="shared" si="12"/>
        <v>0</v>
      </c>
      <c r="E192">
        <f t="shared" si="13"/>
        <v>0</v>
      </c>
      <c r="F192">
        <f t="shared" si="14"/>
        <v>1</v>
      </c>
      <c r="G192">
        <f t="shared" si="15"/>
        <v>1</v>
      </c>
      <c r="H192">
        <f t="shared" si="16"/>
        <v>1</v>
      </c>
      <c r="I192" t="str">
        <f t="shared" si="17"/>
        <v>4 - dobry</v>
      </c>
    </row>
    <row r="193" spans="1:9" x14ac:dyDescent="0.25">
      <c r="A193" t="s">
        <v>202</v>
      </c>
      <c r="B193">
        <v>85</v>
      </c>
      <c r="C193" t="s">
        <v>14</v>
      </c>
      <c r="D193">
        <f t="shared" si="12"/>
        <v>0</v>
      </c>
      <c r="E193">
        <f t="shared" si="13"/>
        <v>1</v>
      </c>
      <c r="F193">
        <f t="shared" si="14"/>
        <v>1</v>
      </c>
      <c r="G193">
        <f t="shared" si="15"/>
        <v>1</v>
      </c>
      <c r="H193">
        <f t="shared" si="16"/>
        <v>1</v>
      </c>
      <c r="I193" t="str">
        <f t="shared" si="17"/>
        <v>5 - bardzo dobry</v>
      </c>
    </row>
    <row r="194" spans="1:9" x14ac:dyDescent="0.25">
      <c r="A194" t="s">
        <v>203</v>
      </c>
      <c r="B194">
        <v>75</v>
      </c>
      <c r="C194" t="s">
        <v>14</v>
      </c>
      <c r="D194">
        <f t="shared" si="12"/>
        <v>0</v>
      </c>
      <c r="E194">
        <f t="shared" si="13"/>
        <v>0</v>
      </c>
      <c r="F194">
        <f t="shared" si="14"/>
        <v>1</v>
      </c>
      <c r="G194">
        <f t="shared" si="15"/>
        <v>1</v>
      </c>
      <c r="H194">
        <f t="shared" si="16"/>
        <v>1</v>
      </c>
      <c r="I194" t="str">
        <f t="shared" si="17"/>
        <v>4 - dobry</v>
      </c>
    </row>
    <row r="195" spans="1:9" x14ac:dyDescent="0.25">
      <c r="A195" t="s">
        <v>204</v>
      </c>
      <c r="B195">
        <v>45</v>
      </c>
      <c r="C195" t="s">
        <v>10</v>
      </c>
      <c r="D195">
        <f t="shared" ref="D195:D251" si="18">IF($B195&gt;=S$5,1,0)</f>
        <v>0</v>
      </c>
      <c r="E195">
        <f t="shared" ref="E195:E251" si="19">IF($B195&gt;=T$5,1,0)</f>
        <v>0</v>
      </c>
      <c r="F195">
        <f t="shared" ref="F195:F251" si="20">IF($B195&gt;=U$5,1,0)</f>
        <v>0</v>
      </c>
      <c r="G195">
        <f t="shared" ref="G195:G251" si="21">IF($B195&gt;=V$5,1,0)</f>
        <v>1</v>
      </c>
      <c r="H195">
        <f t="shared" ref="H195:H251" si="22">IF($B195&gt;=W$5,1,0)</f>
        <v>1</v>
      </c>
      <c r="I195" t="str">
        <f t="shared" ref="I195:I251" si="23">INDEX($O$4:$O$8, 6-SUM(D195:H195),1)</f>
        <v>3 - dostateczny</v>
      </c>
    </row>
    <row r="196" spans="1:9" x14ac:dyDescent="0.25">
      <c r="A196" t="s">
        <v>205</v>
      </c>
      <c r="B196">
        <v>5</v>
      </c>
      <c r="C196" t="s">
        <v>12</v>
      </c>
      <c r="D196">
        <f t="shared" si="18"/>
        <v>0</v>
      </c>
      <c r="E196">
        <f t="shared" si="19"/>
        <v>0</v>
      </c>
      <c r="F196">
        <f t="shared" si="20"/>
        <v>0</v>
      </c>
      <c r="G196">
        <f t="shared" si="21"/>
        <v>0</v>
      </c>
      <c r="H196">
        <f t="shared" si="22"/>
        <v>1</v>
      </c>
      <c r="I196" t="str">
        <f t="shared" si="23"/>
        <v>2 - niedostateczny</v>
      </c>
    </row>
    <row r="197" spans="1:9" x14ac:dyDescent="0.25">
      <c r="A197" t="s">
        <v>206</v>
      </c>
      <c r="B197">
        <v>48</v>
      </c>
      <c r="C197" t="s">
        <v>12</v>
      </c>
      <c r="D197">
        <f t="shared" si="18"/>
        <v>0</v>
      </c>
      <c r="E197">
        <f t="shared" si="19"/>
        <v>0</v>
      </c>
      <c r="F197">
        <f t="shared" si="20"/>
        <v>0</v>
      </c>
      <c r="G197">
        <f t="shared" si="21"/>
        <v>1</v>
      </c>
      <c r="H197">
        <f t="shared" si="22"/>
        <v>1</v>
      </c>
      <c r="I197" t="str">
        <f t="shared" si="23"/>
        <v>3 - dostateczny</v>
      </c>
    </row>
    <row r="198" spans="1:9" x14ac:dyDescent="0.25">
      <c r="A198" t="s">
        <v>207</v>
      </c>
      <c r="B198">
        <v>3</v>
      </c>
      <c r="C198" t="s">
        <v>35</v>
      </c>
      <c r="D198">
        <f t="shared" si="18"/>
        <v>0</v>
      </c>
      <c r="E198">
        <f t="shared" si="19"/>
        <v>0</v>
      </c>
      <c r="F198">
        <f t="shared" si="20"/>
        <v>0</v>
      </c>
      <c r="G198">
        <f t="shared" si="21"/>
        <v>0</v>
      </c>
      <c r="H198">
        <f t="shared" si="22"/>
        <v>1</v>
      </c>
      <c r="I198" t="str">
        <f t="shared" si="23"/>
        <v>2 - niedostateczny</v>
      </c>
    </row>
    <row r="199" spans="1:9" x14ac:dyDescent="0.25">
      <c r="A199" t="s">
        <v>208</v>
      </c>
      <c r="B199">
        <v>44</v>
      </c>
      <c r="C199" t="s">
        <v>16</v>
      </c>
      <c r="D199">
        <f t="shared" si="18"/>
        <v>0</v>
      </c>
      <c r="E199">
        <f t="shared" si="19"/>
        <v>0</v>
      </c>
      <c r="F199">
        <f t="shared" si="20"/>
        <v>0</v>
      </c>
      <c r="G199">
        <f t="shared" si="21"/>
        <v>1</v>
      </c>
      <c r="H199">
        <f t="shared" si="22"/>
        <v>1</v>
      </c>
      <c r="I199" t="str">
        <f t="shared" si="23"/>
        <v>3 - dostateczny</v>
      </c>
    </row>
    <row r="200" spans="1:9" x14ac:dyDescent="0.25">
      <c r="A200" t="s">
        <v>209</v>
      </c>
      <c r="B200">
        <v>46</v>
      </c>
      <c r="C200" t="s">
        <v>12</v>
      </c>
      <c r="D200">
        <f t="shared" si="18"/>
        <v>0</v>
      </c>
      <c r="E200">
        <f t="shared" si="19"/>
        <v>0</v>
      </c>
      <c r="F200">
        <f t="shared" si="20"/>
        <v>0</v>
      </c>
      <c r="G200">
        <f t="shared" si="21"/>
        <v>1</v>
      </c>
      <c r="H200">
        <f t="shared" si="22"/>
        <v>1</v>
      </c>
      <c r="I200" t="str">
        <f t="shared" si="23"/>
        <v>3 - dostateczny</v>
      </c>
    </row>
    <row r="201" spans="1:9" x14ac:dyDescent="0.25">
      <c r="A201" t="s">
        <v>210</v>
      </c>
      <c r="B201">
        <v>13</v>
      </c>
      <c r="C201" t="s">
        <v>8</v>
      </c>
      <c r="D201">
        <f t="shared" si="18"/>
        <v>0</v>
      </c>
      <c r="E201">
        <f t="shared" si="19"/>
        <v>0</v>
      </c>
      <c r="F201">
        <f t="shared" si="20"/>
        <v>0</v>
      </c>
      <c r="G201">
        <f t="shared" si="21"/>
        <v>0</v>
      </c>
      <c r="H201">
        <f t="shared" si="22"/>
        <v>1</v>
      </c>
      <c r="I201" t="str">
        <f t="shared" si="23"/>
        <v>2 - niedostateczny</v>
      </c>
    </row>
    <row r="202" spans="1:9" x14ac:dyDescent="0.25">
      <c r="A202" t="s">
        <v>211</v>
      </c>
      <c r="B202">
        <v>7</v>
      </c>
      <c r="C202" t="s">
        <v>16</v>
      </c>
      <c r="D202">
        <f t="shared" si="18"/>
        <v>0</v>
      </c>
      <c r="E202">
        <f t="shared" si="19"/>
        <v>0</v>
      </c>
      <c r="F202">
        <f t="shared" si="20"/>
        <v>0</v>
      </c>
      <c r="G202">
        <f t="shared" si="21"/>
        <v>0</v>
      </c>
      <c r="H202">
        <f t="shared" si="22"/>
        <v>1</v>
      </c>
      <c r="I202" t="str">
        <f t="shared" si="23"/>
        <v>2 - niedostateczny</v>
      </c>
    </row>
    <row r="203" spans="1:9" x14ac:dyDescent="0.25">
      <c r="A203" t="s">
        <v>212</v>
      </c>
      <c r="B203">
        <v>29</v>
      </c>
      <c r="C203" t="s">
        <v>12</v>
      </c>
      <c r="D203">
        <f t="shared" si="18"/>
        <v>0</v>
      </c>
      <c r="E203">
        <f t="shared" si="19"/>
        <v>0</v>
      </c>
      <c r="F203">
        <f t="shared" si="20"/>
        <v>0</v>
      </c>
      <c r="G203">
        <f t="shared" si="21"/>
        <v>0</v>
      </c>
      <c r="H203">
        <f t="shared" si="22"/>
        <v>1</v>
      </c>
      <c r="I203" t="str">
        <f t="shared" si="23"/>
        <v>2 - niedostateczny</v>
      </c>
    </row>
    <row r="204" spans="1:9" x14ac:dyDescent="0.25">
      <c r="A204" t="s">
        <v>213</v>
      </c>
      <c r="B204">
        <v>39</v>
      </c>
      <c r="C204" t="s">
        <v>6</v>
      </c>
      <c r="D204">
        <f t="shared" si="18"/>
        <v>0</v>
      </c>
      <c r="E204">
        <f t="shared" si="19"/>
        <v>0</v>
      </c>
      <c r="F204">
        <f t="shared" si="20"/>
        <v>0</v>
      </c>
      <c r="G204">
        <f t="shared" si="21"/>
        <v>0</v>
      </c>
      <c r="H204">
        <f t="shared" si="22"/>
        <v>1</v>
      </c>
      <c r="I204" t="str">
        <f t="shared" si="23"/>
        <v>2 - niedostateczny</v>
      </c>
    </row>
    <row r="205" spans="1:9" x14ac:dyDescent="0.25">
      <c r="A205" t="s">
        <v>214</v>
      </c>
      <c r="B205">
        <v>11</v>
      </c>
      <c r="C205" t="s">
        <v>35</v>
      </c>
      <c r="D205">
        <f t="shared" si="18"/>
        <v>0</v>
      </c>
      <c r="E205">
        <f t="shared" si="19"/>
        <v>0</v>
      </c>
      <c r="F205">
        <f t="shared" si="20"/>
        <v>0</v>
      </c>
      <c r="G205">
        <f t="shared" si="21"/>
        <v>0</v>
      </c>
      <c r="H205">
        <f t="shared" si="22"/>
        <v>1</v>
      </c>
      <c r="I205" t="str">
        <f t="shared" si="23"/>
        <v>2 - niedostateczny</v>
      </c>
    </row>
    <row r="206" spans="1:9" x14ac:dyDescent="0.25">
      <c r="A206" t="s">
        <v>215</v>
      </c>
      <c r="B206">
        <v>94</v>
      </c>
      <c r="C206" t="s">
        <v>12</v>
      </c>
      <c r="D206">
        <f t="shared" si="18"/>
        <v>1</v>
      </c>
      <c r="E206">
        <f t="shared" si="19"/>
        <v>1</v>
      </c>
      <c r="F206">
        <f t="shared" si="20"/>
        <v>1</v>
      </c>
      <c r="G206">
        <f t="shared" si="21"/>
        <v>1</v>
      </c>
      <c r="H206">
        <f t="shared" si="22"/>
        <v>1</v>
      </c>
      <c r="I206" t="str">
        <f t="shared" si="23"/>
        <v>6 - celujący</v>
      </c>
    </row>
    <row r="207" spans="1:9" x14ac:dyDescent="0.25">
      <c r="A207" t="s">
        <v>216</v>
      </c>
      <c r="B207">
        <v>13</v>
      </c>
      <c r="C207" t="s">
        <v>35</v>
      </c>
      <c r="D207">
        <f t="shared" si="18"/>
        <v>0</v>
      </c>
      <c r="E207">
        <f t="shared" si="19"/>
        <v>0</v>
      </c>
      <c r="F207">
        <f t="shared" si="20"/>
        <v>0</v>
      </c>
      <c r="G207">
        <f t="shared" si="21"/>
        <v>0</v>
      </c>
      <c r="H207">
        <f t="shared" si="22"/>
        <v>1</v>
      </c>
      <c r="I207" t="str">
        <f t="shared" si="23"/>
        <v>2 - niedostateczny</v>
      </c>
    </row>
    <row r="208" spans="1:9" x14ac:dyDescent="0.25">
      <c r="A208" t="s">
        <v>217</v>
      </c>
      <c r="B208">
        <v>9</v>
      </c>
      <c r="C208" t="s">
        <v>35</v>
      </c>
      <c r="D208">
        <f t="shared" si="18"/>
        <v>0</v>
      </c>
      <c r="E208">
        <f t="shared" si="19"/>
        <v>0</v>
      </c>
      <c r="F208">
        <f t="shared" si="20"/>
        <v>0</v>
      </c>
      <c r="G208">
        <f t="shared" si="21"/>
        <v>0</v>
      </c>
      <c r="H208">
        <f t="shared" si="22"/>
        <v>1</v>
      </c>
      <c r="I208" t="str">
        <f t="shared" si="23"/>
        <v>2 - niedostateczny</v>
      </c>
    </row>
    <row r="209" spans="1:9" x14ac:dyDescent="0.25">
      <c r="A209" t="s">
        <v>218</v>
      </c>
      <c r="B209">
        <v>73</v>
      </c>
      <c r="C209" t="s">
        <v>12</v>
      </c>
      <c r="D209">
        <f t="shared" si="18"/>
        <v>0</v>
      </c>
      <c r="E209">
        <f t="shared" si="19"/>
        <v>0</v>
      </c>
      <c r="F209">
        <f t="shared" si="20"/>
        <v>1</v>
      </c>
      <c r="G209">
        <f t="shared" si="21"/>
        <v>1</v>
      </c>
      <c r="H209">
        <f t="shared" si="22"/>
        <v>1</v>
      </c>
      <c r="I209" t="str">
        <f t="shared" si="23"/>
        <v>4 - dobry</v>
      </c>
    </row>
    <row r="210" spans="1:9" x14ac:dyDescent="0.25">
      <c r="A210" t="s">
        <v>219</v>
      </c>
      <c r="B210">
        <v>89</v>
      </c>
      <c r="C210" t="s">
        <v>12</v>
      </c>
      <c r="D210">
        <f t="shared" si="18"/>
        <v>0</v>
      </c>
      <c r="E210">
        <f t="shared" si="19"/>
        <v>1</v>
      </c>
      <c r="F210">
        <f t="shared" si="20"/>
        <v>1</v>
      </c>
      <c r="G210">
        <f t="shared" si="21"/>
        <v>1</v>
      </c>
      <c r="H210">
        <f t="shared" si="22"/>
        <v>1</v>
      </c>
      <c r="I210" t="str">
        <f t="shared" si="23"/>
        <v>5 - bardzo dobry</v>
      </c>
    </row>
    <row r="211" spans="1:9" x14ac:dyDescent="0.25">
      <c r="A211" t="s">
        <v>220</v>
      </c>
      <c r="B211">
        <v>94</v>
      </c>
      <c r="C211" t="s">
        <v>8</v>
      </c>
      <c r="D211">
        <f t="shared" si="18"/>
        <v>1</v>
      </c>
      <c r="E211">
        <f t="shared" si="19"/>
        <v>1</v>
      </c>
      <c r="F211">
        <f t="shared" si="20"/>
        <v>1</v>
      </c>
      <c r="G211">
        <f t="shared" si="21"/>
        <v>1</v>
      </c>
      <c r="H211">
        <f t="shared" si="22"/>
        <v>1</v>
      </c>
      <c r="I211" t="str">
        <f t="shared" si="23"/>
        <v>6 - celujący</v>
      </c>
    </row>
    <row r="212" spans="1:9" x14ac:dyDescent="0.25">
      <c r="A212" t="s">
        <v>221</v>
      </c>
      <c r="B212">
        <v>3</v>
      </c>
      <c r="C212" t="s">
        <v>12</v>
      </c>
      <c r="D212">
        <f t="shared" si="18"/>
        <v>0</v>
      </c>
      <c r="E212">
        <f t="shared" si="19"/>
        <v>0</v>
      </c>
      <c r="F212">
        <f t="shared" si="20"/>
        <v>0</v>
      </c>
      <c r="G212">
        <f t="shared" si="21"/>
        <v>0</v>
      </c>
      <c r="H212">
        <f t="shared" si="22"/>
        <v>1</v>
      </c>
      <c r="I212" t="str">
        <f t="shared" si="23"/>
        <v>2 - niedostateczny</v>
      </c>
    </row>
    <row r="213" spans="1:9" x14ac:dyDescent="0.25">
      <c r="A213" t="s">
        <v>222</v>
      </c>
      <c r="B213">
        <v>97</v>
      </c>
      <c r="C213" t="s">
        <v>35</v>
      </c>
      <c r="D213">
        <f t="shared" si="18"/>
        <v>1</v>
      </c>
      <c r="E213">
        <f t="shared" si="19"/>
        <v>1</v>
      </c>
      <c r="F213">
        <f t="shared" si="20"/>
        <v>1</v>
      </c>
      <c r="G213">
        <f t="shared" si="21"/>
        <v>1</v>
      </c>
      <c r="H213">
        <f t="shared" si="22"/>
        <v>1</v>
      </c>
      <c r="I213" t="str">
        <f t="shared" si="23"/>
        <v>6 - celujący</v>
      </c>
    </row>
    <row r="214" spans="1:9" x14ac:dyDescent="0.25">
      <c r="A214" t="s">
        <v>223</v>
      </c>
      <c r="B214">
        <v>43</v>
      </c>
      <c r="C214" t="s">
        <v>35</v>
      </c>
      <c r="D214">
        <f t="shared" si="18"/>
        <v>0</v>
      </c>
      <c r="E214">
        <f t="shared" si="19"/>
        <v>0</v>
      </c>
      <c r="F214">
        <f t="shared" si="20"/>
        <v>0</v>
      </c>
      <c r="G214">
        <f t="shared" si="21"/>
        <v>1</v>
      </c>
      <c r="H214">
        <f t="shared" si="22"/>
        <v>1</v>
      </c>
      <c r="I214" t="str">
        <f t="shared" si="23"/>
        <v>3 - dostateczny</v>
      </c>
    </row>
    <row r="215" spans="1:9" x14ac:dyDescent="0.25">
      <c r="A215" t="s">
        <v>224</v>
      </c>
      <c r="B215">
        <v>86</v>
      </c>
      <c r="C215" t="s">
        <v>35</v>
      </c>
      <c r="D215">
        <f t="shared" si="18"/>
        <v>0</v>
      </c>
      <c r="E215">
        <f t="shared" si="19"/>
        <v>1</v>
      </c>
      <c r="F215">
        <f t="shared" si="20"/>
        <v>1</v>
      </c>
      <c r="G215">
        <f t="shared" si="21"/>
        <v>1</v>
      </c>
      <c r="H215">
        <f t="shared" si="22"/>
        <v>1</v>
      </c>
      <c r="I215" t="str">
        <f t="shared" si="23"/>
        <v>5 - bardzo dobry</v>
      </c>
    </row>
    <row r="216" spans="1:9" x14ac:dyDescent="0.25">
      <c r="A216" t="s">
        <v>225</v>
      </c>
      <c r="B216">
        <v>80</v>
      </c>
      <c r="C216" t="s">
        <v>12</v>
      </c>
      <c r="D216">
        <f t="shared" si="18"/>
        <v>0</v>
      </c>
      <c r="E216">
        <f t="shared" si="19"/>
        <v>1</v>
      </c>
      <c r="F216">
        <f t="shared" si="20"/>
        <v>1</v>
      </c>
      <c r="G216">
        <f t="shared" si="21"/>
        <v>1</v>
      </c>
      <c r="H216">
        <f t="shared" si="22"/>
        <v>1</v>
      </c>
      <c r="I216" t="str">
        <f t="shared" si="23"/>
        <v>5 - bardzo dobry</v>
      </c>
    </row>
    <row r="217" spans="1:9" x14ac:dyDescent="0.25">
      <c r="A217" t="s">
        <v>226</v>
      </c>
      <c r="B217">
        <v>36</v>
      </c>
      <c r="C217" t="s">
        <v>8</v>
      </c>
      <c r="D217">
        <f t="shared" si="18"/>
        <v>0</v>
      </c>
      <c r="E217">
        <f t="shared" si="19"/>
        <v>0</v>
      </c>
      <c r="F217">
        <f t="shared" si="20"/>
        <v>0</v>
      </c>
      <c r="G217">
        <f t="shared" si="21"/>
        <v>0</v>
      </c>
      <c r="H217">
        <f t="shared" si="22"/>
        <v>1</v>
      </c>
      <c r="I217" t="str">
        <f t="shared" si="23"/>
        <v>2 - niedostateczny</v>
      </c>
    </row>
    <row r="218" spans="1:9" x14ac:dyDescent="0.25">
      <c r="A218" t="s">
        <v>227</v>
      </c>
      <c r="B218">
        <v>94</v>
      </c>
      <c r="C218" t="s">
        <v>16</v>
      </c>
      <c r="D218">
        <f t="shared" si="18"/>
        <v>1</v>
      </c>
      <c r="E218">
        <f t="shared" si="19"/>
        <v>1</v>
      </c>
      <c r="F218">
        <f t="shared" si="20"/>
        <v>1</v>
      </c>
      <c r="G218">
        <f t="shared" si="21"/>
        <v>1</v>
      </c>
      <c r="H218">
        <f t="shared" si="22"/>
        <v>1</v>
      </c>
      <c r="I218" t="str">
        <f t="shared" si="23"/>
        <v>6 - celujący</v>
      </c>
    </row>
    <row r="219" spans="1:9" x14ac:dyDescent="0.25">
      <c r="A219" t="s">
        <v>228</v>
      </c>
      <c r="B219">
        <v>12</v>
      </c>
      <c r="C219" t="s">
        <v>6</v>
      </c>
      <c r="D219">
        <f t="shared" si="18"/>
        <v>0</v>
      </c>
      <c r="E219">
        <f t="shared" si="19"/>
        <v>0</v>
      </c>
      <c r="F219">
        <f t="shared" si="20"/>
        <v>0</v>
      </c>
      <c r="G219">
        <f t="shared" si="21"/>
        <v>0</v>
      </c>
      <c r="H219">
        <f t="shared" si="22"/>
        <v>1</v>
      </c>
      <c r="I219" t="str">
        <f t="shared" si="23"/>
        <v>2 - niedostateczny</v>
      </c>
    </row>
    <row r="220" spans="1:9" x14ac:dyDescent="0.25">
      <c r="A220" t="s">
        <v>229</v>
      </c>
      <c r="B220">
        <v>99</v>
      </c>
      <c r="C220" t="s">
        <v>10</v>
      </c>
      <c r="D220">
        <f t="shared" si="18"/>
        <v>1</v>
      </c>
      <c r="E220">
        <f t="shared" si="19"/>
        <v>1</v>
      </c>
      <c r="F220">
        <f t="shared" si="20"/>
        <v>1</v>
      </c>
      <c r="G220">
        <f t="shared" si="21"/>
        <v>1</v>
      </c>
      <c r="H220">
        <f t="shared" si="22"/>
        <v>1</v>
      </c>
      <c r="I220" t="str">
        <f t="shared" si="23"/>
        <v>6 - celujący</v>
      </c>
    </row>
    <row r="221" spans="1:9" x14ac:dyDescent="0.25">
      <c r="A221" t="s">
        <v>230</v>
      </c>
      <c r="B221">
        <v>33</v>
      </c>
      <c r="C221" t="s">
        <v>16</v>
      </c>
      <c r="D221">
        <f t="shared" si="18"/>
        <v>0</v>
      </c>
      <c r="E221">
        <f t="shared" si="19"/>
        <v>0</v>
      </c>
      <c r="F221">
        <f t="shared" si="20"/>
        <v>0</v>
      </c>
      <c r="G221">
        <f t="shared" si="21"/>
        <v>0</v>
      </c>
      <c r="H221">
        <f t="shared" si="22"/>
        <v>1</v>
      </c>
      <c r="I221" t="str">
        <f t="shared" si="23"/>
        <v>2 - niedostateczny</v>
      </c>
    </row>
    <row r="222" spans="1:9" x14ac:dyDescent="0.25">
      <c r="A222" t="s">
        <v>231</v>
      </c>
      <c r="B222">
        <v>53</v>
      </c>
      <c r="C222" t="s">
        <v>35</v>
      </c>
      <c r="D222">
        <f t="shared" si="18"/>
        <v>0</v>
      </c>
      <c r="E222">
        <f t="shared" si="19"/>
        <v>0</v>
      </c>
      <c r="F222">
        <f t="shared" si="20"/>
        <v>1</v>
      </c>
      <c r="G222">
        <f t="shared" si="21"/>
        <v>1</v>
      </c>
      <c r="H222">
        <f t="shared" si="22"/>
        <v>1</v>
      </c>
      <c r="I222" t="str">
        <f t="shared" si="23"/>
        <v>4 - dobry</v>
      </c>
    </row>
    <row r="223" spans="1:9" x14ac:dyDescent="0.25">
      <c r="A223" t="s">
        <v>232</v>
      </c>
      <c r="B223">
        <v>39</v>
      </c>
      <c r="C223" t="s">
        <v>12</v>
      </c>
      <c r="D223">
        <f t="shared" si="18"/>
        <v>0</v>
      </c>
      <c r="E223">
        <f t="shared" si="19"/>
        <v>0</v>
      </c>
      <c r="F223">
        <f t="shared" si="20"/>
        <v>0</v>
      </c>
      <c r="G223">
        <f t="shared" si="21"/>
        <v>0</v>
      </c>
      <c r="H223">
        <f t="shared" si="22"/>
        <v>1</v>
      </c>
      <c r="I223" t="str">
        <f t="shared" si="23"/>
        <v>2 - niedostateczny</v>
      </c>
    </row>
    <row r="224" spans="1:9" x14ac:dyDescent="0.25">
      <c r="A224" t="s">
        <v>233</v>
      </c>
      <c r="B224">
        <v>62</v>
      </c>
      <c r="C224" t="s">
        <v>35</v>
      </c>
      <c r="D224">
        <f t="shared" si="18"/>
        <v>0</v>
      </c>
      <c r="E224">
        <f t="shared" si="19"/>
        <v>0</v>
      </c>
      <c r="F224">
        <f t="shared" si="20"/>
        <v>1</v>
      </c>
      <c r="G224">
        <f t="shared" si="21"/>
        <v>1</v>
      </c>
      <c r="H224">
        <f t="shared" si="22"/>
        <v>1</v>
      </c>
      <c r="I224" t="str">
        <f t="shared" si="23"/>
        <v>4 - dobry</v>
      </c>
    </row>
    <row r="225" spans="1:9" x14ac:dyDescent="0.25">
      <c r="A225" t="s">
        <v>234</v>
      </c>
      <c r="B225">
        <v>99</v>
      </c>
      <c r="C225" t="s">
        <v>8</v>
      </c>
      <c r="D225">
        <f t="shared" si="18"/>
        <v>1</v>
      </c>
      <c r="E225">
        <f t="shared" si="19"/>
        <v>1</v>
      </c>
      <c r="F225">
        <f t="shared" si="20"/>
        <v>1</v>
      </c>
      <c r="G225">
        <f t="shared" si="21"/>
        <v>1</v>
      </c>
      <c r="H225">
        <f t="shared" si="22"/>
        <v>1</v>
      </c>
      <c r="I225" t="str">
        <f t="shared" si="23"/>
        <v>6 - celujący</v>
      </c>
    </row>
    <row r="226" spans="1:9" x14ac:dyDescent="0.25">
      <c r="A226" t="s">
        <v>235</v>
      </c>
      <c r="B226">
        <v>31</v>
      </c>
      <c r="C226" t="s">
        <v>12</v>
      </c>
      <c r="D226">
        <f t="shared" si="18"/>
        <v>0</v>
      </c>
      <c r="E226">
        <f t="shared" si="19"/>
        <v>0</v>
      </c>
      <c r="F226">
        <f t="shared" si="20"/>
        <v>0</v>
      </c>
      <c r="G226">
        <f t="shared" si="21"/>
        <v>0</v>
      </c>
      <c r="H226">
        <f t="shared" si="22"/>
        <v>1</v>
      </c>
      <c r="I226" t="str">
        <f t="shared" si="23"/>
        <v>2 - niedostateczny</v>
      </c>
    </row>
    <row r="227" spans="1:9" x14ac:dyDescent="0.25">
      <c r="A227" t="s">
        <v>236</v>
      </c>
      <c r="B227">
        <v>49</v>
      </c>
      <c r="C227" t="s">
        <v>35</v>
      </c>
      <c r="D227">
        <f t="shared" si="18"/>
        <v>0</v>
      </c>
      <c r="E227">
        <f t="shared" si="19"/>
        <v>0</v>
      </c>
      <c r="F227">
        <f t="shared" si="20"/>
        <v>0</v>
      </c>
      <c r="G227">
        <f t="shared" si="21"/>
        <v>1</v>
      </c>
      <c r="H227">
        <f t="shared" si="22"/>
        <v>1</v>
      </c>
      <c r="I227" t="str">
        <f t="shared" si="23"/>
        <v>3 - dostateczny</v>
      </c>
    </row>
    <row r="228" spans="1:9" x14ac:dyDescent="0.25">
      <c r="A228" t="s">
        <v>237</v>
      </c>
      <c r="B228">
        <v>43</v>
      </c>
      <c r="C228" t="s">
        <v>12</v>
      </c>
      <c r="D228">
        <f t="shared" si="18"/>
        <v>0</v>
      </c>
      <c r="E228">
        <f t="shared" si="19"/>
        <v>0</v>
      </c>
      <c r="F228">
        <f t="shared" si="20"/>
        <v>0</v>
      </c>
      <c r="G228">
        <f t="shared" si="21"/>
        <v>1</v>
      </c>
      <c r="H228">
        <f t="shared" si="22"/>
        <v>1</v>
      </c>
      <c r="I228" t="str">
        <f t="shared" si="23"/>
        <v>3 - dostateczny</v>
      </c>
    </row>
    <row r="229" spans="1:9" x14ac:dyDescent="0.25">
      <c r="A229" t="s">
        <v>238</v>
      </c>
      <c r="B229">
        <v>12</v>
      </c>
      <c r="C229" t="s">
        <v>16</v>
      </c>
      <c r="D229">
        <f t="shared" si="18"/>
        <v>0</v>
      </c>
      <c r="E229">
        <f t="shared" si="19"/>
        <v>0</v>
      </c>
      <c r="F229">
        <f t="shared" si="20"/>
        <v>0</v>
      </c>
      <c r="G229">
        <f t="shared" si="21"/>
        <v>0</v>
      </c>
      <c r="H229">
        <f t="shared" si="22"/>
        <v>1</v>
      </c>
      <c r="I229" t="str">
        <f t="shared" si="23"/>
        <v>2 - niedostateczny</v>
      </c>
    </row>
    <row r="230" spans="1:9" x14ac:dyDescent="0.25">
      <c r="A230" t="s">
        <v>239</v>
      </c>
      <c r="B230">
        <v>97</v>
      </c>
      <c r="C230" t="s">
        <v>10</v>
      </c>
      <c r="D230">
        <f t="shared" si="18"/>
        <v>1</v>
      </c>
      <c r="E230">
        <f t="shared" si="19"/>
        <v>1</v>
      </c>
      <c r="F230">
        <f t="shared" si="20"/>
        <v>1</v>
      </c>
      <c r="G230">
        <f t="shared" si="21"/>
        <v>1</v>
      </c>
      <c r="H230">
        <f t="shared" si="22"/>
        <v>1</v>
      </c>
      <c r="I230" t="str">
        <f t="shared" si="23"/>
        <v>6 - celujący</v>
      </c>
    </row>
    <row r="231" spans="1:9" x14ac:dyDescent="0.25">
      <c r="A231" t="s">
        <v>240</v>
      </c>
      <c r="B231">
        <v>12</v>
      </c>
      <c r="C231" t="s">
        <v>6</v>
      </c>
      <c r="D231">
        <f t="shared" si="18"/>
        <v>0</v>
      </c>
      <c r="E231">
        <f t="shared" si="19"/>
        <v>0</v>
      </c>
      <c r="F231">
        <f t="shared" si="20"/>
        <v>0</v>
      </c>
      <c r="G231">
        <f t="shared" si="21"/>
        <v>0</v>
      </c>
      <c r="H231">
        <f t="shared" si="22"/>
        <v>1</v>
      </c>
      <c r="I231" t="str">
        <f t="shared" si="23"/>
        <v>2 - niedostateczny</v>
      </c>
    </row>
    <row r="232" spans="1:9" x14ac:dyDescent="0.25">
      <c r="A232" t="s">
        <v>241</v>
      </c>
      <c r="B232">
        <v>5</v>
      </c>
      <c r="C232" t="s">
        <v>35</v>
      </c>
      <c r="D232">
        <f t="shared" si="18"/>
        <v>0</v>
      </c>
      <c r="E232">
        <f t="shared" si="19"/>
        <v>0</v>
      </c>
      <c r="F232">
        <f t="shared" si="20"/>
        <v>0</v>
      </c>
      <c r="G232">
        <f t="shared" si="21"/>
        <v>0</v>
      </c>
      <c r="H232">
        <f t="shared" si="22"/>
        <v>1</v>
      </c>
      <c r="I232" t="str">
        <f t="shared" si="23"/>
        <v>2 - niedostateczny</v>
      </c>
    </row>
    <row r="233" spans="1:9" x14ac:dyDescent="0.25">
      <c r="A233" t="s">
        <v>242</v>
      </c>
      <c r="B233">
        <v>92</v>
      </c>
      <c r="C233" t="s">
        <v>8</v>
      </c>
      <c r="D233">
        <f t="shared" si="18"/>
        <v>1</v>
      </c>
      <c r="E233">
        <f t="shared" si="19"/>
        <v>1</v>
      </c>
      <c r="F233">
        <f t="shared" si="20"/>
        <v>1</v>
      </c>
      <c r="G233">
        <f t="shared" si="21"/>
        <v>1</v>
      </c>
      <c r="H233">
        <f t="shared" si="22"/>
        <v>1</v>
      </c>
      <c r="I233" t="str">
        <f t="shared" si="23"/>
        <v>6 - celujący</v>
      </c>
    </row>
    <row r="234" spans="1:9" x14ac:dyDescent="0.25">
      <c r="A234" t="s">
        <v>243</v>
      </c>
      <c r="B234">
        <v>14</v>
      </c>
      <c r="C234" t="s">
        <v>35</v>
      </c>
      <c r="D234">
        <f t="shared" si="18"/>
        <v>0</v>
      </c>
      <c r="E234">
        <f t="shared" si="19"/>
        <v>0</v>
      </c>
      <c r="F234">
        <f t="shared" si="20"/>
        <v>0</v>
      </c>
      <c r="G234">
        <f t="shared" si="21"/>
        <v>0</v>
      </c>
      <c r="H234">
        <f t="shared" si="22"/>
        <v>1</v>
      </c>
      <c r="I234" t="str">
        <f t="shared" si="23"/>
        <v>2 - niedostateczny</v>
      </c>
    </row>
    <row r="235" spans="1:9" x14ac:dyDescent="0.25">
      <c r="A235" t="s">
        <v>244</v>
      </c>
      <c r="B235">
        <v>24</v>
      </c>
      <c r="C235" t="s">
        <v>16</v>
      </c>
      <c r="D235">
        <f t="shared" si="18"/>
        <v>0</v>
      </c>
      <c r="E235">
        <f t="shared" si="19"/>
        <v>0</v>
      </c>
      <c r="F235">
        <f t="shared" si="20"/>
        <v>0</v>
      </c>
      <c r="G235">
        <f t="shared" si="21"/>
        <v>0</v>
      </c>
      <c r="H235">
        <f t="shared" si="22"/>
        <v>1</v>
      </c>
      <c r="I235" t="str">
        <f t="shared" si="23"/>
        <v>2 - niedostateczny</v>
      </c>
    </row>
    <row r="236" spans="1:9" x14ac:dyDescent="0.25">
      <c r="A236" t="s">
        <v>245</v>
      </c>
      <c r="B236">
        <v>80</v>
      </c>
      <c r="C236" t="s">
        <v>35</v>
      </c>
      <c r="D236">
        <f t="shared" si="18"/>
        <v>0</v>
      </c>
      <c r="E236">
        <f t="shared" si="19"/>
        <v>1</v>
      </c>
      <c r="F236">
        <f t="shared" si="20"/>
        <v>1</v>
      </c>
      <c r="G236">
        <f t="shared" si="21"/>
        <v>1</v>
      </c>
      <c r="H236">
        <f t="shared" si="22"/>
        <v>1</v>
      </c>
      <c r="I236" t="str">
        <f t="shared" si="23"/>
        <v>5 - bardzo dobry</v>
      </c>
    </row>
    <row r="237" spans="1:9" x14ac:dyDescent="0.25">
      <c r="A237" t="s">
        <v>246</v>
      </c>
      <c r="B237">
        <v>11</v>
      </c>
      <c r="C237" t="s">
        <v>8</v>
      </c>
      <c r="D237">
        <f t="shared" si="18"/>
        <v>0</v>
      </c>
      <c r="E237">
        <f t="shared" si="19"/>
        <v>0</v>
      </c>
      <c r="F237">
        <f t="shared" si="20"/>
        <v>0</v>
      </c>
      <c r="G237">
        <f t="shared" si="21"/>
        <v>0</v>
      </c>
      <c r="H237">
        <f t="shared" si="22"/>
        <v>1</v>
      </c>
      <c r="I237" t="str">
        <f t="shared" si="23"/>
        <v>2 - niedostateczny</v>
      </c>
    </row>
    <row r="238" spans="1:9" x14ac:dyDescent="0.25">
      <c r="A238" t="s">
        <v>247</v>
      </c>
      <c r="B238">
        <v>9</v>
      </c>
      <c r="C238" t="s">
        <v>12</v>
      </c>
      <c r="D238">
        <f t="shared" si="18"/>
        <v>0</v>
      </c>
      <c r="E238">
        <f t="shared" si="19"/>
        <v>0</v>
      </c>
      <c r="F238">
        <f t="shared" si="20"/>
        <v>0</v>
      </c>
      <c r="G238">
        <f t="shared" si="21"/>
        <v>0</v>
      </c>
      <c r="H238">
        <f t="shared" si="22"/>
        <v>1</v>
      </c>
      <c r="I238" t="str">
        <f t="shared" si="23"/>
        <v>2 - niedostateczny</v>
      </c>
    </row>
    <row r="239" spans="1:9" x14ac:dyDescent="0.25">
      <c r="A239" t="s">
        <v>248</v>
      </c>
      <c r="B239">
        <v>77</v>
      </c>
      <c r="C239" t="s">
        <v>10</v>
      </c>
      <c r="D239">
        <f t="shared" si="18"/>
        <v>0</v>
      </c>
      <c r="E239">
        <f t="shared" si="19"/>
        <v>0</v>
      </c>
      <c r="F239">
        <f t="shared" si="20"/>
        <v>1</v>
      </c>
      <c r="G239">
        <f t="shared" si="21"/>
        <v>1</v>
      </c>
      <c r="H239">
        <f t="shared" si="22"/>
        <v>1</v>
      </c>
      <c r="I239" t="str">
        <f t="shared" si="23"/>
        <v>4 - dobry</v>
      </c>
    </row>
    <row r="240" spans="1:9" x14ac:dyDescent="0.25">
      <c r="A240" t="s">
        <v>249</v>
      </c>
      <c r="B240">
        <v>79</v>
      </c>
      <c r="C240" t="s">
        <v>16</v>
      </c>
      <c r="D240">
        <f t="shared" si="18"/>
        <v>0</v>
      </c>
      <c r="E240">
        <f t="shared" si="19"/>
        <v>0</v>
      </c>
      <c r="F240">
        <f t="shared" si="20"/>
        <v>1</v>
      </c>
      <c r="G240">
        <f t="shared" si="21"/>
        <v>1</v>
      </c>
      <c r="H240">
        <f t="shared" si="22"/>
        <v>1</v>
      </c>
      <c r="I240" t="str">
        <f t="shared" si="23"/>
        <v>4 - dobry</v>
      </c>
    </row>
    <row r="241" spans="1:9" x14ac:dyDescent="0.25">
      <c r="A241" t="s">
        <v>250</v>
      </c>
      <c r="B241">
        <v>3</v>
      </c>
      <c r="C241" t="s">
        <v>8</v>
      </c>
      <c r="D241">
        <f t="shared" si="18"/>
        <v>0</v>
      </c>
      <c r="E241">
        <f t="shared" si="19"/>
        <v>0</v>
      </c>
      <c r="F241">
        <f t="shared" si="20"/>
        <v>0</v>
      </c>
      <c r="G241">
        <f t="shared" si="21"/>
        <v>0</v>
      </c>
      <c r="H241">
        <f t="shared" si="22"/>
        <v>1</v>
      </c>
      <c r="I241" t="str">
        <f t="shared" si="23"/>
        <v>2 - niedostateczny</v>
      </c>
    </row>
    <row r="242" spans="1:9" x14ac:dyDescent="0.25">
      <c r="A242" t="s">
        <v>251</v>
      </c>
      <c r="B242">
        <v>70</v>
      </c>
      <c r="C242" t="s">
        <v>4</v>
      </c>
      <c r="D242">
        <f t="shared" si="18"/>
        <v>0</v>
      </c>
      <c r="E242">
        <f t="shared" si="19"/>
        <v>0</v>
      </c>
      <c r="F242">
        <f t="shared" si="20"/>
        <v>1</v>
      </c>
      <c r="G242">
        <f t="shared" si="21"/>
        <v>1</v>
      </c>
      <c r="H242">
        <f t="shared" si="22"/>
        <v>1</v>
      </c>
      <c r="I242" t="str">
        <f t="shared" si="23"/>
        <v>4 - dobry</v>
      </c>
    </row>
    <row r="243" spans="1:9" x14ac:dyDescent="0.25">
      <c r="A243" t="s">
        <v>252</v>
      </c>
      <c r="B243">
        <v>13</v>
      </c>
      <c r="C243" t="s">
        <v>4</v>
      </c>
      <c r="D243">
        <f t="shared" si="18"/>
        <v>0</v>
      </c>
      <c r="E243">
        <f t="shared" si="19"/>
        <v>0</v>
      </c>
      <c r="F243">
        <f t="shared" si="20"/>
        <v>0</v>
      </c>
      <c r="G243">
        <f t="shared" si="21"/>
        <v>0</v>
      </c>
      <c r="H243">
        <f t="shared" si="22"/>
        <v>1</v>
      </c>
      <c r="I243" t="str">
        <f t="shared" si="23"/>
        <v>2 - niedostateczny</v>
      </c>
    </row>
    <row r="244" spans="1:9" x14ac:dyDescent="0.25">
      <c r="A244" t="s">
        <v>253</v>
      </c>
      <c r="B244">
        <v>77</v>
      </c>
      <c r="C244" t="s">
        <v>12</v>
      </c>
      <c r="D244">
        <f t="shared" si="18"/>
        <v>0</v>
      </c>
      <c r="E244">
        <f t="shared" si="19"/>
        <v>0</v>
      </c>
      <c r="F244">
        <f t="shared" si="20"/>
        <v>1</v>
      </c>
      <c r="G244">
        <f t="shared" si="21"/>
        <v>1</v>
      </c>
      <c r="H244">
        <f t="shared" si="22"/>
        <v>1</v>
      </c>
      <c r="I244" t="str">
        <f t="shared" si="23"/>
        <v>4 - dobry</v>
      </c>
    </row>
    <row r="245" spans="1:9" x14ac:dyDescent="0.25">
      <c r="A245" t="s">
        <v>254</v>
      </c>
      <c r="B245">
        <v>93</v>
      </c>
      <c r="C245" t="s">
        <v>4</v>
      </c>
      <c r="D245">
        <f t="shared" si="18"/>
        <v>1</v>
      </c>
      <c r="E245">
        <f t="shared" si="19"/>
        <v>1</v>
      </c>
      <c r="F245">
        <f t="shared" si="20"/>
        <v>1</v>
      </c>
      <c r="G245">
        <f t="shared" si="21"/>
        <v>1</v>
      </c>
      <c r="H245">
        <f t="shared" si="22"/>
        <v>1</v>
      </c>
      <c r="I245" t="str">
        <f t="shared" si="23"/>
        <v>6 - celujący</v>
      </c>
    </row>
    <row r="246" spans="1:9" x14ac:dyDescent="0.25">
      <c r="A246" t="s">
        <v>255</v>
      </c>
      <c r="B246">
        <v>58</v>
      </c>
      <c r="C246" t="s">
        <v>8</v>
      </c>
      <c r="D246">
        <f t="shared" si="18"/>
        <v>0</v>
      </c>
      <c r="E246">
        <f t="shared" si="19"/>
        <v>0</v>
      </c>
      <c r="F246">
        <f t="shared" si="20"/>
        <v>1</v>
      </c>
      <c r="G246">
        <f t="shared" si="21"/>
        <v>1</v>
      </c>
      <c r="H246">
        <f t="shared" si="22"/>
        <v>1</v>
      </c>
      <c r="I246" t="str">
        <f t="shared" si="23"/>
        <v>4 - dobry</v>
      </c>
    </row>
    <row r="247" spans="1:9" x14ac:dyDescent="0.25">
      <c r="A247" t="s">
        <v>256</v>
      </c>
      <c r="B247">
        <v>48</v>
      </c>
      <c r="C247" t="s">
        <v>16</v>
      </c>
      <c r="D247">
        <f t="shared" si="18"/>
        <v>0</v>
      </c>
      <c r="E247">
        <f t="shared" si="19"/>
        <v>0</v>
      </c>
      <c r="F247">
        <f t="shared" si="20"/>
        <v>0</v>
      </c>
      <c r="G247">
        <f t="shared" si="21"/>
        <v>1</v>
      </c>
      <c r="H247">
        <f t="shared" si="22"/>
        <v>1</v>
      </c>
      <c r="I247" t="str">
        <f t="shared" si="23"/>
        <v>3 - dostateczny</v>
      </c>
    </row>
    <row r="248" spans="1:9" x14ac:dyDescent="0.25">
      <c r="A248" t="s">
        <v>257</v>
      </c>
      <c r="B248">
        <v>16</v>
      </c>
      <c r="C248" t="s">
        <v>12</v>
      </c>
      <c r="D248">
        <f t="shared" si="18"/>
        <v>0</v>
      </c>
      <c r="E248">
        <f t="shared" si="19"/>
        <v>0</v>
      </c>
      <c r="F248">
        <f t="shared" si="20"/>
        <v>0</v>
      </c>
      <c r="G248">
        <f t="shared" si="21"/>
        <v>0</v>
      </c>
      <c r="H248">
        <f t="shared" si="22"/>
        <v>1</v>
      </c>
      <c r="I248" t="str">
        <f t="shared" si="23"/>
        <v>2 - niedostateczny</v>
      </c>
    </row>
    <row r="249" spans="1:9" x14ac:dyDescent="0.25">
      <c r="A249" t="s">
        <v>258</v>
      </c>
      <c r="B249">
        <v>24</v>
      </c>
      <c r="C249" t="s">
        <v>12</v>
      </c>
      <c r="D249">
        <f t="shared" si="18"/>
        <v>0</v>
      </c>
      <c r="E249">
        <f t="shared" si="19"/>
        <v>0</v>
      </c>
      <c r="F249">
        <f t="shared" si="20"/>
        <v>0</v>
      </c>
      <c r="G249">
        <f t="shared" si="21"/>
        <v>0</v>
      </c>
      <c r="H249">
        <f t="shared" si="22"/>
        <v>1</v>
      </c>
      <c r="I249" t="str">
        <f t="shared" si="23"/>
        <v>2 - niedostateczny</v>
      </c>
    </row>
    <row r="250" spans="1:9" x14ac:dyDescent="0.25">
      <c r="A250" t="s">
        <v>259</v>
      </c>
      <c r="B250">
        <v>63</v>
      </c>
      <c r="C250" t="s">
        <v>10</v>
      </c>
      <c r="D250">
        <f t="shared" si="18"/>
        <v>0</v>
      </c>
      <c r="E250">
        <f t="shared" si="19"/>
        <v>0</v>
      </c>
      <c r="F250">
        <f t="shared" si="20"/>
        <v>1</v>
      </c>
      <c r="G250">
        <f t="shared" si="21"/>
        <v>1</v>
      </c>
      <c r="H250">
        <f t="shared" si="22"/>
        <v>1</v>
      </c>
      <c r="I250" t="str">
        <f t="shared" si="23"/>
        <v>4 - dobry</v>
      </c>
    </row>
    <row r="251" spans="1:9" x14ac:dyDescent="0.25">
      <c r="A251" t="s">
        <v>260</v>
      </c>
      <c r="B251">
        <v>66</v>
      </c>
      <c r="C251" t="s">
        <v>8</v>
      </c>
      <c r="D251">
        <f t="shared" si="18"/>
        <v>0</v>
      </c>
      <c r="E251">
        <f t="shared" si="19"/>
        <v>0</v>
      </c>
      <c r="F251">
        <f t="shared" si="20"/>
        <v>1</v>
      </c>
      <c r="G251">
        <f t="shared" si="21"/>
        <v>1</v>
      </c>
      <c r="H251">
        <f t="shared" si="22"/>
        <v>1</v>
      </c>
      <c r="I251" t="str">
        <f t="shared" si="23"/>
        <v>4 - dobry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Mackiewicz</dc:creator>
  <cp:lastModifiedBy>Krzysztof Mackiewicz Uczeń</cp:lastModifiedBy>
  <dcterms:created xsi:type="dcterms:W3CDTF">2015-06-05T18:19:34Z</dcterms:created>
  <dcterms:modified xsi:type="dcterms:W3CDTF">2024-11-23T16:35:32Z</dcterms:modified>
</cp:coreProperties>
</file>