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tabRatio="990" activeTab="1"/>
  </bookViews>
  <sheets>
    <sheet name="POC" sheetId="1" r:id="rId1"/>
    <sheet name="Invoice" sheetId="2" r:id="rId2"/>
    <sheet name="LD Pack" sheetId="3" r:id="rId3"/>
    <sheet name="LD Pack Creation Format" sheetId="4" r:id="rId4"/>
    <sheet name="LMS Creation Format" sheetId="5" r:id="rId5"/>
    <sheet name="GM App Registration" sheetId="6" r:id="rId6"/>
    <sheet name="Daily DSE Perf" sheetId="7" r:id="rId7"/>
    <sheet name="Banner,CTC Format" sheetId="8" r:id="rId8"/>
    <sheet name="New Dealer Request Form" sheetId="9" r:id="rId9"/>
  </sheets>
  <calcPr calcId="144525"/>
</workbook>
</file>

<file path=xl/sharedStrings.xml><?xml version="1.0" encoding="utf-8"?>
<sst xmlns="http://schemas.openxmlformats.org/spreadsheetml/2006/main" count="248">
  <si>
    <t>S.No.</t>
  </si>
  <si>
    <t>Activity</t>
  </si>
  <si>
    <t>Requirements</t>
  </si>
  <si>
    <t>Responsible</t>
  </si>
  <si>
    <t>TAT</t>
  </si>
  <si>
    <t>Pack</t>
  </si>
  <si>
    <t>LMS creation</t>
  </si>
  <si>
    <t>LMS Creation Format</t>
  </si>
  <si>
    <t>LD creation</t>
  </si>
  <si>
    <t>LD Creation Format</t>
  </si>
  <si>
    <t>Lead Insert</t>
  </si>
  <si>
    <t>Lead Details</t>
  </si>
  <si>
    <t>Banners</t>
  </si>
  <si>
    <t>Creative</t>
  </si>
  <si>
    <t>Banner Creation</t>
  </si>
  <si>
    <t>Banner Creation Format</t>
  </si>
  <si>
    <t>Banner to be live</t>
  </si>
  <si>
    <t>Banner to be live Format</t>
  </si>
  <si>
    <t>CTC</t>
  </si>
  <si>
    <t>CTC Format</t>
  </si>
  <si>
    <t>Website</t>
  </si>
  <si>
    <t>Website Creation</t>
  </si>
  <si>
    <t>Website Data Request_format</t>
  </si>
  <si>
    <t>Dealer Consumer APP</t>
  </si>
  <si>
    <t>Dealer Consumer APP Creation</t>
  </si>
  <si>
    <t>Dealer APP_Format</t>
  </si>
  <si>
    <t>SMS / Email Blast</t>
  </si>
  <si>
    <t>SMS_Blast_Format</t>
  </si>
  <si>
    <t>Social Media</t>
  </si>
  <si>
    <t>Facebook Page</t>
  </si>
  <si>
    <t>Social Media_format</t>
  </si>
  <si>
    <t>Google Adwords</t>
  </si>
  <si>
    <t>Google Adwords_Format</t>
  </si>
  <si>
    <t>CRM</t>
  </si>
  <si>
    <t>CRM Format</t>
  </si>
  <si>
    <t>New Dealer Registration</t>
  </si>
  <si>
    <t>New Dealer Request Format</t>
  </si>
  <si>
    <t>LMS/ Dealer Mart APP</t>
  </si>
  <si>
    <t>App Issues</t>
  </si>
  <si>
    <t>Screenshots</t>
  </si>
  <si>
    <t>GST Invoice</t>
  </si>
  <si>
    <t>Dealership Details</t>
  </si>
  <si>
    <t>Name (Name of Legal Entity as per GST registration)</t>
  </si>
  <si>
    <t>NAPL Automobiles Pvt Ltd</t>
  </si>
  <si>
    <t>Billing/Shipping Address as per GST registration</t>
  </si>
  <si>
    <t>Near Amritsar Gate, GT Road Amritsar</t>
  </si>
  <si>
    <t>GSTIN for above address</t>
  </si>
  <si>
    <t>031700047597TRN</t>
  </si>
  <si>
    <t>PAN</t>
  </si>
  <si>
    <t>AAFCN6854R</t>
  </si>
  <si>
    <t>TAN</t>
  </si>
  <si>
    <t>AMRN11794G</t>
  </si>
  <si>
    <t>Contact Person</t>
  </si>
  <si>
    <t>Lovely Rawat</t>
  </si>
  <si>
    <t>Phone Number</t>
  </si>
  <si>
    <t>E-Mail ID</t>
  </si>
  <si>
    <t>lovely@noveltygroup.in</t>
  </si>
  <si>
    <t>Product Details</t>
  </si>
  <si>
    <t>Manufacturer Type</t>
  </si>
  <si>
    <t>Jeep/Fiat</t>
  </si>
  <si>
    <t>Business Type / COA (See Code)</t>
  </si>
  <si>
    <t>Nature (New / Renewal)</t>
  </si>
  <si>
    <t>New</t>
  </si>
  <si>
    <t>Description on Invoice</t>
  </si>
  <si>
    <t>Digital Marketing</t>
  </si>
  <si>
    <t>Pack Start Request Date</t>
  </si>
  <si>
    <t>Pack End Request Date</t>
  </si>
  <si>
    <t>Duration of Delivery (In Months)</t>
  </si>
  <si>
    <t>3 months</t>
  </si>
  <si>
    <t>Conversion Committed (No. / %)</t>
  </si>
  <si>
    <t>Payment Details</t>
  </si>
  <si>
    <t>Gross Sale Price</t>
  </si>
  <si>
    <t> CGST 9%</t>
  </si>
  <si>
    <t>SGST 9%</t>
  </si>
  <si>
    <t>IGST 18%</t>
  </si>
  <si>
    <t>Less: TDS</t>
  </si>
  <si>
    <t>Net Sale Price</t>
  </si>
  <si>
    <t>Bank Narration Or Payment Details </t>
  </si>
  <si>
    <t>Cheque</t>
  </si>
  <si>
    <t>(Cash/Cheque No./NEFT/RTFS)</t>
  </si>
  <si>
    <t>Team Details</t>
  </si>
  <si>
    <t>DAM Name</t>
  </si>
  <si>
    <t>Sameer Arora</t>
  </si>
  <si>
    <t>FO Name</t>
  </si>
  <si>
    <t> City GM Name</t>
  </si>
  <si>
    <t>Vaibhav Mittal</t>
  </si>
  <si>
    <t>RM Name</t>
  </si>
  <si>
    <t>Sachin Goel</t>
  </si>
  <si>
    <t>Region</t>
  </si>
  <si>
    <t>North</t>
  </si>
  <si>
    <t>LD Pack</t>
  </si>
  <si>
    <t>LMS Id(*if existing)</t>
  </si>
  <si>
    <t>Pack Type (new/Renewal/Postpaid/Complimentary)</t>
  </si>
  <si>
    <t>Total Leads</t>
  </si>
  <si>
    <t>Committed Conversion</t>
  </si>
  <si>
    <t>Brand Permission</t>
  </si>
  <si>
    <t>Jeep-All Models/Fiat-All Models</t>
  </si>
  <si>
    <t>City Permission</t>
  </si>
  <si>
    <t>Amritsar, Pathankot, Batala, Gurdaspur</t>
  </si>
  <si>
    <t>Daily Limit</t>
  </si>
  <si>
    <t>Product Type</t>
  </si>
  <si>
    <t>DCB</t>
  </si>
  <si>
    <t>Start Date</t>
  </si>
  <si>
    <t>End Date</t>
  </si>
  <si>
    <t>Invoice Amount</t>
  </si>
  <si>
    <t>Leads corresponding to invoice amount</t>
  </si>
  <si>
    <t>Leads- Jeep</t>
  </si>
  <si>
    <t>Leads- Fiat</t>
  </si>
  <si>
    <t>Branding</t>
  </si>
  <si>
    <t>Jeep</t>
  </si>
  <si>
    <t>Facebook</t>
  </si>
  <si>
    <t>Jeep-3 Months</t>
  </si>
  <si>
    <t>IVRS</t>
  </si>
  <si>
    <t>Jeep-1 Year</t>
  </si>
  <si>
    <t>Vanity Number</t>
  </si>
  <si>
    <t>Lead Distribution</t>
  </si>
  <si>
    <t xml:space="preserve">Pack Type </t>
  </si>
  <si>
    <t xml:space="preserve">Total Leads </t>
  </si>
  <si>
    <t>Amritsar,Batala, Gurdaspur, Pathankot</t>
  </si>
  <si>
    <t>Pin codes / Distance</t>
  </si>
  <si>
    <t>(only applicable for regions like NCR &amp; Mumbai)</t>
  </si>
  <si>
    <t>Duration</t>
  </si>
  <si>
    <t>3 Months</t>
  </si>
  <si>
    <t>Lead Type</t>
  </si>
  <si>
    <t>Details of LMS Creation</t>
  </si>
  <si>
    <t>Dealer Details</t>
  </si>
  <si>
    <t>Organization Name</t>
  </si>
  <si>
    <t>Category (Dealer/DSA)</t>
  </si>
  <si>
    <t>Address</t>
  </si>
  <si>
    <t>City</t>
  </si>
  <si>
    <t>State</t>
  </si>
  <si>
    <t>Pin Code</t>
  </si>
  <si>
    <t>Novelty Jeep</t>
  </si>
  <si>
    <t>Dealer</t>
  </si>
  <si>
    <t>Amritsar</t>
  </si>
  <si>
    <t>Punjab</t>
  </si>
  <si>
    <t>Business Details</t>
  </si>
  <si>
    <t>Pack(New/Renewal)</t>
  </si>
  <si>
    <t>Pack Type(SMS/CV)</t>
  </si>
  <si>
    <t>Performance Report Required (Yes/No)</t>
  </si>
  <si>
    <t>DC Agent</t>
  </si>
  <si>
    <t>Mail and SMS permission details</t>
  </si>
  <si>
    <t>yes</t>
  </si>
  <si>
    <t>Yes</t>
  </si>
  <si>
    <t>Dealer Contact Info*</t>
  </si>
  <si>
    <t>DESIGNATION</t>
  </si>
  <si>
    <t>Name</t>
  </si>
  <si>
    <t>Mobile No</t>
  </si>
  <si>
    <t>Email</t>
  </si>
  <si>
    <t>SPOC</t>
  </si>
  <si>
    <t>DSE's</t>
  </si>
  <si>
    <t>Sales Manager</t>
  </si>
  <si>
    <t>General Manager</t>
  </si>
  <si>
    <t>Dealer Principal</t>
  </si>
  <si>
    <t>Luvtesh Singh Sachdeva</t>
  </si>
  <si>
    <t>luvtesh@noveltygroup.in</t>
  </si>
  <si>
    <t>*In case of any additional members in the dealership hierarchy, please add to the format</t>
  </si>
  <si>
    <t>Team Contact Info</t>
  </si>
  <si>
    <t>KAM</t>
  </si>
  <si>
    <t>ABM</t>
  </si>
  <si>
    <t>vaibhav.mittal@girnarsoft.com</t>
  </si>
  <si>
    <t>RBM</t>
  </si>
  <si>
    <t>sachin.goel@girnarsoft.com</t>
  </si>
  <si>
    <t>ZM</t>
  </si>
  <si>
    <t>Details</t>
  </si>
  <si>
    <t>Dealership</t>
  </si>
  <si>
    <t>Internal Team</t>
  </si>
  <si>
    <t>SM</t>
  </si>
  <si>
    <t>GM</t>
  </si>
  <si>
    <t>DP</t>
  </si>
  <si>
    <t>DAM</t>
  </si>
  <si>
    <t>City RM</t>
  </si>
  <si>
    <t>City GM</t>
  </si>
  <si>
    <t>Name of the person to be registered</t>
  </si>
  <si>
    <t>Vaibhav mittal</t>
  </si>
  <si>
    <t>Sachin goel</t>
  </si>
  <si>
    <t>Email ID</t>
  </si>
  <si>
    <t>sameer.arora@girnarsoft.com</t>
  </si>
  <si>
    <t>Dealership name</t>
  </si>
  <si>
    <t>mobile no.</t>
  </si>
  <si>
    <t>Dealership LMS Id</t>
  </si>
  <si>
    <t>Dealership City</t>
  </si>
  <si>
    <t>Daily DSE Performance Repo</t>
  </si>
  <si>
    <t>Designation</t>
  </si>
  <si>
    <t>Email-ID</t>
  </si>
  <si>
    <t>Dealership Name</t>
  </si>
  <si>
    <t>Virtual Number Tracker</t>
  </si>
  <si>
    <t>Pack Creation Ref. No.</t>
  </si>
  <si>
    <t>Particulars</t>
  </si>
  <si>
    <t>Invoice No.</t>
  </si>
  <si>
    <t>Dealer Name</t>
  </si>
  <si>
    <t>Amount</t>
  </si>
  <si>
    <t>OEM ( Brand)</t>
  </si>
  <si>
    <t>2 banner</t>
  </si>
  <si>
    <t>Number type (yes/no)</t>
  </si>
  <si>
    <t>Brand</t>
  </si>
  <si>
    <t>IVR</t>
  </si>
  <si>
    <t>No</t>
  </si>
  <si>
    <t>Normal VN</t>
  </si>
  <si>
    <t>Yes(Parallel Mapping)</t>
  </si>
  <si>
    <t>Model to be used on Banner</t>
  </si>
  <si>
    <t>Jeep Compass for Jeep/Fiat Punto on Fiat</t>
  </si>
  <si>
    <t>With Call Tracker</t>
  </si>
  <si>
    <t>Tag line to be used</t>
  </si>
  <si>
    <t>Missed Call</t>
  </si>
  <si>
    <t>Dealership Logo</t>
  </si>
  <si>
    <t>Vanity Number etc</t>
  </si>
  <si>
    <t>VN</t>
  </si>
  <si>
    <t>VN to be used for (yes/No)</t>
  </si>
  <si>
    <t>Theme</t>
  </si>
  <si>
    <t>As per Sahil Jeep Banner</t>
  </si>
  <si>
    <t>Print</t>
  </si>
  <si>
    <t>Backend</t>
  </si>
  <si>
    <t>Dealer Website</t>
  </si>
  <si>
    <t>Brand to be target </t>
  </si>
  <si>
    <t>Service</t>
  </si>
  <si>
    <t>Landing page link  ( If already Created)</t>
  </si>
  <si>
    <t>Amritsar,Batala,Pathankot,Gurdaspur(Punjab) , Himachal Pradesh-Full Territory</t>
  </si>
  <si>
    <t>SMS Campaign</t>
  </si>
  <si>
    <t>App given as part of package (Y/N)</t>
  </si>
  <si>
    <t>Invoice Number</t>
  </si>
  <si>
    <t>Pack Ref. No.</t>
  </si>
  <si>
    <t>31/11/2017</t>
  </si>
  <si>
    <t>Business/Sales SPOC (Name, Email, Mobile)</t>
  </si>
  <si>
    <t>Service/Account SPOC (Name, Email, Mobile)</t>
  </si>
  <si>
    <t>Client SPOC (Name, Email, Mobile)</t>
  </si>
  <si>
    <t>Backend numbers</t>
  </si>
  <si>
    <t>Format for New Dealer Registration on Site</t>
  </si>
  <si>
    <t>Dealer Detail</t>
  </si>
  <si>
    <t>Oem</t>
  </si>
  <si>
    <t>Role Type -Dealer/Service Center/DSA</t>
  </si>
  <si>
    <t>Group Name / Parent Name</t>
  </si>
  <si>
    <t>Building No.</t>
  </si>
  <si>
    <t>Building Name</t>
  </si>
  <si>
    <t>Street</t>
  </si>
  <si>
    <t>Landmark</t>
  </si>
  <si>
    <t>Locality</t>
  </si>
  <si>
    <t>Pincode</t>
  </si>
  <si>
    <t>G.T. Road</t>
  </si>
  <si>
    <t>Near Amritsar Gate</t>
  </si>
  <si>
    <r>
      <rPr>
        <b/>
        <sz val="10"/>
        <rFont val="Arial"/>
        <charset val="134"/>
      </rPr>
      <t xml:space="preserve">Contact Information
</t>
    </r>
    <r>
      <rPr>
        <sz val="10"/>
        <color rgb="FFFF0000"/>
        <rFont val="Arial"/>
        <charset val="134"/>
      </rPr>
      <t>Any 1 Mandatory</t>
    </r>
  </si>
  <si>
    <t>Mobile No.1</t>
  </si>
  <si>
    <t>Mobile(other)</t>
  </si>
  <si>
    <t>Landline1</t>
  </si>
  <si>
    <t>Landline(Other)</t>
  </si>
  <si>
    <t>Email Id's</t>
  </si>
  <si>
    <t>Contact Person Name - Single</t>
  </si>
  <si>
    <t>noveltyjeep@noveltygroup.in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</si>
</sst>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50">
    <font>
      <sz val="11"/>
      <color rgb="FF000000"/>
      <name val="Calibri"/>
      <charset val="134"/>
    </font>
    <font>
      <b/>
      <sz val="12"/>
      <color rgb="FF000000"/>
      <name val="Calibri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0"/>
      <name val="Arial"/>
      <charset val="134"/>
    </font>
    <font>
      <sz val="10"/>
      <color rgb="FF000000"/>
      <name val="Calibri"/>
      <charset val="1"/>
    </font>
    <font>
      <u/>
      <sz val="11"/>
      <color rgb="FF0000FF"/>
      <name val="Calibri"/>
      <charset val="134"/>
    </font>
    <font>
      <sz val="10"/>
      <color rgb="FF222222"/>
      <name val="Arial"/>
      <charset val="134"/>
    </font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Tahoma"/>
      <charset val="134"/>
    </font>
    <font>
      <sz val="10"/>
      <color rgb="FF000000"/>
      <name val="Calibri"/>
      <charset val="134"/>
    </font>
    <font>
      <b/>
      <sz val="10"/>
      <color rgb="FF000000"/>
      <name val="Tahoma"/>
      <charset val="134"/>
    </font>
    <font>
      <sz val="10"/>
      <color rgb="FF222222"/>
      <name val="Calibri"/>
      <charset val="134"/>
    </font>
    <font>
      <u/>
      <sz val="10"/>
      <color rgb="FF0000FF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0.5"/>
      <color rgb="FF000000"/>
      <name val="Calibri"/>
      <charset val="1"/>
    </font>
    <font>
      <b/>
      <sz val="10"/>
      <color rgb="FF000000"/>
      <name val="Calibri"/>
      <charset val="1"/>
    </font>
    <font>
      <b/>
      <sz val="10"/>
      <color rgb="FF000000"/>
      <name val="Calibri"/>
      <charset val="134"/>
    </font>
    <font>
      <sz val="11"/>
      <color rgb="FF000000"/>
      <name val="Calibri"/>
      <charset val="1"/>
    </font>
    <font>
      <b/>
      <sz val="11"/>
      <color rgb="FF000000"/>
      <name val="Calibri"/>
      <charset val="134"/>
    </font>
    <font>
      <sz val="9.5"/>
      <color rgb="FF000000"/>
      <name val="Arial"/>
      <charset val="134"/>
    </font>
    <font>
      <sz val="11"/>
      <color theme="1"/>
      <name val="Calibri"/>
      <charset val="134"/>
      <scheme val="minor"/>
    </font>
    <font>
      <b/>
      <sz val="9"/>
      <color rgb="FFFFFFCC"/>
      <name val="Times New Roman"/>
      <charset val="134"/>
    </font>
    <font>
      <b/>
      <sz val="9"/>
      <color rgb="FF000000"/>
      <name val="Times New Roman"/>
      <charset val="134"/>
    </font>
    <font>
      <sz val="9"/>
      <color rgb="FF000000"/>
      <name val="Times New Roman"/>
      <charset val="134"/>
    </font>
    <font>
      <sz val="9"/>
      <color rgb="FF003366"/>
      <name val="Times New Roman"/>
      <charset val="134"/>
    </font>
    <font>
      <u/>
      <sz val="11"/>
      <color theme="10"/>
      <name val="Calibri"/>
      <charset val="134"/>
    </font>
    <font>
      <sz val="9"/>
      <color rgb="FF333333"/>
      <name val="Times New Roman"/>
      <charset val="134"/>
    </font>
    <font>
      <b/>
      <sz val="9"/>
      <color rgb="FF333333"/>
      <name val="Times New Roman"/>
      <charset val="134"/>
    </font>
    <font>
      <sz val="9.5"/>
      <color rgb="FF000000"/>
      <name val="Times New Roman"/>
      <charset val="134"/>
    </font>
    <font>
      <b/>
      <sz val="11"/>
      <color rgb="FFFFFFFF"/>
      <name val="Calibri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AC090"/>
        <bgColor rgb="FFE6B9B8"/>
      </patternFill>
    </fill>
    <fill>
      <patternFill patternType="solid">
        <fgColor rgb="FFA2C4C9"/>
        <bgColor rgb="FF95B3D7"/>
      </patternFill>
    </fill>
    <fill>
      <patternFill patternType="solid">
        <fgColor rgb="FFFFFFFF"/>
        <bgColor rgb="FFD9EAD3"/>
      </patternFill>
    </fill>
    <fill>
      <patternFill patternType="solid">
        <fgColor rgb="FFD9EAD3"/>
        <bgColor rgb="FFF2DCDB"/>
      </patternFill>
    </fill>
    <fill>
      <patternFill patternType="solid">
        <fgColor rgb="FFEAD1DC"/>
        <bgColor rgb="FFF2DCDB"/>
      </patternFill>
    </fill>
    <fill>
      <patternFill patternType="solid">
        <fgColor rgb="FFB4A7D6"/>
        <bgColor rgb="FFB3A2C7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99CCFF"/>
      </patternFill>
    </fill>
    <fill>
      <patternFill patternType="solid">
        <fgColor rgb="FFB3A2C7"/>
        <bgColor rgb="FFB4A7D6"/>
      </patternFill>
    </fill>
    <fill>
      <patternFill patternType="solid">
        <fgColor rgb="FFC3D69B"/>
        <bgColor rgb="FFBFBFBF"/>
      </patternFill>
    </fill>
    <fill>
      <patternFill patternType="solid">
        <fgColor rgb="FF0099FF"/>
        <bgColor rgb="FF00B0F0"/>
      </patternFill>
    </fill>
    <fill>
      <patternFill patternType="solid">
        <fgColor rgb="FF99CCFF"/>
        <bgColor rgb="FFA2C4C9"/>
      </patternFill>
    </fill>
    <fill>
      <patternFill patternType="solid">
        <fgColor rgb="FFC5D9F1"/>
        <bgColor rgb="FFD9EAD3"/>
      </patternFill>
    </fill>
    <fill>
      <patternFill patternType="solid">
        <fgColor rgb="FF0066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000000"/>
        <bgColor rgb="FF222222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4C4C4C"/>
      </left>
      <right/>
      <top style="medium">
        <color rgb="FF4C4C4C"/>
      </top>
      <bottom/>
      <diagonal/>
    </border>
    <border>
      <left/>
      <right style="medium">
        <color rgb="FF4C4C4C"/>
      </right>
      <top style="medium">
        <color rgb="FF4C4C4C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rgb="FF4C4C4C"/>
      </left>
      <right style="medium">
        <color rgb="FF4C4C4C"/>
      </right>
      <top/>
      <bottom style="medium">
        <color rgb="FF4C4C4C"/>
      </bottom>
      <diagonal/>
    </border>
    <border>
      <left/>
      <right style="medium">
        <color rgb="FF4C4C4C"/>
      </right>
      <top/>
      <bottom style="medium">
        <color rgb="FF4C4C4C"/>
      </bottom>
      <diagonal/>
    </border>
    <border>
      <left style="medium">
        <color rgb="FF4C4C4C"/>
      </left>
      <right style="medium">
        <color rgb="FF4C4C4C"/>
      </right>
      <top style="medium">
        <color rgb="FF4C4C4C"/>
      </top>
      <bottom/>
      <diagonal/>
    </border>
    <border>
      <left style="medium">
        <color rgb="FF4C4C4C"/>
      </left>
      <right/>
      <top style="medium">
        <color rgb="FF4C4C4C"/>
      </top>
      <bottom style="medium">
        <color rgb="FF4C4C4C"/>
      </bottom>
      <diagonal/>
    </border>
    <border>
      <left/>
      <right style="medium">
        <color rgb="FF4C4C4C"/>
      </right>
      <top style="medium">
        <color rgb="FF4C4C4C"/>
      </top>
      <bottom style="medium">
        <color rgb="FF4C4C4C"/>
      </bottom>
      <diagonal/>
    </border>
    <border>
      <left style="medium">
        <color rgb="FF4C4C4C"/>
      </left>
      <right style="medium">
        <color rgb="FF4C4C4C"/>
      </right>
      <top/>
      <bottom/>
      <diagonal/>
    </border>
    <border>
      <left/>
      <right style="medium">
        <color rgb="FF4C4C4C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6" fillId="23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7" fillId="24" borderId="20" applyNumberFormat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23" fillId="20" borderId="19" applyNumberFormat="0" applyFont="0" applyAlignment="0" applyProtection="0">
      <alignment vertical="center"/>
    </xf>
    <xf numFmtId="0" fontId="6" fillId="0" borderId="0" applyBorder="0" applyProtection="0"/>
    <xf numFmtId="0" fontId="39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/>
    <xf numFmtId="0" fontId="45" fillId="0" borderId="21" applyNumberFormat="0" applyFill="0" applyAlignment="0" applyProtection="0">
      <alignment vertical="center"/>
    </xf>
    <xf numFmtId="0" fontId="43" fillId="0" borderId="2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28" borderId="22" applyNumberFormat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4" fillId="37" borderId="23" applyNumberFormat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49" fillId="37" borderId="22" applyNumberFormat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top"/>
    </xf>
    <xf numFmtId="0" fontId="3" fillId="4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8" borderId="4" xfId="17" applyFont="1" applyFill="1" applyBorder="1" applyAlignment="1">
      <alignment horizontal="center" vertical="center"/>
    </xf>
    <xf numFmtId="0" fontId="6" fillId="0" borderId="1" xfId="10" applyFill="1" applyBorder="1" applyProtection="1"/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7" fillId="4" borderId="5" xfId="0" applyFont="1" applyFill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8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top"/>
    </xf>
    <xf numFmtId="0" fontId="7" fillId="8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vertical="center"/>
    </xf>
    <xf numFmtId="0" fontId="11" fillId="0" borderId="0" xfId="0" applyFont="1" applyFill="1" applyAlignment="1">
      <alignment vertical="top"/>
    </xf>
    <xf numFmtId="0" fontId="7" fillId="4" borderId="1" xfId="0" applyFont="1" applyFill="1" applyBorder="1" applyAlignment="1">
      <alignment horizontal="center" vertical="center"/>
    </xf>
    <xf numFmtId="58" fontId="7" fillId="4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1" fillId="10" borderId="1" xfId="0" applyFont="1" applyFill="1" applyBorder="1" applyAlignment="1">
      <alignment horizontal="center" vertical="center"/>
    </xf>
    <xf numFmtId="0" fontId="5" fillId="8" borderId="1" xfId="17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6" fillId="0" borderId="2" xfId="10" applyBorder="1" applyAlignment="1" applyProtection="1">
      <alignment horizontal="center"/>
    </xf>
    <xf numFmtId="0" fontId="6" fillId="0" borderId="1" xfId="10" applyBorder="1" applyProtection="1"/>
    <xf numFmtId="0" fontId="6" fillId="0" borderId="1" xfId="10" applyFill="1" applyBorder="1" applyAlignment="1" applyProtection="1">
      <alignment horizontal="center"/>
    </xf>
    <xf numFmtId="0" fontId="6" fillId="0" borderId="1" xfId="10" applyBorder="1" applyAlignment="1" applyProtection="1">
      <alignment horizontal="center"/>
    </xf>
    <xf numFmtId="0" fontId="11" fillId="0" borderId="1" xfId="0" applyFont="1" applyBorder="1" applyAlignment="1">
      <alignment horizontal="center" vertical="center"/>
    </xf>
    <xf numFmtId="0" fontId="5" fillId="0" borderId="1" xfId="17" applyFont="1" applyFill="1" applyBorder="1" applyAlignment="1">
      <alignment horizontal="center" vertical="center"/>
    </xf>
    <xf numFmtId="0" fontId="5" fillId="0" borderId="1" xfId="17" applyFont="1" applyBorder="1" applyAlignment="1">
      <alignment horizontal="center" vertical="center"/>
    </xf>
    <xf numFmtId="0" fontId="11" fillId="0" borderId="0" xfId="0" applyFont="1"/>
    <xf numFmtId="0" fontId="13" fillId="0" borderId="0" xfId="0" applyFont="1" applyAlignment="1">
      <alignment vertical="center" wrapText="1"/>
    </xf>
    <xf numFmtId="0" fontId="1" fillId="11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6" fillId="0" borderId="2" xfId="10" applyFill="1" applyBorder="1" applyAlignment="1" applyProtection="1"/>
    <xf numFmtId="0" fontId="14" fillId="0" borderId="1" xfId="0" applyFont="1" applyBorder="1" applyAlignment="1" applyProtection="1">
      <alignment vertical="center"/>
    </xf>
    <xf numFmtId="0" fontId="5" fillId="0" borderId="4" xfId="17" applyFont="1" applyFill="1" applyBorder="1" applyAlignment="1">
      <alignment horizontal="center" vertical="center"/>
    </xf>
    <xf numFmtId="0" fontId="11" fillId="0" borderId="0" xfId="0" applyFont="1" applyFill="1"/>
    <xf numFmtId="0" fontId="0" fillId="0" borderId="0" xfId="0" applyAlignment="1">
      <alignment horizontal="center" vertical="center"/>
    </xf>
    <xf numFmtId="0" fontId="15" fillId="12" borderId="1" xfId="17" applyFont="1" applyFill="1" applyBorder="1" applyAlignment="1">
      <alignment horizontal="center" vertical="center"/>
    </xf>
    <xf numFmtId="0" fontId="16" fillId="13" borderId="2" xfId="17" applyFont="1" applyFill="1" applyBorder="1" applyAlignment="1">
      <alignment horizontal="center" vertical="center"/>
    </xf>
    <xf numFmtId="0" fontId="17" fillId="13" borderId="3" xfId="17" applyFont="1" applyFill="1" applyBorder="1" applyAlignment="1">
      <alignment horizontal="center" vertical="center"/>
    </xf>
    <xf numFmtId="0" fontId="17" fillId="13" borderId="1" xfId="17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8" fillId="0" borderId="1" xfId="17" applyFont="1" applyBorder="1" applyAlignment="1">
      <alignment horizontal="center" vertical="center"/>
    </xf>
    <xf numFmtId="0" fontId="19" fillId="0" borderId="1" xfId="17" applyFont="1" applyBorder="1" applyAlignment="1">
      <alignment horizontal="center" vertical="center"/>
    </xf>
    <xf numFmtId="0" fontId="20" fillId="8" borderId="0" xfId="17" applyFill="1" applyAlignment="1">
      <alignment horizontal="center" vertical="center"/>
    </xf>
    <xf numFmtId="0" fontId="14" fillId="8" borderId="1" xfId="0" applyFont="1" applyFill="1" applyBorder="1" applyAlignment="1" applyProtection="1">
      <alignment horizontal="center" vertical="center"/>
    </xf>
    <xf numFmtId="0" fontId="20" fillId="0" borderId="1" xfId="17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6" fillId="13" borderId="6" xfId="17" applyFont="1" applyFill="1" applyBorder="1" applyAlignment="1">
      <alignment horizontal="center" vertical="center"/>
    </xf>
    <xf numFmtId="0" fontId="7" fillId="0" borderId="0" xfId="0" applyFont="1"/>
    <xf numFmtId="0" fontId="1" fillId="2" borderId="1" xfId="0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 wrapText="1"/>
    </xf>
    <xf numFmtId="9" fontId="0" fillId="0" borderId="1" xfId="0" applyNumberFormat="1" applyFill="1" applyBorder="1" applyAlignment="1">
      <alignment horizontal="center" vertical="top"/>
    </xf>
    <xf numFmtId="0" fontId="21" fillId="0" borderId="1" xfId="0" applyFont="1" applyBorder="1" applyAlignment="1">
      <alignment horizontal="center"/>
    </xf>
    <xf numFmtId="0" fontId="22" fillId="14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9" fontId="22" fillId="4" borderId="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58" fontId="22" fillId="8" borderId="1" xfId="0" applyNumberFormat="1" applyFont="1" applyFill="1" applyBorder="1" applyAlignment="1">
      <alignment horizontal="center" vertical="center"/>
    </xf>
    <xf numFmtId="0" fontId="23" fillId="0" borderId="0" xfId="0" applyFont="1" applyFill="1" applyAlignment="1"/>
    <xf numFmtId="0" fontId="24" fillId="15" borderId="7" xfId="0" applyFont="1" applyFill="1" applyBorder="1" applyAlignment="1">
      <alignment horizontal="center" wrapText="1"/>
    </xf>
    <xf numFmtId="0" fontId="24" fillId="15" borderId="8" xfId="0" applyFont="1" applyFill="1" applyBorder="1" applyAlignment="1">
      <alignment horizontal="center" wrapText="1"/>
    </xf>
    <xf numFmtId="0" fontId="25" fillId="16" borderId="1" xfId="0" applyFont="1" applyFill="1" applyBorder="1" applyAlignment="1">
      <alignment horizontal="center" vertical="center" wrapText="1"/>
    </xf>
    <xf numFmtId="0" fontId="26" fillId="16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6" fillId="17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28" fillId="16" borderId="1" xfId="10" applyFont="1" applyFill="1" applyBorder="1" applyAlignment="1" applyProtection="1">
      <alignment horizontal="center" vertical="center" wrapText="1"/>
    </xf>
    <xf numFmtId="0" fontId="25" fillId="18" borderId="9" xfId="0" applyFont="1" applyFill="1" applyBorder="1" applyAlignment="1">
      <alignment horizontal="center" wrapText="1"/>
    </xf>
    <xf numFmtId="0" fontId="25" fillId="18" borderId="10" xfId="0" applyFont="1" applyFill="1" applyBorder="1" applyAlignment="1">
      <alignment horizontal="center" wrapText="1"/>
    </xf>
    <xf numFmtId="0" fontId="26" fillId="16" borderId="11" xfId="0" applyFont="1" applyFill="1" applyBorder="1" applyAlignment="1">
      <alignment horizontal="center" vertical="center" wrapText="1"/>
    </xf>
    <xf numFmtId="0" fontId="29" fillId="16" borderId="12" xfId="0" applyFont="1" applyFill="1" applyBorder="1" applyAlignment="1">
      <alignment horizontal="center" vertical="center" wrapText="1"/>
    </xf>
    <xf numFmtId="0" fontId="30" fillId="16" borderId="12" xfId="0" applyFont="1" applyFill="1" applyBorder="1" applyAlignment="1">
      <alignment horizontal="center" vertical="center" wrapText="1"/>
    </xf>
    <xf numFmtId="0" fontId="26" fillId="16" borderId="13" xfId="0" applyFont="1" applyFill="1" applyBorder="1" applyAlignment="1">
      <alignment horizontal="center" vertical="center" wrapText="1"/>
    </xf>
    <xf numFmtId="58" fontId="31" fillId="16" borderId="12" xfId="0" applyNumberFormat="1" applyFont="1" applyFill="1" applyBorder="1" applyAlignment="1">
      <alignment horizontal="center" vertical="center" wrapText="1"/>
    </xf>
    <xf numFmtId="0" fontId="31" fillId="16" borderId="12" xfId="0" applyFont="1" applyFill="1" applyBorder="1" applyAlignment="1">
      <alignment horizontal="center" vertical="center" wrapText="1"/>
    </xf>
    <xf numFmtId="9" fontId="8" fillId="16" borderId="12" xfId="0" applyNumberFormat="1" applyFont="1" applyFill="1" applyBorder="1" applyAlignment="1">
      <alignment horizontal="center" vertical="center" wrapText="1"/>
    </xf>
    <xf numFmtId="0" fontId="25" fillId="18" borderId="14" xfId="0" applyFont="1" applyFill="1" applyBorder="1" applyAlignment="1">
      <alignment horizontal="center" wrapText="1"/>
    </xf>
    <xf numFmtId="0" fontId="25" fillId="18" borderId="15" xfId="0" applyFont="1" applyFill="1" applyBorder="1" applyAlignment="1">
      <alignment horizontal="center" wrapText="1"/>
    </xf>
    <xf numFmtId="0" fontId="26" fillId="16" borderId="13" xfId="0" applyFont="1" applyFill="1" applyBorder="1" applyAlignment="1">
      <alignment horizontal="center" wrapText="1"/>
    </xf>
    <xf numFmtId="0" fontId="26" fillId="16" borderId="11" xfId="0" applyFont="1" applyFill="1" applyBorder="1" applyAlignment="1">
      <alignment horizontal="center" wrapText="1"/>
    </xf>
    <xf numFmtId="0" fontId="26" fillId="16" borderId="12" xfId="0" applyFont="1" applyFill="1" applyBorder="1" applyAlignment="1">
      <alignment horizontal="center" wrapText="1"/>
    </xf>
    <xf numFmtId="0" fontId="8" fillId="16" borderId="12" xfId="0" applyFont="1" applyFill="1" applyBorder="1" applyAlignment="1">
      <alignment horizontal="center" wrapText="1"/>
    </xf>
    <xf numFmtId="0" fontId="26" fillId="16" borderId="16" xfId="0" applyFont="1" applyFill="1" applyBorder="1" applyAlignment="1">
      <alignment horizontal="center" wrapText="1"/>
    </xf>
    <xf numFmtId="0" fontId="25" fillId="16" borderId="11" xfId="0" applyFont="1" applyFill="1" applyBorder="1" applyAlignment="1">
      <alignment horizontal="center" wrapText="1"/>
    </xf>
    <xf numFmtId="0" fontId="8" fillId="16" borderId="12" xfId="0" applyFont="1" applyFill="1" applyBorder="1" applyAlignment="1">
      <alignment wrapText="1"/>
    </xf>
    <xf numFmtId="0" fontId="29" fillId="16" borderId="17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2" fillId="19" borderId="1" xfId="0" applyFont="1" applyFill="1" applyBorder="1" applyAlignment="1">
      <alignment horizontal="center" vertical="center"/>
    </xf>
    <xf numFmtId="0" fontId="32" fillId="19" borderId="1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5B3D7"/>
      <rgbColor rgb="00993366"/>
      <rgbColor rgb="00F2DCDB"/>
      <rgbColor rgb="00EAD1DC"/>
      <rgbColor rgb="00660066"/>
      <rgbColor rgb="00D99694"/>
      <rgbColor rgb="000099FF"/>
      <rgbColor rgb="00C5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A2C4C9"/>
      <rgbColor rgb="00D9EAD3"/>
      <rgbColor rgb="00C3D69B"/>
      <rgbColor rgb="0099CCFF"/>
      <rgbColor rgb="00E6B9B8"/>
      <rgbColor rgb="00B4A7D6"/>
      <rgbColor rgb="00FAC090"/>
      <rgbColor rgb="003366FF"/>
      <rgbColor rgb="0066FFFF"/>
      <rgbColor rgb="0099CC00"/>
      <rgbColor rgb="00FFCC00"/>
      <rgbColor rgb="00FF9900"/>
      <rgbColor rgb="00FF6600"/>
      <rgbColor rgb="00666699"/>
      <rgbColor rgb="00B3A2C7"/>
      <rgbColor rgb="00003366"/>
      <rgbColor rgb="00339966"/>
      <rgbColor rgb="00003300"/>
      <rgbColor rgb="00333300"/>
      <rgbColor rgb="00993300"/>
      <rgbColor rgb="00993366"/>
      <rgbColor rgb="00254061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goel@girnarsoft.com" TargetMode="External"/><Relationship Id="rId2" Type="http://schemas.openxmlformats.org/officeDocument/2006/relationships/hyperlink" Target="mailto:vaibhav.mittal@girnarsoft.com" TargetMode="External"/><Relationship Id="rId1" Type="http://schemas.openxmlformats.org/officeDocument/2006/relationships/hyperlink" Target="mailto:luvtesh@noveltygroup.in" TargetMode="Externa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mailto:sameer.arora@girnarsoft.com" TargetMode="External"/><Relationship Id="rId3" Type="http://schemas.openxmlformats.org/officeDocument/2006/relationships/hyperlink" Target="mailto:lovely@noveltygroup.in" TargetMode="External"/><Relationship Id="rId2" Type="http://schemas.openxmlformats.org/officeDocument/2006/relationships/hyperlink" Target="mailto:sachin.goel@girnarsoft.com" TargetMode="External"/><Relationship Id="rId1" Type="http://schemas.openxmlformats.org/officeDocument/2006/relationships/hyperlink" Target="mailto:vaibhav.mittal@girnarsoft.com" TargetMode="Externa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mailto:sameer.arora@girnarsoft.com" TargetMode="External"/><Relationship Id="rId3" Type="http://schemas.openxmlformats.org/officeDocument/2006/relationships/hyperlink" Target="mailto:sachin.goel@girnarsoft.com" TargetMode="External"/><Relationship Id="rId2" Type="http://schemas.openxmlformats.org/officeDocument/2006/relationships/hyperlink" Target="mailto:vaibhav.mittal@girnarsoft.com" TargetMode="External"/><Relationship Id="rId1" Type="http://schemas.openxmlformats.org/officeDocument/2006/relationships/hyperlink" Target="mailto:lovely@noveltygroup.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noveltyjeep@noveltygroup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5"/>
  <sheetViews>
    <sheetView topLeftCell="B7" workbookViewId="0">
      <selection activeCell="C16" sqref="C16"/>
    </sheetView>
  </sheetViews>
  <sheetFormatPr defaultColWidth="9" defaultRowHeight="15" outlineLevelCol="4"/>
  <cols>
    <col min="1" max="1" width="19.4285714285714" style="119"/>
    <col min="2" max="2" width="29.2857142857143" style="119"/>
    <col min="3" max="3" width="28.4285714285714" style="119"/>
    <col min="4" max="4" width="31.5714285714286" style="119"/>
    <col min="5" max="5" width="37.1428571428571" style="119"/>
    <col min="6" max="1025" width="19.4285714285714" style="119"/>
  </cols>
  <sheetData>
    <row r="1" spans="1:5">
      <c r="A1" s="120" t="s">
        <v>0</v>
      </c>
      <c r="B1" s="120" t="s">
        <v>1</v>
      </c>
      <c r="C1" s="120" t="s">
        <v>2</v>
      </c>
      <c r="D1" s="120" t="s">
        <v>3</v>
      </c>
      <c r="E1" s="121" t="s">
        <v>4</v>
      </c>
    </row>
    <row r="2" spans="1:5">
      <c r="A2" s="73"/>
      <c r="B2" s="73"/>
      <c r="C2" s="73"/>
      <c r="D2" s="73"/>
      <c r="E2" s="122"/>
    </row>
    <row r="3" spans="1:5">
      <c r="A3" s="123">
        <v>1</v>
      </c>
      <c r="B3" s="120" t="s">
        <v>5</v>
      </c>
      <c r="C3" s="73"/>
      <c r="D3" s="73"/>
      <c r="E3" s="122"/>
    </row>
    <row r="4" spans="1:5">
      <c r="A4" s="123"/>
      <c r="B4" s="73" t="s">
        <v>6</v>
      </c>
      <c r="C4" s="73" t="s">
        <v>7</v>
      </c>
      <c r="D4" s="73"/>
      <c r="E4" s="122"/>
    </row>
    <row r="5" spans="1:5">
      <c r="A5" s="123"/>
      <c r="B5" s="73" t="s">
        <v>8</v>
      </c>
      <c r="C5" s="73" t="s">
        <v>9</v>
      </c>
      <c r="D5" s="73"/>
      <c r="E5" s="122"/>
    </row>
    <row r="6" spans="1:5">
      <c r="A6" s="123"/>
      <c r="B6" s="73" t="s">
        <v>10</v>
      </c>
      <c r="C6" s="73" t="s">
        <v>11</v>
      </c>
      <c r="D6" s="73"/>
      <c r="E6" s="122"/>
    </row>
    <row r="7" spans="1:5">
      <c r="A7" s="123">
        <v>2</v>
      </c>
      <c r="B7" s="120" t="s">
        <v>12</v>
      </c>
      <c r="C7" s="73"/>
      <c r="D7" s="73"/>
      <c r="E7" s="122"/>
    </row>
    <row r="8" spans="1:5">
      <c r="A8" s="123"/>
      <c r="B8" s="73" t="s">
        <v>13</v>
      </c>
      <c r="C8" s="73"/>
      <c r="D8" s="73"/>
      <c r="E8" s="122"/>
    </row>
    <row r="9" spans="1:5">
      <c r="A9" s="123"/>
      <c r="B9" s="73" t="s">
        <v>14</v>
      </c>
      <c r="C9" s="73" t="s">
        <v>15</v>
      </c>
      <c r="D9" s="73"/>
      <c r="E9" s="122"/>
    </row>
    <row r="10" spans="1:5">
      <c r="A10" s="123"/>
      <c r="B10" s="73" t="s">
        <v>16</v>
      </c>
      <c r="C10" s="73" t="s">
        <v>17</v>
      </c>
      <c r="D10" s="73"/>
      <c r="E10" s="122"/>
    </row>
    <row r="11" spans="1:5">
      <c r="A11" s="123"/>
      <c r="B11" s="73" t="s">
        <v>18</v>
      </c>
      <c r="C11" s="73" t="s">
        <v>19</v>
      </c>
      <c r="D11" s="73"/>
      <c r="E11" s="122"/>
    </row>
    <row r="12" spans="1:5">
      <c r="A12" s="123"/>
      <c r="B12" s="73"/>
      <c r="C12" s="73"/>
      <c r="D12" s="73"/>
      <c r="E12" s="122"/>
    </row>
    <row r="13" spans="1:5">
      <c r="A13" s="123">
        <v>3</v>
      </c>
      <c r="B13" s="120" t="s">
        <v>20</v>
      </c>
      <c r="C13" s="73"/>
      <c r="D13" s="73"/>
      <c r="E13" s="122"/>
    </row>
    <row r="14" spans="1:5">
      <c r="A14" s="123"/>
      <c r="B14" s="73" t="s">
        <v>21</v>
      </c>
      <c r="C14" s="73" t="s">
        <v>22</v>
      </c>
      <c r="D14" s="73"/>
      <c r="E14" s="122"/>
    </row>
    <row r="15" spans="1:5">
      <c r="A15" s="123"/>
      <c r="B15" s="73"/>
      <c r="C15" s="73"/>
      <c r="D15" s="73"/>
      <c r="E15" s="122"/>
    </row>
    <row r="16" spans="1:5">
      <c r="A16" s="123">
        <v>4</v>
      </c>
      <c r="B16" s="120" t="s">
        <v>23</v>
      </c>
      <c r="C16" s="73"/>
      <c r="D16" s="73"/>
      <c r="E16" s="122"/>
    </row>
    <row r="17" spans="1:5">
      <c r="A17" s="123"/>
      <c r="B17" s="73" t="s">
        <v>24</v>
      </c>
      <c r="C17" s="73" t="s">
        <v>25</v>
      </c>
      <c r="D17" s="73"/>
      <c r="E17" s="122"/>
    </row>
    <row r="18" spans="1:5">
      <c r="A18" s="123"/>
      <c r="B18" s="73"/>
      <c r="C18" s="73"/>
      <c r="D18" s="73"/>
      <c r="E18" s="122"/>
    </row>
    <row r="19" spans="1:5">
      <c r="A19" s="123">
        <v>5</v>
      </c>
      <c r="B19" s="120" t="s">
        <v>26</v>
      </c>
      <c r="C19" s="73"/>
      <c r="D19" s="73"/>
      <c r="E19" s="122"/>
    </row>
    <row r="20" spans="1:5">
      <c r="A20" s="123"/>
      <c r="B20" s="73" t="s">
        <v>26</v>
      </c>
      <c r="C20" s="73" t="s">
        <v>27</v>
      </c>
      <c r="D20" s="73"/>
      <c r="E20" s="122"/>
    </row>
    <row r="21" spans="1:5">
      <c r="A21" s="123"/>
      <c r="B21" s="73"/>
      <c r="C21" s="73"/>
      <c r="D21" s="73"/>
      <c r="E21" s="122"/>
    </row>
    <row r="22" spans="1:5">
      <c r="A22" s="123">
        <v>6</v>
      </c>
      <c r="B22" s="120" t="s">
        <v>28</v>
      </c>
      <c r="C22" s="73"/>
      <c r="D22" s="73"/>
      <c r="E22" s="122"/>
    </row>
    <row r="23" spans="1:5">
      <c r="A23" s="123"/>
      <c r="B23" s="73" t="s">
        <v>29</v>
      </c>
      <c r="C23" s="73" t="s">
        <v>30</v>
      </c>
      <c r="D23" s="73"/>
      <c r="E23" s="122"/>
    </row>
    <row r="24" spans="1:5">
      <c r="A24" s="123"/>
      <c r="B24" s="73"/>
      <c r="C24" s="73"/>
      <c r="D24" s="73"/>
      <c r="E24" s="122"/>
    </row>
    <row r="25" spans="1:5">
      <c r="A25" s="123">
        <v>7</v>
      </c>
      <c r="B25" s="120" t="s">
        <v>31</v>
      </c>
      <c r="C25" s="73"/>
      <c r="D25" s="73"/>
      <c r="E25" s="122"/>
    </row>
    <row r="26" spans="1:5">
      <c r="A26" s="123"/>
      <c r="B26" s="73" t="s">
        <v>31</v>
      </c>
      <c r="C26" s="73" t="s">
        <v>32</v>
      </c>
      <c r="D26" s="73"/>
      <c r="E26" s="122"/>
    </row>
    <row r="27" spans="1:5">
      <c r="A27" s="123"/>
      <c r="B27" s="73"/>
      <c r="C27" s="73"/>
      <c r="D27" s="73"/>
      <c r="E27" s="122"/>
    </row>
    <row r="28" spans="1:5">
      <c r="A28" s="123">
        <v>8</v>
      </c>
      <c r="B28" s="120" t="s">
        <v>33</v>
      </c>
      <c r="C28" s="73"/>
      <c r="D28" s="73"/>
      <c r="E28" s="122"/>
    </row>
    <row r="29" spans="1:5">
      <c r="A29" s="123"/>
      <c r="B29" s="73" t="s">
        <v>33</v>
      </c>
      <c r="C29" s="73" t="s">
        <v>34</v>
      </c>
      <c r="D29" s="73"/>
      <c r="E29" s="122"/>
    </row>
    <row r="30" spans="1:5">
      <c r="A30" s="123"/>
      <c r="B30" s="73"/>
      <c r="C30" s="73"/>
      <c r="D30" s="73"/>
      <c r="E30" s="122"/>
    </row>
    <row r="31" spans="1:5">
      <c r="A31" s="123">
        <v>9</v>
      </c>
      <c r="B31" s="120" t="s">
        <v>35</v>
      </c>
      <c r="C31" s="73"/>
      <c r="D31" s="73"/>
      <c r="E31" s="122"/>
    </row>
    <row r="32" spans="1:5">
      <c r="A32" s="123"/>
      <c r="B32" s="73" t="s">
        <v>35</v>
      </c>
      <c r="C32" s="73" t="s">
        <v>36</v>
      </c>
      <c r="D32" s="73"/>
      <c r="E32" s="122"/>
    </row>
    <row r="33" spans="1:5">
      <c r="A33" s="123"/>
      <c r="B33" s="122"/>
      <c r="C33" s="122"/>
      <c r="D33" s="122"/>
      <c r="E33" s="122"/>
    </row>
    <row r="34" spans="1:5">
      <c r="A34" s="123">
        <v>10</v>
      </c>
      <c r="B34" s="120" t="s">
        <v>37</v>
      </c>
      <c r="C34" s="73"/>
      <c r="D34" s="73"/>
      <c r="E34" s="122"/>
    </row>
    <row r="35" spans="1:5">
      <c r="A35" s="123"/>
      <c r="B35" s="73" t="s">
        <v>38</v>
      </c>
      <c r="C35" s="73" t="s">
        <v>39</v>
      </c>
      <c r="D35" s="73"/>
      <c r="E35" s="122"/>
    </row>
  </sheetData>
  <pageMargins left="0.697916666666667" right="0.697916666666667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6"/>
  <sheetViews>
    <sheetView tabSelected="1" workbookViewId="0">
      <selection activeCell="B13" sqref="B13"/>
    </sheetView>
  </sheetViews>
  <sheetFormatPr defaultColWidth="9" defaultRowHeight="15" outlineLevelCol="1"/>
  <cols>
    <col min="1" max="1" width="29.7142857142857" style="88" customWidth="1"/>
    <col min="2" max="2" width="34.2857142857143" style="88" customWidth="1"/>
    <col min="3" max="16384" width="9" style="88"/>
  </cols>
  <sheetData>
    <row r="1" spans="1:2">
      <c r="A1" s="89" t="s">
        <v>40</v>
      </c>
      <c r="B1" s="90"/>
    </row>
    <row r="2" spans="1:2">
      <c r="A2" s="91" t="s">
        <v>41</v>
      </c>
      <c r="B2" s="91"/>
    </row>
    <row r="3" ht="24" spans="1:2">
      <c r="A3" s="92" t="s">
        <v>42</v>
      </c>
      <c r="B3" s="93" t="s">
        <v>43</v>
      </c>
    </row>
    <row r="4" ht="24" spans="1:2">
      <c r="A4" s="92" t="s">
        <v>44</v>
      </c>
      <c r="B4" s="94" t="s">
        <v>45</v>
      </c>
    </row>
    <row r="5" spans="1:2">
      <c r="A5" s="95" t="s">
        <v>46</v>
      </c>
      <c r="B5" s="124" t="s">
        <v>47</v>
      </c>
    </row>
    <row r="6" spans="1:2">
      <c r="A6" s="92" t="s">
        <v>48</v>
      </c>
      <c r="B6" s="96" t="s">
        <v>49</v>
      </c>
    </row>
    <row r="7" spans="1:2">
      <c r="A7" s="92" t="s">
        <v>50</v>
      </c>
      <c r="B7" s="93" t="s">
        <v>51</v>
      </c>
    </row>
    <row r="8" spans="1:2">
      <c r="A8" s="92" t="s">
        <v>52</v>
      </c>
      <c r="B8" s="97" t="s">
        <v>53</v>
      </c>
    </row>
    <row r="9" spans="1:2">
      <c r="A9" s="92" t="s">
        <v>54</v>
      </c>
      <c r="B9" s="98">
        <v>8288018861</v>
      </c>
    </row>
    <row r="10" spans="1:2">
      <c r="A10" s="92" t="s">
        <v>55</v>
      </c>
      <c r="B10" s="99" t="s">
        <v>56</v>
      </c>
    </row>
    <row r="11" ht="15.75" spans="1:2">
      <c r="A11" s="100" t="s">
        <v>57</v>
      </c>
      <c r="B11" s="101"/>
    </row>
    <row r="12" ht="15.75" spans="1:2">
      <c r="A12" s="102" t="s">
        <v>58</v>
      </c>
      <c r="B12" s="103" t="s">
        <v>59</v>
      </c>
    </row>
    <row r="13" ht="15.75" spans="1:2">
      <c r="A13" s="102" t="s">
        <v>60</v>
      </c>
      <c r="B13" s="104"/>
    </row>
    <row r="14" ht="15.75" spans="1:2">
      <c r="A14" s="102" t="s">
        <v>61</v>
      </c>
      <c r="B14" s="103" t="s">
        <v>62</v>
      </c>
    </row>
    <row r="15" spans="1:2">
      <c r="A15" s="105" t="s">
        <v>63</v>
      </c>
      <c r="B15" s="105" t="s">
        <v>64</v>
      </c>
    </row>
    <row r="16" ht="15.75" spans="1:2">
      <c r="A16" s="102"/>
      <c r="B16" s="102"/>
    </row>
    <row r="17" ht="15.75" spans="1:2">
      <c r="A17" s="102" t="s">
        <v>65</v>
      </c>
      <c r="B17" s="106">
        <v>42948</v>
      </c>
    </row>
    <row r="18" ht="15.75" spans="1:2">
      <c r="A18" s="102" t="s">
        <v>66</v>
      </c>
      <c r="B18" s="106">
        <v>43040</v>
      </c>
    </row>
    <row r="19" ht="15.75" spans="1:2">
      <c r="A19" s="102" t="s">
        <v>67</v>
      </c>
      <c r="B19" s="107" t="s">
        <v>68</v>
      </c>
    </row>
    <row r="20" ht="15.75" spans="1:2">
      <c r="A20" s="102" t="s">
        <v>69</v>
      </c>
      <c r="B20" s="108">
        <v>0.1</v>
      </c>
    </row>
    <row r="21" ht="15.75" spans="1:2">
      <c r="A21" s="109" t="s">
        <v>70</v>
      </c>
      <c r="B21" s="110"/>
    </row>
    <row r="22" spans="1:2">
      <c r="A22" s="111" t="s">
        <v>71</v>
      </c>
      <c r="B22" s="111">
        <v>137500</v>
      </c>
    </row>
    <row r="23" ht="15.75" spans="1:2">
      <c r="A23" s="112"/>
      <c r="B23" s="112"/>
    </row>
    <row r="24" ht="15.75" spans="1:2">
      <c r="A24" s="112" t="s">
        <v>72</v>
      </c>
      <c r="B24" s="113"/>
    </row>
    <row r="25" ht="15.75" spans="1:2">
      <c r="A25" s="112" t="s">
        <v>73</v>
      </c>
      <c r="B25" s="113"/>
    </row>
    <row r="26" ht="15.75" spans="1:2">
      <c r="A26" s="112" t="s">
        <v>74</v>
      </c>
      <c r="B26" s="113">
        <f>B22*0.18</f>
        <v>24750</v>
      </c>
    </row>
    <row r="27" ht="15.75" spans="1:2">
      <c r="A27" s="112" t="s">
        <v>75</v>
      </c>
      <c r="B27" s="114">
        <v>13750</v>
      </c>
    </row>
    <row r="28" ht="15.75" spans="1:2">
      <c r="A28" s="112" t="s">
        <v>76</v>
      </c>
      <c r="B28" s="114">
        <f>B22+B26-B27</f>
        <v>148500</v>
      </c>
    </row>
    <row r="29" spans="1:2">
      <c r="A29" s="115" t="s">
        <v>77</v>
      </c>
      <c r="B29" s="111" t="s">
        <v>78</v>
      </c>
    </row>
    <row r="30" ht="15.75" spans="1:2">
      <c r="A30" s="112" t="s">
        <v>79</v>
      </c>
      <c r="B30" s="112"/>
    </row>
    <row r="31" ht="15.75" spans="1:2">
      <c r="A31" s="116" t="s">
        <v>80</v>
      </c>
      <c r="B31" s="117"/>
    </row>
    <row r="32" ht="15.75" spans="1:2">
      <c r="A32" s="112" t="s">
        <v>81</v>
      </c>
      <c r="B32" s="113" t="s">
        <v>82</v>
      </c>
    </row>
    <row r="33" ht="15.75" spans="1:2">
      <c r="A33" s="112" t="s">
        <v>83</v>
      </c>
      <c r="B33" s="113"/>
    </row>
    <row r="34" ht="15.75" spans="1:2">
      <c r="A34" s="112" t="s">
        <v>84</v>
      </c>
      <c r="B34" s="113" t="s">
        <v>85</v>
      </c>
    </row>
    <row r="35" ht="15.75" spans="1:2">
      <c r="A35" s="112" t="s">
        <v>86</v>
      </c>
      <c r="B35" s="114" t="s">
        <v>87</v>
      </c>
    </row>
    <row r="36" spans="1:2">
      <c r="A36" s="115" t="s">
        <v>88</v>
      </c>
      <c r="B36" s="118" t="s">
        <v>89</v>
      </c>
    </row>
  </sheetData>
  <mergeCells count="9">
    <mergeCell ref="A1:B1"/>
    <mergeCell ref="A2:B2"/>
    <mergeCell ref="A11:B11"/>
    <mergeCell ref="A21:B21"/>
    <mergeCell ref="A15:A16"/>
    <mergeCell ref="A22:A23"/>
    <mergeCell ref="B15:B16"/>
    <mergeCell ref="B22:B23"/>
    <mergeCell ref="B29:B30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5B3D7"/>
  </sheetPr>
  <dimension ref="A1:F18"/>
  <sheetViews>
    <sheetView workbookViewId="0">
      <selection activeCell="A21" sqref="A21"/>
    </sheetView>
  </sheetViews>
  <sheetFormatPr defaultColWidth="9" defaultRowHeight="15" outlineLevelCol="5"/>
  <cols>
    <col min="1" max="1" width="45.1428571428571" style="40"/>
    <col min="2" max="3" width="10.1428571428571" style="40" customWidth="1"/>
    <col min="4" max="4" width="17.7142857142857" style="40" customWidth="1"/>
    <col min="5" max="5" width="34.5714285714286" style="40"/>
    <col min="6" max="6" width="11.7142857142857"/>
    <col min="7" max="1025" width="8.57142857142857"/>
  </cols>
  <sheetData>
    <row r="1" spans="1:5">
      <c r="A1"/>
      <c r="B1"/>
      <c r="C1"/>
      <c r="D1"/>
      <c r="E1"/>
    </row>
    <row r="2" ht="15.75" customHeight="1" spans="1:5">
      <c r="A2" s="80" t="s">
        <v>90</v>
      </c>
      <c r="B2" s="80"/>
      <c r="C2" s="80"/>
      <c r="D2" s="80"/>
      <c r="E2" s="80"/>
    </row>
    <row r="3" ht="15.75" customHeight="1" spans="1:5">
      <c r="A3" s="81" t="s">
        <v>91</v>
      </c>
      <c r="B3" s="82"/>
      <c r="C3" s="82"/>
      <c r="D3" s="82"/>
      <c r="E3" s="82"/>
    </row>
    <row r="4" ht="15.75" customHeight="1" spans="1:5">
      <c r="A4" s="81" t="s">
        <v>92</v>
      </c>
      <c r="B4" s="82" t="s">
        <v>62</v>
      </c>
      <c r="C4" s="82"/>
      <c r="D4" s="82"/>
      <c r="E4" s="82"/>
    </row>
    <row r="5" ht="15.75" customHeight="1" spans="1:5">
      <c r="A5" s="81" t="s">
        <v>93</v>
      </c>
      <c r="B5" s="82">
        <v>400</v>
      </c>
      <c r="C5" s="82"/>
      <c r="D5" s="82"/>
      <c r="E5" s="82"/>
    </row>
    <row r="6" ht="15.75" customHeight="1" spans="1:5">
      <c r="A6" s="81" t="s">
        <v>94</v>
      </c>
      <c r="B6" s="83">
        <v>0.1</v>
      </c>
      <c r="C6" s="84"/>
      <c r="D6" s="84"/>
      <c r="E6" s="84"/>
    </row>
    <row r="7" ht="15.75" customHeight="1" spans="1:5">
      <c r="A7" s="81" t="s">
        <v>95</v>
      </c>
      <c r="B7" s="85" t="s">
        <v>96</v>
      </c>
      <c r="C7" s="85"/>
      <c r="D7" s="85"/>
      <c r="E7" s="85"/>
    </row>
    <row r="8" ht="15.75" customHeight="1" spans="1:5">
      <c r="A8" s="81" t="s">
        <v>97</v>
      </c>
      <c r="B8" s="85" t="s">
        <v>98</v>
      </c>
      <c r="C8" s="85"/>
      <c r="D8" s="85"/>
      <c r="E8" s="85"/>
    </row>
    <row r="9" ht="15.75" customHeight="1" spans="1:5">
      <c r="A9" s="81" t="s">
        <v>99</v>
      </c>
      <c r="B9" s="82"/>
      <c r="C9" s="82"/>
      <c r="D9" s="82"/>
      <c r="E9" s="82"/>
    </row>
    <row r="10" ht="15.75" customHeight="1" spans="1:5">
      <c r="A10" s="81" t="s">
        <v>100</v>
      </c>
      <c r="B10" s="84" t="s">
        <v>101</v>
      </c>
      <c r="C10" s="84"/>
      <c r="D10" s="84"/>
      <c r="E10" s="84"/>
    </row>
    <row r="11" ht="15.75" customHeight="1" spans="1:5">
      <c r="A11" s="86"/>
      <c r="B11" s="81" t="s">
        <v>102</v>
      </c>
      <c r="C11" s="81" t="s">
        <v>103</v>
      </c>
      <c r="D11" s="81" t="s">
        <v>104</v>
      </c>
      <c r="E11" s="81" t="s">
        <v>105</v>
      </c>
    </row>
    <row r="12" ht="15.75" customHeight="1" spans="1:5">
      <c r="A12" s="81" t="s">
        <v>106</v>
      </c>
      <c r="B12" s="87">
        <v>42940</v>
      </c>
      <c r="C12" s="87">
        <v>43040</v>
      </c>
      <c r="D12" s="82">
        <v>30000</v>
      </c>
      <c r="E12" s="82">
        <v>300</v>
      </c>
    </row>
    <row r="13" ht="15.75" customHeight="1" spans="1:5">
      <c r="A13" s="81" t="s">
        <v>107</v>
      </c>
      <c r="B13" s="87">
        <v>42940</v>
      </c>
      <c r="C13" s="87">
        <v>43040</v>
      </c>
      <c r="D13" s="82">
        <v>7500</v>
      </c>
      <c r="E13" s="82">
        <v>100</v>
      </c>
    </row>
    <row r="14" ht="15.75" customHeight="1" spans="1:5">
      <c r="A14" s="81" t="s">
        <v>108</v>
      </c>
      <c r="B14" s="87">
        <v>42940</v>
      </c>
      <c r="C14" s="87">
        <v>43040</v>
      </c>
      <c r="D14" s="82">
        <v>6000</v>
      </c>
      <c r="E14" s="84" t="s">
        <v>59</v>
      </c>
    </row>
    <row r="15" ht="15.75" customHeight="1" spans="1:5">
      <c r="A15" s="81" t="s">
        <v>20</v>
      </c>
      <c r="B15" s="87">
        <v>42940</v>
      </c>
      <c r="C15" s="87">
        <v>43040</v>
      </c>
      <c r="D15" s="82">
        <v>34000</v>
      </c>
      <c r="E15" s="84" t="s">
        <v>109</v>
      </c>
    </row>
    <row r="16" ht="15.75" customHeight="1" spans="1:5">
      <c r="A16" s="81" t="s">
        <v>110</v>
      </c>
      <c r="B16" s="87">
        <v>42940</v>
      </c>
      <c r="C16" s="87">
        <v>43040</v>
      </c>
      <c r="D16" s="82">
        <v>24000</v>
      </c>
      <c r="E16" s="84" t="s">
        <v>111</v>
      </c>
    </row>
    <row r="17" ht="15.75" customHeight="1" spans="1:5">
      <c r="A17" s="81" t="s">
        <v>112</v>
      </c>
      <c r="B17" s="87">
        <v>42940</v>
      </c>
      <c r="C17" s="87">
        <v>43040</v>
      </c>
      <c r="D17" s="82">
        <v>30000</v>
      </c>
      <c r="E17" s="84" t="s">
        <v>113</v>
      </c>
    </row>
    <row r="18" spans="1:6">
      <c r="A18" s="81" t="s">
        <v>114</v>
      </c>
      <c r="B18" s="87">
        <v>42940</v>
      </c>
      <c r="C18" s="87">
        <v>43040</v>
      </c>
      <c r="D18" s="82">
        <v>6000</v>
      </c>
      <c r="E18" s="84" t="s">
        <v>109</v>
      </c>
      <c r="F18">
        <v>7814000200</v>
      </c>
    </row>
  </sheetData>
  <mergeCells count="9">
    <mergeCell ref="A2:E2"/>
    <mergeCell ref="B3:E3"/>
    <mergeCell ref="B4:E4"/>
    <mergeCell ref="B5:E5"/>
    <mergeCell ref="B6:E6"/>
    <mergeCell ref="B7:E7"/>
    <mergeCell ref="B8:E8"/>
    <mergeCell ref="B9:E9"/>
    <mergeCell ref="B10:E10"/>
  </mergeCells>
  <pageMargins left="0.697916666666667" right="0.697916666666667" top="0.75" bottom="0.75" header="0.510416666666667" footer="0.510416666666667"/>
  <pageSetup paperSize="9" firstPageNumber="0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AC090"/>
  </sheetPr>
  <dimension ref="B1:F10"/>
  <sheetViews>
    <sheetView workbookViewId="0">
      <selection activeCell="C7" sqref="C7:F7"/>
    </sheetView>
  </sheetViews>
  <sheetFormatPr defaultColWidth="9" defaultRowHeight="15" outlineLevelCol="5"/>
  <cols>
    <col min="1" max="1" width="8.57142857142857" style="2"/>
    <col min="2" max="2" width="28.9238095238095" style="14"/>
    <col min="3" max="3" width="9.85714285714286" style="14"/>
    <col min="4" max="4" width="8.8952380952381" style="14"/>
    <col min="5" max="5" width="15.3238095238095" style="14"/>
    <col min="6" max="6" width="37.0666666666667" style="14"/>
    <col min="7" max="1025" width="8.57142857142857" style="2"/>
    <col min="1026" max="16384" width="9" style="2"/>
  </cols>
  <sheetData>
    <row r="1" customHeight="1" spans="2:6">
      <c r="B1" s="77" t="s">
        <v>115</v>
      </c>
      <c r="C1" s="77"/>
      <c r="D1" s="77"/>
      <c r="E1" s="77"/>
      <c r="F1" s="77"/>
    </row>
    <row r="2" spans="2:6">
      <c r="B2" s="78" t="s">
        <v>91</v>
      </c>
      <c r="C2" s="34"/>
      <c r="D2" s="34"/>
      <c r="E2" s="34"/>
      <c r="F2" s="34"/>
    </row>
    <row r="3" spans="2:6">
      <c r="B3" s="78" t="s">
        <v>116</v>
      </c>
      <c r="C3" s="34" t="s">
        <v>62</v>
      </c>
      <c r="D3" s="34"/>
      <c r="E3" s="34"/>
      <c r="F3" s="34"/>
    </row>
    <row r="4" spans="2:6">
      <c r="B4" s="78" t="s">
        <v>117</v>
      </c>
      <c r="C4" s="34">
        <v>400</v>
      </c>
      <c r="D4" s="34"/>
      <c r="E4" s="34"/>
      <c r="F4" s="34"/>
    </row>
    <row r="5" spans="2:6">
      <c r="B5" s="78" t="s">
        <v>94</v>
      </c>
      <c r="C5" s="79">
        <v>0.1</v>
      </c>
      <c r="D5" s="34"/>
      <c r="E5" s="34"/>
      <c r="F5" s="34"/>
    </row>
    <row r="6" spans="2:6">
      <c r="B6" s="78" t="s">
        <v>95</v>
      </c>
      <c r="C6" s="34" t="s">
        <v>59</v>
      </c>
      <c r="D6" s="34"/>
      <c r="E6" s="34"/>
      <c r="F6" s="34"/>
    </row>
    <row r="7" spans="2:6">
      <c r="B7" s="78" t="s">
        <v>97</v>
      </c>
      <c r="C7" s="34" t="s">
        <v>118</v>
      </c>
      <c r="D7" s="34"/>
      <c r="E7" s="34"/>
      <c r="F7" s="34"/>
    </row>
    <row r="8" spans="2:6">
      <c r="B8" s="78" t="s">
        <v>119</v>
      </c>
      <c r="C8" s="34" t="s">
        <v>120</v>
      </c>
      <c r="D8" s="34"/>
      <c r="E8" s="34"/>
      <c r="F8" s="34"/>
    </row>
    <row r="9" spans="2:6">
      <c r="B9" s="78" t="s">
        <v>121</v>
      </c>
      <c r="C9" s="34" t="s">
        <v>122</v>
      </c>
      <c r="D9" s="34"/>
      <c r="E9" s="34"/>
      <c r="F9" s="34"/>
    </row>
    <row r="10" spans="2:6">
      <c r="B10" s="78" t="s">
        <v>123</v>
      </c>
      <c r="C10" s="34" t="s">
        <v>101</v>
      </c>
      <c r="D10" s="34"/>
      <c r="E10" s="34"/>
      <c r="F10" s="34"/>
    </row>
  </sheetData>
  <mergeCells count="10">
    <mergeCell ref="B1:F1"/>
    <mergeCell ref="C2:F2"/>
    <mergeCell ref="C3:F3"/>
    <mergeCell ref="C4:F4"/>
    <mergeCell ref="C5:F5"/>
    <mergeCell ref="C6:F6"/>
    <mergeCell ref="C7:F7"/>
    <mergeCell ref="C8:F8"/>
    <mergeCell ref="C9:F9"/>
    <mergeCell ref="C10:F1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C1:I27"/>
  <sheetViews>
    <sheetView topLeftCell="B1" workbookViewId="0">
      <selection activeCell="F11" sqref="F11"/>
    </sheetView>
  </sheetViews>
  <sheetFormatPr defaultColWidth="9" defaultRowHeight="15"/>
  <cols>
    <col min="1" max="2" width="9.14285714285714" style="61"/>
    <col min="3" max="3" width="18.5714285714286" style="61"/>
    <col min="4" max="4" width="26.5714285714286" style="61"/>
    <col min="5" max="5" width="20.2857142857143" style="61"/>
    <col min="6" max="6" width="35.1428571428571" style="61"/>
    <col min="7" max="7" width="11.4285714285714" style="61"/>
    <col min="8" max="8" width="14" style="61"/>
    <col min="9" max="9" width="14.7142857142857" style="61"/>
    <col min="10" max="1025" width="9.14285714285714" style="61"/>
  </cols>
  <sheetData>
    <row r="1" spans="3:9">
      <c r="C1" s="40"/>
      <c r="D1" s="40"/>
      <c r="E1" s="40"/>
      <c r="F1" s="40"/>
      <c r="G1" s="40"/>
      <c r="H1" s="40"/>
      <c r="I1" s="40"/>
    </row>
    <row r="2" spans="3:9">
      <c r="C2" s="62" t="s">
        <v>124</v>
      </c>
      <c r="D2" s="62"/>
      <c r="E2" s="62"/>
      <c r="F2" s="62"/>
      <c r="G2" s="62"/>
      <c r="H2" s="62"/>
      <c r="I2" s="62"/>
    </row>
    <row r="3" spans="3:9">
      <c r="C3" s="62"/>
      <c r="D3" s="62"/>
      <c r="E3" s="62"/>
      <c r="F3" s="62"/>
      <c r="G3" s="62"/>
      <c r="H3" s="62"/>
      <c r="I3" s="62"/>
    </row>
    <row r="4" spans="3:9">
      <c r="C4" s="63" t="s">
        <v>125</v>
      </c>
      <c r="D4" s="64" t="s">
        <v>126</v>
      </c>
      <c r="E4" s="65" t="s">
        <v>127</v>
      </c>
      <c r="F4" s="65" t="s">
        <v>128</v>
      </c>
      <c r="G4" s="65" t="s">
        <v>129</v>
      </c>
      <c r="H4" s="65" t="s">
        <v>130</v>
      </c>
      <c r="I4" s="65" t="s">
        <v>131</v>
      </c>
    </row>
    <row r="5" spans="3:9">
      <c r="C5" s="63"/>
      <c r="D5" s="42" t="s">
        <v>132</v>
      </c>
      <c r="E5" s="42" t="s">
        <v>133</v>
      </c>
      <c r="F5" s="66" t="s">
        <v>45</v>
      </c>
      <c r="G5" s="42" t="s">
        <v>134</v>
      </c>
      <c r="H5" s="42" t="s">
        <v>135</v>
      </c>
      <c r="I5" s="76">
        <v>143001</v>
      </c>
    </row>
    <row r="6" spans="3:9">
      <c r="C6" s="67"/>
      <c r="D6" s="67"/>
      <c r="E6" s="67"/>
      <c r="F6" s="67"/>
      <c r="G6" s="67"/>
      <c r="H6" s="67"/>
      <c r="I6" s="67"/>
    </row>
    <row r="7" spans="3:9">
      <c r="C7" s="63" t="s">
        <v>136</v>
      </c>
      <c r="D7" s="64" t="s">
        <v>137</v>
      </c>
      <c r="E7" s="65" t="s">
        <v>138</v>
      </c>
      <c r="F7" s="65" t="s">
        <v>139</v>
      </c>
      <c r="G7" s="65" t="s">
        <v>140</v>
      </c>
      <c r="H7" s="65" t="s">
        <v>141</v>
      </c>
      <c r="I7" s="65"/>
    </row>
    <row r="8" spans="3:9">
      <c r="C8" s="63"/>
      <c r="D8" s="42" t="s">
        <v>62</v>
      </c>
      <c r="E8" s="42" t="s">
        <v>101</v>
      </c>
      <c r="F8" s="52" t="s">
        <v>142</v>
      </c>
      <c r="G8" s="52"/>
      <c r="H8" s="52" t="s">
        <v>143</v>
      </c>
      <c r="I8" s="52"/>
    </row>
    <row r="9" spans="3:9">
      <c r="C9" s="67"/>
      <c r="D9" s="67"/>
      <c r="E9" s="67"/>
      <c r="F9" s="67"/>
      <c r="G9" s="67"/>
      <c r="H9" s="67"/>
      <c r="I9" s="67"/>
    </row>
    <row r="10" spans="3:9">
      <c r="C10" s="63" t="s">
        <v>144</v>
      </c>
      <c r="D10" s="64" t="s">
        <v>145</v>
      </c>
      <c r="E10" s="65" t="s">
        <v>146</v>
      </c>
      <c r="F10" s="65" t="s">
        <v>147</v>
      </c>
      <c r="G10" s="65" t="s">
        <v>148</v>
      </c>
      <c r="H10" s="65"/>
      <c r="I10" s="65"/>
    </row>
    <row r="11" spans="3:9">
      <c r="C11" s="63"/>
      <c r="D11" s="68" t="s">
        <v>149</v>
      </c>
      <c r="E11" s="69" t="s">
        <v>53</v>
      </c>
      <c r="F11" s="19">
        <v>8288018861</v>
      </c>
      <c r="G11" s="47" t="s">
        <v>56</v>
      </c>
      <c r="H11" s="70"/>
      <c r="I11" s="70"/>
    </row>
    <row r="12" spans="3:9">
      <c r="C12" s="63"/>
      <c r="D12" s="68" t="s">
        <v>150</v>
      </c>
      <c r="E12" s="71"/>
      <c r="F12" s="52"/>
      <c r="G12" s="72"/>
      <c r="H12" s="72"/>
      <c r="I12" s="72"/>
    </row>
    <row r="13" spans="3:9">
      <c r="C13" s="63"/>
      <c r="D13" s="68"/>
      <c r="E13" s="71"/>
      <c r="F13" s="52"/>
      <c r="G13" s="72"/>
      <c r="H13" s="72"/>
      <c r="I13" s="72"/>
    </row>
    <row r="14" spans="3:9">
      <c r="C14" s="63"/>
      <c r="D14" s="68"/>
      <c r="E14" s="71"/>
      <c r="F14" s="52"/>
      <c r="G14" s="72"/>
      <c r="H14" s="72"/>
      <c r="I14" s="72"/>
    </row>
    <row r="15" spans="3:9">
      <c r="C15" s="63"/>
      <c r="D15" s="68"/>
      <c r="E15" s="71"/>
      <c r="F15" s="52"/>
      <c r="G15" s="72"/>
      <c r="H15" s="72"/>
      <c r="I15" s="72"/>
    </row>
    <row r="16" spans="3:9">
      <c r="C16" s="63"/>
      <c r="D16" s="68"/>
      <c r="E16" s="52"/>
      <c r="F16" s="73"/>
      <c r="G16" s="72"/>
      <c r="H16" s="72"/>
      <c r="I16" s="72"/>
    </row>
    <row r="17" spans="3:9">
      <c r="C17" s="63"/>
      <c r="D17" s="68" t="s">
        <v>151</v>
      </c>
      <c r="E17" s="42"/>
      <c r="F17" s="19"/>
      <c r="G17" s="47"/>
      <c r="H17" s="70"/>
      <c r="I17" s="70"/>
    </row>
    <row r="18" spans="3:9">
      <c r="C18" s="63"/>
      <c r="D18" s="68" t="s">
        <v>152</v>
      </c>
      <c r="E18" s="42"/>
      <c r="F18" s="19"/>
      <c r="G18" s="47"/>
      <c r="H18" s="70"/>
      <c r="I18" s="70"/>
    </row>
    <row r="19" spans="3:9">
      <c r="C19" s="63"/>
      <c r="D19" s="68" t="s">
        <v>153</v>
      </c>
      <c r="E19" s="42" t="s">
        <v>154</v>
      </c>
      <c r="F19" s="74">
        <v>9876850101</v>
      </c>
      <c r="G19" s="49" t="s">
        <v>155</v>
      </c>
      <c r="H19" s="70"/>
      <c r="I19" s="70"/>
    </row>
    <row r="20" spans="3:9">
      <c r="C20" s="67" t="s">
        <v>156</v>
      </c>
      <c r="D20" s="67"/>
      <c r="E20" s="67"/>
      <c r="F20" s="67"/>
      <c r="G20" s="67"/>
      <c r="H20" s="67"/>
      <c r="I20" s="67"/>
    </row>
    <row r="21" spans="3:9">
      <c r="C21" s="75" t="s">
        <v>157</v>
      </c>
      <c r="D21" s="64" t="s">
        <v>145</v>
      </c>
      <c r="E21" s="65" t="s">
        <v>146</v>
      </c>
      <c r="F21" s="65" t="s">
        <v>147</v>
      </c>
      <c r="G21" s="65" t="s">
        <v>148</v>
      </c>
      <c r="H21" s="65"/>
      <c r="I21" s="65"/>
    </row>
    <row r="22" spans="3:9">
      <c r="C22" s="75"/>
      <c r="D22" s="68" t="s">
        <v>158</v>
      </c>
      <c r="E22" s="42" t="s">
        <v>82</v>
      </c>
      <c r="F22" s="42"/>
      <c r="G22" s="47"/>
      <c r="H22" s="70"/>
      <c r="I22" s="70"/>
    </row>
    <row r="23" spans="3:9">
      <c r="C23" s="75"/>
      <c r="D23" s="68" t="s">
        <v>159</v>
      </c>
      <c r="E23" s="42" t="s">
        <v>85</v>
      </c>
      <c r="F23" s="42">
        <v>9416290912</v>
      </c>
      <c r="G23" s="49" t="s">
        <v>160</v>
      </c>
      <c r="H23" s="70"/>
      <c r="I23" s="70"/>
    </row>
    <row r="24" spans="3:9">
      <c r="C24" s="75"/>
      <c r="D24" s="68" t="s">
        <v>161</v>
      </c>
      <c r="E24" s="52" t="s">
        <v>87</v>
      </c>
      <c r="F24" s="52">
        <v>9971491596</v>
      </c>
      <c r="G24" s="49" t="s">
        <v>162</v>
      </c>
      <c r="H24" s="72"/>
      <c r="I24" s="72"/>
    </row>
    <row r="25" spans="3:9">
      <c r="C25" s="75"/>
      <c r="D25" s="68" t="s">
        <v>163</v>
      </c>
      <c r="E25" s="52"/>
      <c r="F25" s="52"/>
      <c r="G25" s="72"/>
      <c r="H25" s="72"/>
      <c r="I25" s="72"/>
    </row>
    <row r="26" spans="3:3">
      <c r="C26" s="75"/>
    </row>
    <row r="27" spans="3:3">
      <c r="C27" s="75"/>
    </row>
  </sheetData>
  <mergeCells count="26">
    <mergeCell ref="C6:I6"/>
    <mergeCell ref="H7:I7"/>
    <mergeCell ref="H8:I8"/>
    <mergeCell ref="C9:I9"/>
    <mergeCell ref="G10:I10"/>
    <mergeCell ref="G11:I11"/>
    <mergeCell ref="G12:I12"/>
    <mergeCell ref="G13:I13"/>
    <mergeCell ref="G14:I14"/>
    <mergeCell ref="G15:I15"/>
    <mergeCell ref="G16:I16"/>
    <mergeCell ref="G17:I17"/>
    <mergeCell ref="G18:I18"/>
    <mergeCell ref="G19:I19"/>
    <mergeCell ref="C20:I20"/>
    <mergeCell ref="G21:I21"/>
    <mergeCell ref="G22:I22"/>
    <mergeCell ref="G23:I23"/>
    <mergeCell ref="G24:I24"/>
    <mergeCell ref="G25:I25"/>
    <mergeCell ref="C4:C5"/>
    <mergeCell ref="C7:C8"/>
    <mergeCell ref="C10:C19"/>
    <mergeCell ref="C21:C27"/>
    <mergeCell ref="D12:D16"/>
    <mergeCell ref="C2:I3"/>
  </mergeCells>
  <hyperlinks>
    <hyperlink ref="G19" r:id="rId1" display="luvtesh@noveltygroup.in" tooltip="mailto:luvtesh@noveltygroup.in"/>
    <hyperlink ref="G23" r:id="rId2" display="vaibhav.mittal@girnarsoft.com"/>
    <hyperlink ref="G24" r:id="rId3" display="sachin.goel@girnarsoft.com"/>
  </hyperlinks>
  <pageMargins left="0.697916666666667" right="0.697916666666667" top="0.75" bottom="0.75" header="0.510416666666667" footer="0.510416666666667"/>
  <pageSetup paperSize="9" firstPageNumber="0" orientation="portrait" useFirstPageNumber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3D69B"/>
  </sheetPr>
  <dimension ref="A1:I10"/>
  <sheetViews>
    <sheetView workbookViewId="0">
      <selection activeCell="E5" sqref="E5:G10"/>
    </sheetView>
  </sheetViews>
  <sheetFormatPr defaultColWidth="9" defaultRowHeight="15"/>
  <cols>
    <col min="1" max="1" width="40.5714285714286" style="53" customWidth="1"/>
    <col min="2" max="2" width="4.71428571428571" style="53" customWidth="1"/>
    <col min="3" max="3" width="24.5714285714286" style="53" customWidth="1"/>
    <col min="4" max="4" width="22.7142857142857" style="53" customWidth="1"/>
    <col min="5" max="5" width="30.2857142857143" style="53" customWidth="1"/>
    <col min="6" max="6" width="31.4285714285714" style="53" customWidth="1"/>
    <col min="7" max="7" width="28.2857142857143" style="53" customWidth="1"/>
    <col min="8" max="1024" width="17.7142857142857" style="53"/>
  </cols>
  <sheetData>
    <row r="1" spans="1:7">
      <c r="A1" s="40"/>
      <c r="B1" s="40"/>
      <c r="C1" s="40"/>
      <c r="D1" s="40"/>
      <c r="E1" s="40"/>
      <c r="F1" s="40"/>
      <c r="G1" s="40"/>
    </row>
    <row r="2" spans="1:7">
      <c r="A2" s="54"/>
      <c r="B2" s="40"/>
      <c r="C2" s="40"/>
      <c r="D2" s="40"/>
      <c r="E2" s="40"/>
      <c r="F2" s="40"/>
      <c r="G2" s="40"/>
    </row>
    <row r="3" ht="15.75" spans="1:7">
      <c r="A3" s="55" t="s">
        <v>164</v>
      </c>
      <c r="B3" s="55" t="s">
        <v>165</v>
      </c>
      <c r="C3" s="55"/>
      <c r="D3" s="55"/>
      <c r="E3" s="55" t="s">
        <v>166</v>
      </c>
      <c r="F3" s="55"/>
      <c r="G3" s="55"/>
    </row>
    <row r="4" ht="15.75" spans="1:7">
      <c r="A4" s="55"/>
      <c r="B4" s="41" t="s">
        <v>167</v>
      </c>
      <c r="C4" s="41" t="s">
        <v>168</v>
      </c>
      <c r="D4" s="55" t="s">
        <v>169</v>
      </c>
      <c r="E4" s="55" t="s">
        <v>170</v>
      </c>
      <c r="F4" s="55" t="s">
        <v>171</v>
      </c>
      <c r="G4" s="55" t="s">
        <v>172</v>
      </c>
    </row>
    <row r="5" ht="15.75" spans="1:9">
      <c r="A5" s="55" t="s">
        <v>173</v>
      </c>
      <c r="B5" s="51"/>
      <c r="C5" s="42" t="s">
        <v>53</v>
      </c>
      <c r="D5" s="43" t="s">
        <v>154</v>
      </c>
      <c r="E5" s="43" t="s">
        <v>82</v>
      </c>
      <c r="F5" s="44" t="s">
        <v>174</v>
      </c>
      <c r="G5" s="45" t="s">
        <v>175</v>
      </c>
      <c r="H5" s="56"/>
      <c r="I5" s="56"/>
    </row>
    <row r="6" ht="15.75" spans="1:9">
      <c r="A6" s="55" t="s">
        <v>176</v>
      </c>
      <c r="B6" s="57"/>
      <c r="C6" s="46" t="s">
        <v>56</v>
      </c>
      <c r="D6" s="43" t="s">
        <v>155</v>
      </c>
      <c r="E6" s="47" t="s">
        <v>177</v>
      </c>
      <c r="F6" s="48" t="s">
        <v>160</v>
      </c>
      <c r="G6" s="49" t="s">
        <v>162</v>
      </c>
      <c r="H6" s="58"/>
      <c r="I6" s="58"/>
    </row>
    <row r="7" ht="15.75" spans="1:9">
      <c r="A7" s="55" t="s">
        <v>178</v>
      </c>
      <c r="B7" s="43"/>
      <c r="C7" s="50" t="s">
        <v>132</v>
      </c>
      <c r="D7" s="50" t="s">
        <v>132</v>
      </c>
      <c r="E7" s="50" t="s">
        <v>132</v>
      </c>
      <c r="F7" s="50" t="s">
        <v>132</v>
      </c>
      <c r="G7" s="50" t="s">
        <v>132</v>
      </c>
      <c r="H7" s="56"/>
      <c r="I7" s="56"/>
    </row>
    <row r="8" ht="15.75" spans="1:9">
      <c r="A8" s="55" t="s">
        <v>179</v>
      </c>
      <c r="B8" s="59"/>
      <c r="C8" s="50">
        <v>8288018861</v>
      </c>
      <c r="D8" s="43">
        <v>9876850101</v>
      </c>
      <c r="E8" s="51">
        <v>9596924499</v>
      </c>
      <c r="F8" s="51">
        <v>9416290912</v>
      </c>
      <c r="G8" s="52">
        <v>9971491596</v>
      </c>
      <c r="H8" s="56"/>
      <c r="I8" s="56"/>
    </row>
    <row r="9" ht="15.75" spans="1:9">
      <c r="A9" s="55" t="s">
        <v>180</v>
      </c>
      <c r="B9" s="60"/>
      <c r="D9" s="43"/>
      <c r="E9" s="43"/>
      <c r="F9" s="44"/>
      <c r="G9" s="45"/>
      <c r="H9" s="56"/>
      <c r="I9" s="56"/>
    </row>
    <row r="10" ht="15.75" spans="1:9">
      <c r="A10" s="55" t="s">
        <v>181</v>
      </c>
      <c r="B10" s="43"/>
      <c r="C10" s="50" t="s">
        <v>134</v>
      </c>
      <c r="D10" s="50" t="s">
        <v>134</v>
      </c>
      <c r="E10" s="43" t="s">
        <v>134</v>
      </c>
      <c r="F10" s="43" t="s">
        <v>134</v>
      </c>
      <c r="G10" s="50" t="s">
        <v>134</v>
      </c>
      <c r="H10" s="56"/>
      <c r="I10" s="56"/>
    </row>
  </sheetData>
  <mergeCells count="3">
    <mergeCell ref="B3:D3"/>
    <mergeCell ref="E3:G3"/>
    <mergeCell ref="A3:A4"/>
  </mergeCells>
  <hyperlinks>
    <hyperlink ref="F6" r:id="rId1" display="vaibhav.mittal@girnarsoft.com"/>
    <hyperlink ref="G6" r:id="rId2" display="sachin.goel@girnarsoft.com"/>
    <hyperlink ref="C6" r:id="rId3" display="lovely@noveltygroup.in" tooltip="mailto:lovely@noveltygroup.in"/>
    <hyperlink ref="E6" r:id="rId4" display="sameer.arora@girnarsoft.com"/>
  </hyperlinks>
  <pageMargins left="0.697916666666667" right="0.697916666666667" top="0.75" bottom="0.75" header="0.510416666666667" footer="0.510416666666667"/>
  <pageSetup paperSize="9" firstPageNumber="0" orientation="portrait" useFirstPageNumber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B3A2C7"/>
  </sheetPr>
  <dimension ref="A1:F9"/>
  <sheetViews>
    <sheetView workbookViewId="0">
      <selection activeCell="D16" sqref="D16"/>
    </sheetView>
  </sheetViews>
  <sheetFormatPr defaultColWidth="9" defaultRowHeight="15" outlineLevelCol="5"/>
  <cols>
    <col min="1" max="1" width="40.5714285714286" style="40" customWidth="1"/>
    <col min="2" max="2" width="4.71428571428571" style="40" customWidth="1"/>
    <col min="3" max="3" width="24.5714285714286" style="40" customWidth="1"/>
    <col min="4" max="4" width="30.2857142857143" style="40" customWidth="1"/>
    <col min="5" max="5" width="31.4285714285714" style="40" customWidth="1"/>
    <col min="6" max="6" width="28.2857142857143" style="40" customWidth="1"/>
    <col min="7" max="1021" width="12.5714285714286" style="40"/>
    <col min="1022" max="1022" width="12.5714285714286"/>
  </cols>
  <sheetData>
    <row r="1" spans="1:6">
      <c r="A1"/>
      <c r="B1"/>
      <c r="C1"/>
      <c r="D1"/>
      <c r="E1"/>
      <c r="F1"/>
    </row>
    <row r="2" spans="1:6">
      <c r="A2" s="40" t="s">
        <v>182</v>
      </c>
      <c r="B2"/>
      <c r="C2"/>
      <c r="D2"/>
      <c r="E2"/>
      <c r="F2"/>
    </row>
    <row r="3" ht="15.75" spans="1:6">
      <c r="A3" s="41" t="s">
        <v>164</v>
      </c>
      <c r="B3" s="41" t="s">
        <v>183</v>
      </c>
      <c r="C3" s="41"/>
      <c r="D3" s="41" t="s">
        <v>166</v>
      </c>
      <c r="E3" s="41"/>
      <c r="F3" s="41"/>
    </row>
    <row r="4" ht="15.75" spans="1:6">
      <c r="A4" s="41"/>
      <c r="B4" s="41" t="s">
        <v>167</v>
      </c>
      <c r="C4" s="41" t="s">
        <v>168</v>
      </c>
      <c r="D4" s="41" t="s">
        <v>170</v>
      </c>
      <c r="E4" s="41" t="s">
        <v>171</v>
      </c>
      <c r="F4" s="41" t="s">
        <v>172</v>
      </c>
    </row>
    <row r="5" ht="15.75" spans="1:6">
      <c r="A5" s="41" t="s">
        <v>173</v>
      </c>
      <c r="B5" s="42"/>
      <c r="C5" s="42" t="s">
        <v>53</v>
      </c>
      <c r="D5" s="43" t="s">
        <v>82</v>
      </c>
      <c r="E5" s="44" t="s">
        <v>174</v>
      </c>
      <c r="F5" s="45" t="s">
        <v>175</v>
      </c>
    </row>
    <row r="6" ht="15.75" customHeight="1" spans="1:6">
      <c r="A6" s="41" t="s">
        <v>184</v>
      </c>
      <c r="B6" s="46"/>
      <c r="C6" s="46" t="s">
        <v>56</v>
      </c>
      <c r="D6" s="47" t="s">
        <v>177</v>
      </c>
      <c r="E6" s="48" t="s">
        <v>160</v>
      </c>
      <c r="F6" s="49" t="s">
        <v>162</v>
      </c>
    </row>
    <row r="7" ht="15.75" spans="1:6">
      <c r="A7" s="41" t="s">
        <v>185</v>
      </c>
      <c r="B7" s="50"/>
      <c r="C7" s="50" t="s">
        <v>132</v>
      </c>
      <c r="D7" s="50" t="s">
        <v>132</v>
      </c>
      <c r="E7" s="50" t="s">
        <v>132</v>
      </c>
      <c r="F7" s="50" t="s">
        <v>132</v>
      </c>
    </row>
    <row r="8" ht="15.75" spans="1:6">
      <c r="A8" s="41" t="s">
        <v>180</v>
      </c>
      <c r="B8" s="50"/>
      <c r="C8" s="50"/>
      <c r="D8" s="51"/>
      <c r="E8" s="51"/>
      <c r="F8" s="52"/>
    </row>
    <row r="9" ht="15.75" spans="1:6">
      <c r="A9" s="41" t="s">
        <v>181</v>
      </c>
      <c r="B9" s="50"/>
      <c r="C9" s="50" t="s">
        <v>134</v>
      </c>
      <c r="D9" s="43" t="s">
        <v>134</v>
      </c>
      <c r="E9" s="43" t="s">
        <v>134</v>
      </c>
      <c r="F9" s="50" t="s">
        <v>134</v>
      </c>
    </row>
  </sheetData>
  <mergeCells count="4">
    <mergeCell ref="B3:C3"/>
    <mergeCell ref="D3:F3"/>
    <mergeCell ref="D4:F4"/>
    <mergeCell ref="A3:A4"/>
  </mergeCells>
  <hyperlinks>
    <hyperlink ref="C6" r:id="rId1" display="lovely@noveltygroup.in" tooltip="mailto:lovely@noveltygroup.in"/>
    <hyperlink ref="E6" r:id="rId2" display="vaibhav.mittal@girnarsoft.com"/>
    <hyperlink ref="F6" r:id="rId3" display="sachin.goel@girnarsoft.com"/>
    <hyperlink ref="D6" r:id="rId4" display="sameer.arora@girnarsoft.com"/>
  </hyperlinks>
  <pageMargins left="0.697916666666667" right="0.697916666666667" top="0.75" bottom="0.75" header="0.510416666666667" footer="0.510416666666667"/>
  <pageSetup paperSize="9" firstPageNumber="0" orientation="portrait" useFirstPageNumber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66FFFF"/>
  </sheetPr>
  <dimension ref="A1:F33"/>
  <sheetViews>
    <sheetView workbookViewId="0">
      <selection activeCell="B17" sqref="B17"/>
    </sheetView>
  </sheetViews>
  <sheetFormatPr defaultColWidth="9" defaultRowHeight="15" outlineLevelCol="5"/>
  <cols>
    <col min="1" max="1" width="36.1428571428571" style="23" customWidth="1"/>
    <col min="2" max="2" width="56" style="23" customWidth="1"/>
    <col min="3" max="3" width="16.2857142857143" style="23"/>
    <col min="4" max="4" width="42.1428571428571" style="23" customWidth="1"/>
    <col min="5" max="5" width="20.8571428571429" style="23" customWidth="1"/>
    <col min="6" max="6" width="9.28571428571429" style="23" customWidth="1"/>
    <col min="7" max="1021" width="16.2857142857143" style="23"/>
    <col min="1022" max="16380" width="9" style="2"/>
  </cols>
  <sheetData>
    <row r="1" spans="1:5">
      <c r="A1" s="14"/>
      <c r="B1" s="14"/>
      <c r="D1" s="14"/>
      <c r="E1" s="14"/>
    </row>
    <row r="2" spans="1:5">
      <c r="A2" s="14"/>
      <c r="B2" s="14"/>
      <c r="D2" s="24"/>
      <c r="E2" s="25"/>
    </row>
    <row r="3" spans="1:5">
      <c r="A3" s="26" t="s">
        <v>14</v>
      </c>
      <c r="B3" s="26"/>
      <c r="D3" s="27" t="s">
        <v>186</v>
      </c>
      <c r="E3" s="27"/>
    </row>
    <row r="4" spans="1:5">
      <c r="A4" s="26" t="s">
        <v>187</v>
      </c>
      <c r="B4" s="28"/>
      <c r="D4" s="27" t="s">
        <v>2</v>
      </c>
      <c r="E4" s="27" t="s">
        <v>188</v>
      </c>
    </row>
    <row r="5" spans="1:5">
      <c r="A5" s="26" t="s">
        <v>189</v>
      </c>
      <c r="B5" s="28"/>
      <c r="D5" s="29" t="s">
        <v>190</v>
      </c>
      <c r="E5" s="30" t="s">
        <v>132</v>
      </c>
    </row>
    <row r="6" spans="1:5">
      <c r="A6" s="26" t="s">
        <v>191</v>
      </c>
      <c r="B6" s="28">
        <v>6000</v>
      </c>
      <c r="D6" s="29" t="s">
        <v>129</v>
      </c>
      <c r="E6" s="31" t="s">
        <v>134</v>
      </c>
    </row>
    <row r="7" spans="1:6">
      <c r="A7" s="26" t="s">
        <v>121</v>
      </c>
      <c r="B7" s="28" t="s">
        <v>122</v>
      </c>
      <c r="D7" s="29" t="s">
        <v>192</v>
      </c>
      <c r="E7" s="31" t="s">
        <v>59</v>
      </c>
      <c r="F7" s="23" t="s">
        <v>193</v>
      </c>
    </row>
    <row r="8" spans="1:5">
      <c r="A8" s="26" t="s">
        <v>185</v>
      </c>
      <c r="B8" s="28" t="s">
        <v>132</v>
      </c>
      <c r="D8" s="32" t="s">
        <v>194</v>
      </c>
      <c r="E8" s="32"/>
    </row>
    <row r="9" spans="1:5">
      <c r="A9" s="26" t="s">
        <v>195</v>
      </c>
      <c r="B9" s="28" t="s">
        <v>59</v>
      </c>
      <c r="D9" s="29" t="s">
        <v>196</v>
      </c>
      <c r="E9" s="33" t="s">
        <v>197</v>
      </c>
    </row>
    <row r="10" spans="1:5">
      <c r="A10" s="26" t="s">
        <v>129</v>
      </c>
      <c r="B10" s="28" t="s">
        <v>134</v>
      </c>
      <c r="D10" s="29" t="s">
        <v>198</v>
      </c>
      <c r="E10" s="31" t="s">
        <v>199</v>
      </c>
    </row>
    <row r="11" spans="1:5">
      <c r="A11" s="26" t="s">
        <v>200</v>
      </c>
      <c r="B11" s="28" t="s">
        <v>201</v>
      </c>
      <c r="D11" s="29" t="s">
        <v>202</v>
      </c>
      <c r="E11" s="33" t="s">
        <v>143</v>
      </c>
    </row>
    <row r="12" spans="1:5">
      <c r="A12" s="26" t="s">
        <v>203</v>
      </c>
      <c r="B12" s="28"/>
      <c r="D12" s="29" t="s">
        <v>204</v>
      </c>
      <c r="E12" s="33" t="s">
        <v>143</v>
      </c>
    </row>
    <row r="13" spans="1:5">
      <c r="A13" s="26" t="s">
        <v>205</v>
      </c>
      <c r="B13" s="28"/>
      <c r="D13" s="29" t="s">
        <v>206</v>
      </c>
      <c r="E13" s="33" t="s">
        <v>197</v>
      </c>
    </row>
    <row r="14" spans="1:5">
      <c r="A14" s="26" t="s">
        <v>207</v>
      </c>
      <c r="B14" s="28"/>
      <c r="D14" s="32" t="s">
        <v>208</v>
      </c>
      <c r="E14" s="32"/>
    </row>
    <row r="15" spans="1:5">
      <c r="A15" s="26" t="s">
        <v>209</v>
      </c>
      <c r="B15" s="28" t="s">
        <v>210</v>
      </c>
      <c r="D15" s="29" t="s">
        <v>211</v>
      </c>
      <c r="E15" s="31" t="s">
        <v>143</v>
      </c>
    </row>
    <row r="16" spans="1:5">
      <c r="A16" s="26" t="s">
        <v>212</v>
      </c>
      <c r="B16" s="28">
        <v>8288018861</v>
      </c>
      <c r="D16" s="29" t="s">
        <v>213</v>
      </c>
      <c r="E16" s="31" t="s">
        <v>143</v>
      </c>
    </row>
    <row r="17" spans="1:5">
      <c r="A17" s="26" t="s">
        <v>214</v>
      </c>
      <c r="B17" s="28" t="s">
        <v>59</v>
      </c>
      <c r="D17" s="29" t="s">
        <v>215</v>
      </c>
      <c r="E17" s="31" t="s">
        <v>197</v>
      </c>
    </row>
    <row r="18" spans="1:5">
      <c r="A18" s="26" t="s">
        <v>216</v>
      </c>
      <c r="B18" s="34"/>
      <c r="D18" s="29" t="s">
        <v>18</v>
      </c>
      <c r="E18" s="31"/>
    </row>
    <row r="19" spans="1:5">
      <c r="A19" s="26" t="s">
        <v>97</v>
      </c>
      <c r="B19" s="34"/>
      <c r="D19" s="29" t="s">
        <v>108</v>
      </c>
      <c r="E19" s="31" t="s">
        <v>143</v>
      </c>
    </row>
    <row r="20" ht="25.5" spans="1:5">
      <c r="A20" s="26"/>
      <c r="B20" s="28" t="s">
        <v>217</v>
      </c>
      <c r="D20" s="29" t="s">
        <v>218</v>
      </c>
      <c r="E20" s="31" t="s">
        <v>143</v>
      </c>
    </row>
    <row r="21" spans="4:5">
      <c r="D21" s="29" t="s">
        <v>204</v>
      </c>
      <c r="E21" s="35" t="s">
        <v>143</v>
      </c>
    </row>
    <row r="22" spans="4:5">
      <c r="D22" s="29" t="s">
        <v>219</v>
      </c>
      <c r="E22" s="36"/>
    </row>
    <row r="23" spans="4:5">
      <c r="D23" s="29" t="s">
        <v>220</v>
      </c>
      <c r="E23" s="37"/>
    </row>
    <row r="24" spans="4:5">
      <c r="D24" s="29" t="s">
        <v>221</v>
      </c>
      <c r="E24" s="33"/>
    </row>
    <row r="25" spans="4:5">
      <c r="D25" s="29" t="s">
        <v>191</v>
      </c>
      <c r="E25" s="38">
        <v>6000</v>
      </c>
    </row>
    <row r="26" spans="4:5">
      <c r="D26" s="29" t="s">
        <v>102</v>
      </c>
      <c r="E26" s="39">
        <v>42941</v>
      </c>
    </row>
    <row r="27" spans="4:5">
      <c r="D27" s="29" t="s">
        <v>103</v>
      </c>
      <c r="E27" s="39" t="s">
        <v>222</v>
      </c>
    </row>
    <row r="28" spans="4:5">
      <c r="D28" s="29" t="s">
        <v>223</v>
      </c>
      <c r="E28" s="38"/>
    </row>
    <row r="29" spans="4:5">
      <c r="D29" s="29" t="s">
        <v>224</v>
      </c>
      <c r="E29" s="38"/>
    </row>
    <row r="30" spans="4:5">
      <c r="D30" s="29" t="s">
        <v>225</v>
      </c>
      <c r="E30" s="38"/>
    </row>
    <row r="31" spans="4:5">
      <c r="D31" s="29" t="s">
        <v>226</v>
      </c>
      <c r="E31" s="38"/>
    </row>
    <row r="32" spans="4:5">
      <c r="D32" s="29"/>
      <c r="E32" s="19">
        <v>8288018861</v>
      </c>
    </row>
    <row r="33" spans="4:5">
      <c r="D33" s="29"/>
      <c r="E33" s="38"/>
    </row>
  </sheetData>
  <mergeCells count="6">
    <mergeCell ref="A3:B3"/>
    <mergeCell ref="D3:E3"/>
    <mergeCell ref="D8:E8"/>
    <mergeCell ref="D14:E14"/>
    <mergeCell ref="A19:A20"/>
    <mergeCell ref="D31:D33"/>
  </mergeCells>
  <pageMargins left="0.697916666666667" right="0.697916666666667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AC090"/>
  </sheetPr>
  <dimension ref="A1:I9"/>
  <sheetViews>
    <sheetView workbookViewId="0">
      <selection activeCell="F14" sqref="F14"/>
    </sheetView>
  </sheetViews>
  <sheetFormatPr defaultColWidth="9" defaultRowHeight="15"/>
  <cols>
    <col min="1" max="1" width="14.8571428571429" style="1" customWidth="1"/>
    <col min="2" max="2" width="13" style="1" customWidth="1"/>
    <col min="3" max="3" width="15.5714285714286" style="1" customWidth="1"/>
    <col min="4" max="4" width="9.71428571428571" style="1" customWidth="1"/>
    <col min="5" max="5" width="19.4285714285714" style="1" customWidth="1"/>
    <col min="6" max="6" width="30.5714285714286" style="1" customWidth="1"/>
    <col min="7" max="7" width="9" style="1" customWidth="1"/>
    <col min="8" max="8" width="8.57142857142857" style="1" customWidth="1"/>
    <col min="9" max="9" width="7.28571428571429" style="1" customWidth="1"/>
    <col min="10" max="1024" width="18.5333333333333" style="1"/>
    <col min="1025" max="16383" width="9" style="2"/>
  </cols>
  <sheetData>
    <row r="1" ht="15.75" spans="1:9">
      <c r="A1" s="3" t="s">
        <v>227</v>
      </c>
      <c r="B1" s="3"/>
      <c r="C1" s="3"/>
      <c r="D1" s="3"/>
      <c r="E1" s="3"/>
      <c r="F1" s="3"/>
      <c r="G1" s="3"/>
      <c r="H1" s="3"/>
      <c r="I1" s="3"/>
    </row>
    <row r="2" spans="1:9">
      <c r="A2" s="4" t="s">
        <v>228</v>
      </c>
      <c r="B2" s="5" t="s">
        <v>229</v>
      </c>
      <c r="C2" s="6" t="s">
        <v>190</v>
      </c>
      <c r="D2" s="6"/>
      <c r="E2" s="6" t="s">
        <v>230</v>
      </c>
      <c r="F2" s="6"/>
      <c r="G2" s="7" t="s">
        <v>231</v>
      </c>
      <c r="H2" s="7"/>
      <c r="I2" s="7"/>
    </row>
    <row r="3" spans="1:9">
      <c r="A3" s="4"/>
      <c r="B3" s="8" t="s">
        <v>109</v>
      </c>
      <c r="C3" s="8" t="s">
        <v>132</v>
      </c>
      <c r="D3" s="8"/>
      <c r="E3" s="8" t="s">
        <v>133</v>
      </c>
      <c r="F3" s="8"/>
      <c r="G3" s="9" t="s">
        <v>132</v>
      </c>
      <c r="H3" s="9"/>
      <c r="I3" s="9"/>
    </row>
    <row r="4" spans="1:9">
      <c r="A4" s="10"/>
      <c r="B4" s="10"/>
      <c r="C4" s="10"/>
      <c r="D4" s="10"/>
      <c r="E4" s="10"/>
      <c r="F4" s="10"/>
      <c r="G4" s="10"/>
      <c r="H4" s="10"/>
      <c r="I4" s="10"/>
    </row>
    <row r="5" spans="1:9">
      <c r="A5" s="11" t="s">
        <v>128</v>
      </c>
      <c r="B5" s="12" t="s">
        <v>232</v>
      </c>
      <c r="C5" s="13" t="s">
        <v>233</v>
      </c>
      <c r="D5" s="13" t="s">
        <v>234</v>
      </c>
      <c r="E5" s="13" t="s">
        <v>235</v>
      </c>
      <c r="F5" s="13" t="s">
        <v>236</v>
      </c>
      <c r="G5" s="13" t="s">
        <v>237</v>
      </c>
      <c r="H5" s="13" t="s">
        <v>129</v>
      </c>
      <c r="I5" s="13" t="s">
        <v>130</v>
      </c>
    </row>
    <row r="6" spans="1:9">
      <c r="A6" s="11"/>
      <c r="B6" s="9" t="s">
        <v>238</v>
      </c>
      <c r="C6" s="9" t="s">
        <v>132</v>
      </c>
      <c r="D6" s="9"/>
      <c r="E6" s="14" t="s">
        <v>239</v>
      </c>
      <c r="F6" s="15"/>
      <c r="G6" s="15">
        <v>143001</v>
      </c>
      <c r="H6" s="15" t="s">
        <v>134</v>
      </c>
      <c r="I6" s="15" t="s">
        <v>135</v>
      </c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6" t="s">
        <v>240</v>
      </c>
      <c r="B8" s="17" t="s">
        <v>241</v>
      </c>
      <c r="C8" s="18" t="s">
        <v>242</v>
      </c>
      <c r="D8" s="18" t="s">
        <v>243</v>
      </c>
      <c r="E8" s="18" t="s">
        <v>244</v>
      </c>
      <c r="F8" s="18" t="s">
        <v>245</v>
      </c>
      <c r="G8" s="18" t="s">
        <v>246</v>
      </c>
      <c r="H8" s="18"/>
      <c r="I8" s="22"/>
    </row>
    <row r="9" spans="1:9">
      <c r="A9" s="16"/>
      <c r="B9" s="19">
        <v>8288018861</v>
      </c>
      <c r="C9" s="8"/>
      <c r="D9" s="8"/>
      <c r="E9" s="8"/>
      <c r="F9" s="20" t="s">
        <v>247</v>
      </c>
      <c r="G9" s="21" t="s">
        <v>53</v>
      </c>
      <c r="H9" s="21"/>
      <c r="I9" s="9"/>
    </row>
  </sheetData>
  <mergeCells count="14">
    <mergeCell ref="A1:I1"/>
    <mergeCell ref="C2:D2"/>
    <mergeCell ref="E2:F2"/>
    <mergeCell ref="G2:I2"/>
    <mergeCell ref="C3:D3"/>
    <mergeCell ref="E3:F3"/>
    <mergeCell ref="G3:I3"/>
    <mergeCell ref="A4:I4"/>
    <mergeCell ref="A7:I7"/>
    <mergeCell ref="G8:H8"/>
    <mergeCell ref="G9:H9"/>
    <mergeCell ref="A2:A3"/>
    <mergeCell ref="A5:A6"/>
    <mergeCell ref="A8:A9"/>
  </mergeCells>
  <hyperlinks>
    <hyperlink ref="F9" r:id="rId1" display="noveltyjeep@noveltygroup.in" tooltip="mailto:noveltyjeep@noveltygroup.in"/>
  </hyperlinks>
  <pageMargins left="0.697916666666667" right="0.697916666666667" top="0.75" bottom="0.75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POC</vt:lpstr>
      <vt:lpstr>Invoice</vt:lpstr>
      <vt:lpstr>LD Pack</vt:lpstr>
      <vt:lpstr>LD Pack Creation Format</vt:lpstr>
      <vt:lpstr>LMS Creation Format</vt:lpstr>
      <vt:lpstr>GM App Registration</vt:lpstr>
      <vt:lpstr>Daily DSE Perf</vt:lpstr>
      <vt:lpstr>Banner,CTC Format</vt:lpstr>
      <vt:lpstr>New Dealer Request 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gspl</dc:creator>
  <cp:lastModifiedBy>Sapanjot Singh</cp:lastModifiedBy>
  <cp:revision>2</cp:revision>
  <dcterms:created xsi:type="dcterms:W3CDTF">2015-04-24T17:59:00Z</dcterms:created>
  <dcterms:modified xsi:type="dcterms:W3CDTF">2017-07-22T13:51:36Z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