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8" windowWidth="14808" windowHeight="8016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9" i="1"/>
  <c r="K49"/>
</calcChain>
</file>

<file path=xl/sharedStrings.xml><?xml version="1.0" encoding="utf-8"?>
<sst xmlns="http://schemas.openxmlformats.org/spreadsheetml/2006/main" count="288" uniqueCount="97">
  <si>
    <t>Task</t>
  </si>
  <si>
    <t>id</t>
  </si>
  <si>
    <t>base</t>
  </si>
  <si>
    <t>part</t>
  </si>
  <si>
    <t>design</t>
  </si>
  <si>
    <t>firebase</t>
  </si>
  <si>
    <t>netlify</t>
  </si>
  <si>
    <t>react</t>
  </si>
  <si>
    <t>type</t>
  </si>
  <si>
    <t>status</t>
  </si>
  <si>
    <t>completed%</t>
  </si>
  <si>
    <t>KID:001</t>
  </si>
  <si>
    <t>/</t>
  </si>
  <si>
    <t>code</t>
  </si>
  <si>
    <t>null</t>
  </si>
  <si>
    <t>in progress</t>
  </si>
  <si>
    <t>KID:002</t>
  </si>
  <si>
    <t>(header)</t>
  </si>
  <si>
    <t>page view</t>
  </si>
  <si>
    <t>completed</t>
  </si>
  <si>
    <t>KID:003</t>
  </si>
  <si>
    <t>(slides)</t>
  </si>
  <si>
    <t>KID:004</t>
  </si>
  <si>
    <t>(rules)</t>
  </si>
  <si>
    <t>KID:005</t>
  </si>
  <si>
    <t>(redirect)</t>
  </si>
  <si>
    <t>not started</t>
  </si>
  <si>
    <t>KID:006</t>
  </si>
  <si>
    <t>KID:007</t>
  </si>
  <si>
    <t>KID:008</t>
  </si>
  <si>
    <t>KID:009</t>
  </si>
  <si>
    <t>KID:010</t>
  </si>
  <si>
    <t>KID:011</t>
  </si>
  <si>
    <t>KID:012</t>
  </si>
  <si>
    <t>KID:013</t>
  </si>
  <si>
    <t>KID:014</t>
  </si>
  <si>
    <t>KID:015</t>
  </si>
  <si>
    <t>KID:016</t>
  </si>
  <si>
    <t>KID:017</t>
  </si>
  <si>
    <t>KID:018</t>
  </si>
  <si>
    <t>KID:019</t>
  </si>
  <si>
    <t>KID:020</t>
  </si>
  <si>
    <t>KID:021</t>
  </si>
  <si>
    <t>KID:022</t>
  </si>
  <si>
    <t>KID:023</t>
  </si>
  <si>
    <t>KID:024</t>
  </si>
  <si>
    <t>KID:025</t>
  </si>
  <si>
    <t>KID:026</t>
  </si>
  <si>
    <t>KID:027</t>
  </si>
  <si>
    <t>KID:028</t>
  </si>
  <si>
    <t>KID:029</t>
  </si>
  <si>
    <t>KID:030</t>
  </si>
  <si>
    <t>KID:031</t>
  </si>
  <si>
    <t>KID:032</t>
  </si>
  <si>
    <t>KID:033</t>
  </si>
  <si>
    <t>KID:034</t>
  </si>
  <si>
    <t>KID:035</t>
  </si>
  <si>
    <t>KID:036</t>
  </si>
  <si>
    <t>KID:037</t>
  </si>
  <si>
    <t>KID:038</t>
  </si>
  <si>
    <t>KID:039</t>
  </si>
  <si>
    <t>KID:040</t>
  </si>
  <si>
    <t>KID:041</t>
  </si>
  <si>
    <t>KID:042</t>
  </si>
  <si>
    <t>KID:043</t>
  </si>
  <si>
    <t>KID:044</t>
  </si>
  <si>
    <t>KID:045</t>
  </si>
  <si>
    <t>KID:046</t>
  </si>
  <si>
    <t>KID:047</t>
  </si>
  <si>
    <t>avg</t>
  </si>
  <si>
    <t>Links</t>
  </si>
  <si>
    <t>link</t>
  </si>
  <si>
    <t>git repo</t>
  </si>
  <si>
    <t>firebase console</t>
  </si>
  <si>
    <t>netlify team</t>
  </si>
  <si>
    <t>product</t>
  </si>
  <si>
    <t>testing</t>
  </si>
  <si>
    <t>debuggin</t>
  </si>
  <si>
    <t>deploy</t>
  </si>
  <si>
    <t>all</t>
  </si>
  <si>
    <t>team</t>
  </si>
  <si>
    <t>date</t>
  </si>
  <si>
    <t>Time(minutes)</t>
  </si>
  <si>
    <t>/watch</t>
  </si>
  <si>
    <t>(video)</t>
  </si>
  <si>
    <t>(list)</t>
  </si>
  <si>
    <t>(fetch)</t>
  </si>
  <si>
    <t>(connect)</t>
  </si>
  <si>
    <t>realtime db</t>
  </si>
  <si>
    <t>/Ranks</t>
  </si>
  <si>
    <t>(tabel)</t>
  </si>
  <si>
    <t>KID:048</t>
  </si>
  <si>
    <t>/suggestion</t>
  </si>
  <si>
    <t>/events</t>
  </si>
  <si>
    <t>/signup</t>
  </si>
  <si>
    <t>(card)</t>
  </si>
  <si>
    <t>(login)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</si>
</sst>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u/>
      <sz val="14"/>
      <color theme="10"/>
      <name val="Calibri"/>
      <family val="2"/>
      <scheme val="minor"/>
    </font>
    <font>
      <sz val="20"/>
      <color rgb="FF000000"/>
      <name val="Calibri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4" fillId="4" borderId="8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9" fontId="4" fillId="0" borderId="0" xfId="0" applyNumberFormat="1" applyFont="1" applyBorder="1" applyAlignment="1">
      <alignment horizontal="left"/>
    </xf>
    <xf numFmtId="14" fontId="4" fillId="0" borderId="15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14" fontId="4" fillId="0" borderId="3" xfId="0" applyNumberFormat="1" applyFont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9" fontId="4" fillId="0" borderId="1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0" fontId="8" fillId="2" borderId="11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13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ic-gates-08f087.netlify.app/" TargetMode="External"/><Relationship Id="rId2" Type="http://schemas.openxmlformats.org/officeDocument/2006/relationships/hyperlink" Target="https://app.netlify.com/teams/kamal7643/overviewhttps:/app.netlify.com/teams/kamal7643/overview" TargetMode="External"/><Relationship Id="rId1" Type="http://schemas.openxmlformats.org/officeDocument/2006/relationships/hyperlink" Target="https://console.firebase.google.com/u/0/project/aplhasecond/overvie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kamal7643/summer_project" TargetMode="External"/><Relationship Id="rId4" Type="http://schemas.openxmlformats.org/officeDocument/2006/relationships/hyperlink" Target="https://console.firebase.google.com/u/0/project/aplhasecond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topLeftCell="A30" workbookViewId="0">
      <selection activeCell="G48" sqref="G48"/>
    </sheetView>
  </sheetViews>
  <sheetFormatPr defaultColWidth="13.109375" defaultRowHeight="18"/>
  <cols>
    <col min="1" max="1" width="17.88671875" style="9" bestFit="1" customWidth="1"/>
    <col min="2" max="2" width="9.21875" style="9" bestFit="1" customWidth="1"/>
    <col min="3" max="3" width="13.21875" style="9" bestFit="1" customWidth="1"/>
    <col min="4" max="4" width="10.88671875" style="9" bestFit="1" customWidth="1"/>
    <col min="5" max="5" width="11.21875" style="9" bestFit="1" customWidth="1"/>
    <col min="6" max="6" width="13.5546875" style="9" bestFit="1" customWidth="1"/>
    <col min="7" max="7" width="10.88671875" style="9" bestFit="1" customWidth="1"/>
    <col min="8" max="8" width="9.109375" style="9" bestFit="1" customWidth="1"/>
    <col min="9" max="9" width="8" style="9" bestFit="1" customWidth="1"/>
    <col min="10" max="10" width="12.5546875" style="9" bestFit="1" customWidth="1"/>
    <col min="11" max="11" width="20.109375" style="9" bestFit="1" customWidth="1"/>
    <col min="12" max="12" width="23.33203125" style="9" bestFit="1" customWidth="1"/>
    <col min="13" max="13" width="13.33203125" style="9" bestFit="1" customWidth="1"/>
    <col min="14" max="16384" width="13.109375" style="9"/>
  </cols>
  <sheetData>
    <row r="1" spans="1:47" s="36" customFormat="1" ht="45" customHeight="1" thickBot="1">
      <c r="A1" s="26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2" t="s">
        <v>10</v>
      </c>
      <c r="L1" s="33" t="s">
        <v>82</v>
      </c>
      <c r="M1" s="34" t="s">
        <v>81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</row>
    <row r="2" spans="1:47">
      <c r="A2" s="2"/>
      <c r="B2" s="3" t="s">
        <v>11</v>
      </c>
      <c r="C2" s="3" t="s">
        <v>12</v>
      </c>
      <c r="D2" s="3" t="s">
        <v>17</v>
      </c>
      <c r="E2" s="3" t="s">
        <v>18</v>
      </c>
      <c r="F2" s="3" t="s">
        <v>14</v>
      </c>
      <c r="G2" s="3" t="s">
        <v>14</v>
      </c>
      <c r="H2" s="3" t="s">
        <v>13</v>
      </c>
      <c r="I2" s="3" t="s">
        <v>13</v>
      </c>
      <c r="J2" s="4" t="s">
        <v>19</v>
      </c>
      <c r="K2" s="5">
        <v>1</v>
      </c>
      <c r="L2" s="3">
        <v>60</v>
      </c>
      <c r="M2" s="6">
        <v>44336</v>
      </c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</row>
    <row r="3" spans="1:47">
      <c r="A3" s="2"/>
      <c r="B3" s="3" t="s">
        <v>16</v>
      </c>
      <c r="C3" s="3" t="s">
        <v>12</v>
      </c>
      <c r="D3" s="3" t="s">
        <v>21</v>
      </c>
      <c r="E3" s="3" t="s">
        <v>18</v>
      </c>
      <c r="F3" s="3" t="s">
        <v>14</v>
      </c>
      <c r="G3" s="3" t="s">
        <v>14</v>
      </c>
      <c r="H3" s="3" t="s">
        <v>13</v>
      </c>
      <c r="I3" s="3" t="s">
        <v>13</v>
      </c>
      <c r="J3" s="10" t="s">
        <v>19</v>
      </c>
      <c r="K3" s="5">
        <v>1</v>
      </c>
      <c r="L3" s="8">
        <v>60</v>
      </c>
      <c r="M3" s="11">
        <v>44337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</row>
    <row r="4" spans="1:47">
      <c r="A4" s="2"/>
      <c r="B4" s="3" t="s">
        <v>20</v>
      </c>
      <c r="C4" s="3" t="s">
        <v>12</v>
      </c>
      <c r="D4" s="3" t="s">
        <v>23</v>
      </c>
      <c r="E4" s="12" t="s">
        <v>79</v>
      </c>
      <c r="F4" s="3" t="s">
        <v>14</v>
      </c>
      <c r="G4" s="3" t="s">
        <v>14</v>
      </c>
      <c r="H4" s="3" t="s">
        <v>13</v>
      </c>
      <c r="I4" s="3" t="s">
        <v>13</v>
      </c>
      <c r="J4" s="4" t="s">
        <v>19</v>
      </c>
      <c r="K4" s="5">
        <v>1</v>
      </c>
      <c r="L4" s="8">
        <v>60</v>
      </c>
      <c r="M4" s="13">
        <v>44338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</row>
    <row r="5" spans="1:47">
      <c r="A5" s="2"/>
      <c r="B5" s="3" t="s">
        <v>22</v>
      </c>
      <c r="C5" s="3" t="s">
        <v>12</v>
      </c>
      <c r="D5" s="3" t="s">
        <v>25</v>
      </c>
      <c r="E5" s="12" t="s">
        <v>79</v>
      </c>
      <c r="F5" s="8" t="s">
        <v>14</v>
      </c>
      <c r="G5" s="8" t="s">
        <v>14</v>
      </c>
      <c r="H5" s="8" t="s">
        <v>13</v>
      </c>
      <c r="I5" s="3" t="s">
        <v>13</v>
      </c>
      <c r="J5" s="4" t="s">
        <v>19</v>
      </c>
      <c r="K5" s="5">
        <v>1</v>
      </c>
      <c r="L5" s="8">
        <v>100</v>
      </c>
      <c r="M5" s="6">
        <v>44339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>
      <c r="A6" s="2"/>
      <c r="B6" s="3" t="s">
        <v>24</v>
      </c>
      <c r="C6" s="3" t="s">
        <v>12</v>
      </c>
      <c r="D6" s="8"/>
      <c r="E6" s="3" t="s">
        <v>79</v>
      </c>
      <c r="F6" s="8" t="s">
        <v>14</v>
      </c>
      <c r="G6" s="8" t="s">
        <v>80</v>
      </c>
      <c r="H6" s="8" t="s">
        <v>14</v>
      </c>
      <c r="I6" s="8" t="s">
        <v>78</v>
      </c>
      <c r="J6" s="3" t="s">
        <v>19</v>
      </c>
      <c r="K6" s="5">
        <v>1</v>
      </c>
      <c r="L6" s="8">
        <v>60</v>
      </c>
      <c r="M6" s="11">
        <v>44340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</row>
    <row r="7" spans="1:47">
      <c r="A7" s="2"/>
      <c r="B7" s="3" t="s">
        <v>27</v>
      </c>
      <c r="C7" s="3" t="s">
        <v>83</v>
      </c>
      <c r="D7" s="8" t="s">
        <v>84</v>
      </c>
      <c r="E7" s="3" t="s">
        <v>18</v>
      </c>
      <c r="F7" s="8" t="s">
        <v>14</v>
      </c>
      <c r="G7" s="8" t="s">
        <v>14</v>
      </c>
      <c r="H7" s="8" t="s">
        <v>13</v>
      </c>
      <c r="I7" s="8" t="s">
        <v>4</v>
      </c>
      <c r="J7" s="3" t="s">
        <v>19</v>
      </c>
      <c r="K7" s="5">
        <v>1</v>
      </c>
      <c r="L7" s="8"/>
      <c r="M7" s="11">
        <v>44341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</row>
    <row r="8" spans="1:47">
      <c r="A8" s="2"/>
      <c r="B8" s="3" t="s">
        <v>28</v>
      </c>
      <c r="C8" s="3" t="s">
        <v>83</v>
      </c>
      <c r="D8" s="8" t="s">
        <v>86</v>
      </c>
      <c r="E8" s="8" t="s">
        <v>13</v>
      </c>
      <c r="F8" s="8" t="s">
        <v>88</v>
      </c>
      <c r="G8" s="8" t="s">
        <v>14</v>
      </c>
      <c r="H8" s="8" t="s">
        <v>13</v>
      </c>
      <c r="I8" s="8" t="s">
        <v>13</v>
      </c>
      <c r="J8" s="3" t="s">
        <v>19</v>
      </c>
      <c r="K8" s="5">
        <v>1</v>
      </c>
      <c r="L8" s="8"/>
      <c r="M8" s="11">
        <v>44342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1:47">
      <c r="A9" s="2"/>
      <c r="B9" s="3" t="s">
        <v>29</v>
      </c>
      <c r="C9" s="3" t="s">
        <v>83</v>
      </c>
      <c r="D9" s="8" t="s">
        <v>85</v>
      </c>
      <c r="E9" s="8" t="s">
        <v>79</v>
      </c>
      <c r="F9" s="8" t="s">
        <v>14</v>
      </c>
      <c r="G9" s="8" t="s">
        <v>14</v>
      </c>
      <c r="H9" s="8" t="s">
        <v>13</v>
      </c>
      <c r="I9" s="8" t="s">
        <v>4</v>
      </c>
      <c r="J9" s="3" t="s">
        <v>19</v>
      </c>
      <c r="K9" s="5">
        <v>1</v>
      </c>
      <c r="L9" s="8"/>
      <c r="M9" s="11">
        <v>44343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1:47">
      <c r="A10" s="2"/>
      <c r="B10" s="3" t="s">
        <v>30</v>
      </c>
      <c r="C10" s="3" t="s">
        <v>83</v>
      </c>
      <c r="D10" s="8" t="s">
        <v>87</v>
      </c>
      <c r="E10" s="8" t="s">
        <v>13</v>
      </c>
      <c r="F10" s="8" t="s">
        <v>14</v>
      </c>
      <c r="G10" s="8" t="s">
        <v>14</v>
      </c>
      <c r="H10" s="8" t="s">
        <v>13</v>
      </c>
      <c r="I10" s="8" t="s">
        <v>13</v>
      </c>
      <c r="J10" s="3" t="s">
        <v>19</v>
      </c>
      <c r="K10" s="5">
        <v>1</v>
      </c>
      <c r="L10" s="8"/>
      <c r="M10" s="11">
        <v>44344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1:47">
      <c r="A11" s="2"/>
      <c r="B11" s="3" t="s">
        <v>31</v>
      </c>
      <c r="C11" s="3" t="s">
        <v>83</v>
      </c>
      <c r="D11" s="8"/>
      <c r="E11" s="8" t="s">
        <v>14</v>
      </c>
      <c r="F11" s="8" t="s">
        <v>14</v>
      </c>
      <c r="G11" s="8" t="s">
        <v>80</v>
      </c>
      <c r="H11" s="8" t="s">
        <v>14</v>
      </c>
      <c r="I11" s="8" t="s">
        <v>78</v>
      </c>
      <c r="J11" s="3" t="s">
        <v>19</v>
      </c>
      <c r="K11" s="5">
        <v>1</v>
      </c>
      <c r="L11" s="8">
        <v>60</v>
      </c>
      <c r="M11" s="11">
        <v>44345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</row>
    <row r="12" spans="1:47">
      <c r="A12" s="2"/>
      <c r="B12" s="3" t="s">
        <v>32</v>
      </c>
      <c r="C12" s="3" t="s">
        <v>89</v>
      </c>
      <c r="D12" s="8" t="s">
        <v>90</v>
      </c>
      <c r="E12" s="8" t="s">
        <v>18</v>
      </c>
      <c r="F12" s="8" t="s">
        <v>14</v>
      </c>
      <c r="G12" s="8" t="s">
        <v>14</v>
      </c>
      <c r="H12" s="8" t="s">
        <v>13</v>
      </c>
      <c r="I12" s="8" t="s">
        <v>4</v>
      </c>
      <c r="J12" s="3" t="s">
        <v>19</v>
      </c>
      <c r="K12" s="5">
        <v>1</v>
      </c>
      <c r="L12" s="8"/>
      <c r="M12" s="11">
        <v>44346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</row>
    <row r="13" spans="1:47">
      <c r="A13" s="2"/>
      <c r="B13" s="3" t="s">
        <v>33</v>
      </c>
      <c r="C13" s="3" t="s">
        <v>89</v>
      </c>
      <c r="D13" s="8" t="s">
        <v>86</v>
      </c>
      <c r="E13" s="8" t="s">
        <v>13</v>
      </c>
      <c r="F13" s="8" t="s">
        <v>88</v>
      </c>
      <c r="G13" s="8" t="s">
        <v>14</v>
      </c>
      <c r="H13" s="8" t="s">
        <v>13</v>
      </c>
      <c r="I13" s="8" t="s">
        <v>13</v>
      </c>
      <c r="J13" s="3" t="s">
        <v>19</v>
      </c>
      <c r="K13" s="5">
        <v>1</v>
      </c>
      <c r="L13" s="8"/>
      <c r="M13" s="11">
        <v>44347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</row>
    <row r="14" spans="1:47">
      <c r="A14" s="2"/>
      <c r="B14" s="3" t="s">
        <v>34</v>
      </c>
      <c r="C14" s="3" t="s">
        <v>89</v>
      </c>
      <c r="D14" s="8" t="s">
        <v>25</v>
      </c>
      <c r="E14" s="8" t="s">
        <v>13</v>
      </c>
      <c r="F14" s="8" t="s">
        <v>14</v>
      </c>
      <c r="G14" s="8" t="s">
        <v>14</v>
      </c>
      <c r="H14" s="8" t="s">
        <v>13</v>
      </c>
      <c r="I14" s="8" t="s">
        <v>13</v>
      </c>
      <c r="J14" s="3" t="s">
        <v>19</v>
      </c>
      <c r="K14" s="5">
        <v>1</v>
      </c>
      <c r="L14" s="8"/>
      <c r="M14" s="11">
        <v>44348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>
      <c r="A15" s="2"/>
      <c r="B15" s="3" t="s">
        <v>35</v>
      </c>
      <c r="C15" s="3" t="s">
        <v>89</v>
      </c>
      <c r="D15" s="8"/>
      <c r="E15" s="8"/>
      <c r="F15" s="8" t="s">
        <v>14</v>
      </c>
      <c r="G15" s="8" t="s">
        <v>80</v>
      </c>
      <c r="H15" s="8" t="s">
        <v>14</v>
      </c>
      <c r="I15" s="8" t="s">
        <v>78</v>
      </c>
      <c r="J15" s="3" t="s">
        <v>19</v>
      </c>
      <c r="K15" s="5">
        <v>1</v>
      </c>
      <c r="L15" s="8">
        <v>120</v>
      </c>
      <c r="M15" s="11">
        <v>44349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spans="1:47" s="15" customFormat="1" ht="14.25" customHeight="1">
      <c r="A16" s="2"/>
      <c r="B16" s="3" t="s">
        <v>36</v>
      </c>
      <c r="C16" s="3" t="s">
        <v>92</v>
      </c>
      <c r="D16" s="8" t="s">
        <v>79</v>
      </c>
      <c r="E16" s="8" t="s">
        <v>79</v>
      </c>
      <c r="F16" s="8" t="s">
        <v>88</v>
      </c>
      <c r="G16" s="8" t="s">
        <v>80</v>
      </c>
      <c r="H16" s="8" t="s">
        <v>13</v>
      </c>
      <c r="I16" s="8" t="s">
        <v>78</v>
      </c>
      <c r="J16" s="3" t="s">
        <v>19</v>
      </c>
      <c r="K16" s="5">
        <v>1</v>
      </c>
      <c r="L16" s="8">
        <v>150</v>
      </c>
      <c r="M16" s="11">
        <v>44350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</row>
    <row r="17" spans="1:47">
      <c r="A17" s="2"/>
      <c r="B17" s="3" t="s">
        <v>37</v>
      </c>
      <c r="C17" s="3" t="s">
        <v>93</v>
      </c>
      <c r="D17" s="8" t="s">
        <v>79</v>
      </c>
      <c r="E17" s="8" t="s">
        <v>79</v>
      </c>
      <c r="F17" s="8" t="s">
        <v>88</v>
      </c>
      <c r="G17" s="8" t="s">
        <v>80</v>
      </c>
      <c r="H17" s="8" t="s">
        <v>13</v>
      </c>
      <c r="I17" s="8" t="s">
        <v>78</v>
      </c>
      <c r="J17" s="3" t="s">
        <v>15</v>
      </c>
      <c r="K17" s="5">
        <v>0.4</v>
      </c>
      <c r="L17" s="8">
        <v>30</v>
      </c>
      <c r="M17" s="11">
        <v>44351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  <row r="18" spans="1:47">
      <c r="A18" s="2"/>
      <c r="B18" s="3" t="s">
        <v>38</v>
      </c>
      <c r="C18" s="3" t="s">
        <v>94</v>
      </c>
      <c r="D18" s="8" t="s">
        <v>95</v>
      </c>
      <c r="E18" s="8" t="s">
        <v>79</v>
      </c>
      <c r="F18" s="8" t="s">
        <v>14</v>
      </c>
      <c r="G18" s="8" t="s">
        <v>14</v>
      </c>
      <c r="H18" s="8" t="s">
        <v>13</v>
      </c>
      <c r="I18" s="8" t="s">
        <v>4</v>
      </c>
      <c r="J18" s="3" t="s">
        <v>15</v>
      </c>
      <c r="K18" s="5">
        <v>0.4</v>
      </c>
      <c r="L18" s="8">
        <v>30</v>
      </c>
      <c r="M18" s="11">
        <v>44352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</row>
    <row r="19" spans="1:47">
      <c r="A19" s="2"/>
      <c r="B19" s="3" t="s">
        <v>39</v>
      </c>
      <c r="C19" s="3" t="s">
        <v>94</v>
      </c>
      <c r="D19" s="8" t="s">
        <v>96</v>
      </c>
      <c r="E19" s="8" t="s">
        <v>79</v>
      </c>
      <c r="F19" s="8" t="s">
        <v>88</v>
      </c>
      <c r="G19" s="8" t="s">
        <v>14</v>
      </c>
      <c r="H19" s="8" t="s">
        <v>13</v>
      </c>
      <c r="I19" s="8" t="s">
        <v>13</v>
      </c>
      <c r="J19" s="3" t="s">
        <v>15</v>
      </c>
      <c r="K19" s="5">
        <v>0.4</v>
      </c>
      <c r="L19" s="8">
        <v>30</v>
      </c>
      <c r="M19" s="11">
        <v>44353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</row>
    <row r="20" spans="1:47">
      <c r="A20" s="2"/>
      <c r="B20" s="3" t="s">
        <v>40</v>
      </c>
      <c r="C20" s="3" t="s">
        <v>94</v>
      </c>
      <c r="D20" s="8" t="s">
        <v>25</v>
      </c>
      <c r="E20" s="8" t="s">
        <v>79</v>
      </c>
      <c r="F20" s="8" t="s">
        <v>14</v>
      </c>
      <c r="G20" s="8" t="s">
        <v>14</v>
      </c>
      <c r="H20" s="8" t="s">
        <v>13</v>
      </c>
      <c r="I20" s="8" t="s">
        <v>13</v>
      </c>
      <c r="J20" s="3" t="s">
        <v>15</v>
      </c>
      <c r="K20" s="5">
        <v>0.4</v>
      </c>
      <c r="L20" s="8">
        <v>30</v>
      </c>
      <c r="M20" s="11">
        <v>44354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</row>
    <row r="21" spans="1:47">
      <c r="A21" s="2"/>
      <c r="B21" s="3" t="s">
        <v>41</v>
      </c>
      <c r="C21" s="3" t="s">
        <v>94</v>
      </c>
      <c r="D21" s="8"/>
      <c r="E21" s="8" t="s">
        <v>79</v>
      </c>
      <c r="F21" s="8" t="s">
        <v>14</v>
      </c>
      <c r="G21" s="8" t="s">
        <v>80</v>
      </c>
      <c r="H21" s="8" t="s">
        <v>13</v>
      </c>
      <c r="I21" s="8" t="s">
        <v>78</v>
      </c>
      <c r="J21" s="3" t="s">
        <v>15</v>
      </c>
      <c r="K21" s="5">
        <v>0.4</v>
      </c>
      <c r="L21" s="8">
        <v>30</v>
      </c>
      <c r="M21" s="11">
        <v>44355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>
      <c r="A22" s="2"/>
      <c r="B22" s="3" t="s">
        <v>42</v>
      </c>
      <c r="C22" s="3" t="s">
        <v>12</v>
      </c>
      <c r="D22" s="8"/>
      <c r="E22" s="8"/>
      <c r="F22" s="8"/>
      <c r="G22" s="8"/>
      <c r="H22" s="8"/>
      <c r="I22" s="8"/>
      <c r="J22" s="3" t="s">
        <v>26</v>
      </c>
      <c r="K22" s="5">
        <v>0</v>
      </c>
      <c r="L22" s="8"/>
      <c r="M22" s="11">
        <v>44356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</row>
    <row r="23" spans="1:47">
      <c r="A23" s="2"/>
      <c r="B23" s="3" t="s">
        <v>43</v>
      </c>
      <c r="C23" s="3" t="s">
        <v>12</v>
      </c>
      <c r="D23" s="8"/>
      <c r="E23" s="8"/>
      <c r="F23" s="8"/>
      <c r="G23" s="8"/>
      <c r="H23" s="8"/>
      <c r="I23" s="8"/>
      <c r="J23" s="3" t="s">
        <v>26</v>
      </c>
      <c r="K23" s="5">
        <v>0</v>
      </c>
      <c r="L23" s="8"/>
      <c r="M23" s="11">
        <v>44357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</row>
    <row r="24" spans="1:47">
      <c r="A24" s="2"/>
      <c r="B24" s="3" t="s">
        <v>44</v>
      </c>
      <c r="C24" s="3" t="s">
        <v>12</v>
      </c>
      <c r="D24" s="8"/>
      <c r="E24" s="8"/>
      <c r="F24" s="8"/>
      <c r="G24" s="8"/>
      <c r="H24" s="8"/>
      <c r="I24" s="8"/>
      <c r="J24" s="3" t="s">
        <v>26</v>
      </c>
      <c r="K24" s="5">
        <v>0</v>
      </c>
      <c r="L24" s="8"/>
      <c r="M24" s="11">
        <v>44358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</row>
    <row r="25" spans="1:47">
      <c r="A25" s="2"/>
      <c r="B25" s="3" t="s">
        <v>45</v>
      </c>
      <c r="C25" s="3" t="s">
        <v>12</v>
      </c>
      <c r="D25" s="8"/>
      <c r="E25" s="8"/>
      <c r="F25" s="8"/>
      <c r="G25" s="8"/>
      <c r="H25" s="8"/>
      <c r="I25" s="8"/>
      <c r="J25" s="3" t="s">
        <v>26</v>
      </c>
      <c r="K25" s="5">
        <v>0</v>
      </c>
      <c r="L25" s="8"/>
      <c r="M25" s="16">
        <v>44359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</row>
    <row r="26" spans="1:47">
      <c r="A26" s="2"/>
      <c r="B26" s="3" t="s">
        <v>46</v>
      </c>
      <c r="C26" s="3" t="s">
        <v>12</v>
      </c>
      <c r="D26" s="8"/>
      <c r="E26" s="8"/>
      <c r="F26" s="8"/>
      <c r="G26" s="8"/>
      <c r="H26" s="8"/>
      <c r="I26" s="8"/>
      <c r="J26" s="3" t="s">
        <v>26</v>
      </c>
      <c r="K26" s="5">
        <v>0</v>
      </c>
      <c r="L26" s="8"/>
      <c r="M26" s="6">
        <v>44360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</row>
    <row r="27" spans="1:47">
      <c r="A27" s="2"/>
      <c r="B27" s="3" t="s">
        <v>47</v>
      </c>
      <c r="C27" s="3" t="s">
        <v>12</v>
      </c>
      <c r="D27" s="8"/>
      <c r="E27" s="8"/>
      <c r="F27" s="8"/>
      <c r="G27" s="8"/>
      <c r="H27" s="8"/>
      <c r="I27" s="8"/>
      <c r="J27" s="3" t="s">
        <v>26</v>
      </c>
      <c r="K27" s="5">
        <v>0</v>
      </c>
      <c r="L27" s="8"/>
      <c r="M27" s="11">
        <v>44361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>
      <c r="A28" s="2"/>
      <c r="B28" s="3" t="s">
        <v>48</v>
      </c>
      <c r="C28" s="3" t="s">
        <v>12</v>
      </c>
      <c r="D28" s="8"/>
      <c r="E28" s="8"/>
      <c r="F28" s="8"/>
      <c r="G28" s="8"/>
      <c r="H28" s="8"/>
      <c r="I28" s="8"/>
      <c r="J28" s="3" t="s">
        <v>26</v>
      </c>
      <c r="K28" s="5">
        <v>0</v>
      </c>
      <c r="L28" s="8"/>
      <c r="M28" s="11">
        <v>44362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>
      <c r="A29" s="2"/>
      <c r="B29" s="3" t="s">
        <v>49</v>
      </c>
      <c r="C29" s="3" t="s">
        <v>12</v>
      </c>
      <c r="D29" s="8"/>
      <c r="E29" s="8"/>
      <c r="F29" s="8"/>
      <c r="G29" s="8"/>
      <c r="H29" s="8"/>
      <c r="I29" s="8"/>
      <c r="J29" s="3" t="s">
        <v>26</v>
      </c>
      <c r="K29" s="5">
        <v>0</v>
      </c>
      <c r="L29" s="8"/>
      <c r="M29" s="11">
        <v>44363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</row>
    <row r="30" spans="1:47">
      <c r="A30" s="2"/>
      <c r="B30" s="3" t="s">
        <v>50</v>
      </c>
      <c r="C30" s="3" t="s">
        <v>12</v>
      </c>
      <c r="D30" s="8"/>
      <c r="E30" s="8"/>
      <c r="F30" s="8"/>
      <c r="G30" s="8"/>
      <c r="H30" s="8"/>
      <c r="I30" s="8"/>
      <c r="J30" s="3" t="s">
        <v>26</v>
      </c>
      <c r="K30" s="5">
        <v>0</v>
      </c>
      <c r="L30" s="8"/>
      <c r="M30" s="11">
        <v>44364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</row>
    <row r="31" spans="1:47">
      <c r="A31" s="2"/>
      <c r="B31" s="3" t="s">
        <v>51</v>
      </c>
      <c r="C31" s="3" t="s">
        <v>12</v>
      </c>
      <c r="D31" s="8"/>
      <c r="E31" s="8"/>
      <c r="F31" s="8"/>
      <c r="G31" s="8"/>
      <c r="H31" s="8"/>
      <c r="I31" s="8"/>
      <c r="J31" s="3" t="s">
        <v>26</v>
      </c>
      <c r="K31" s="5">
        <v>0</v>
      </c>
      <c r="L31" s="8"/>
      <c r="M31" s="11">
        <v>44365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>
      <c r="A32" s="2"/>
      <c r="B32" s="3" t="s">
        <v>52</v>
      </c>
      <c r="C32" s="3" t="s">
        <v>12</v>
      </c>
      <c r="D32" s="8"/>
      <c r="E32" s="8"/>
      <c r="F32" s="8"/>
      <c r="G32" s="8"/>
      <c r="H32" s="8"/>
      <c r="I32" s="8"/>
      <c r="J32" s="3" t="s">
        <v>26</v>
      </c>
      <c r="K32" s="5">
        <v>0</v>
      </c>
      <c r="L32" s="8"/>
      <c r="M32" s="11">
        <v>44366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15" customFormat="1" ht="16.5" customHeight="1">
      <c r="A33" s="2"/>
      <c r="B33" s="3" t="s">
        <v>53</v>
      </c>
      <c r="C33" s="3" t="s">
        <v>12</v>
      </c>
      <c r="D33" s="8"/>
      <c r="E33" s="8"/>
      <c r="F33" s="8"/>
      <c r="G33" s="8"/>
      <c r="H33" s="8"/>
      <c r="I33" s="8"/>
      <c r="J33" s="3" t="s">
        <v>26</v>
      </c>
      <c r="K33" s="5">
        <v>0</v>
      </c>
      <c r="L33" s="8"/>
      <c r="M33" s="11">
        <v>44367</v>
      </c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</row>
    <row r="34" spans="1:47">
      <c r="A34" s="2"/>
      <c r="B34" s="3" t="s">
        <v>54</v>
      </c>
      <c r="C34" s="3" t="s">
        <v>12</v>
      </c>
      <c r="D34" s="8"/>
      <c r="E34" s="8"/>
      <c r="F34" s="8"/>
      <c r="G34" s="8"/>
      <c r="H34" s="8"/>
      <c r="I34" s="8"/>
      <c r="J34" s="3" t="s">
        <v>26</v>
      </c>
      <c r="K34" s="5">
        <v>0</v>
      </c>
      <c r="L34" s="8"/>
      <c r="M34" s="16">
        <v>44368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>
      <c r="A35" s="2"/>
      <c r="B35" s="3" t="s">
        <v>55</v>
      </c>
      <c r="C35" s="3" t="s">
        <v>12</v>
      </c>
      <c r="D35" s="8"/>
      <c r="E35" s="8"/>
      <c r="F35" s="8"/>
      <c r="G35" s="8"/>
      <c r="H35" s="8"/>
      <c r="I35" s="8"/>
      <c r="J35" s="3" t="s">
        <v>26</v>
      </c>
      <c r="K35" s="5">
        <v>0</v>
      </c>
      <c r="L35" s="8"/>
      <c r="M35" s="17">
        <v>44369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>
      <c r="A36" s="2"/>
      <c r="B36" s="3" t="s">
        <v>56</v>
      </c>
      <c r="C36" s="3" t="s">
        <v>12</v>
      </c>
      <c r="D36" s="8"/>
      <c r="E36" s="8"/>
      <c r="F36" s="8"/>
      <c r="G36" s="8"/>
      <c r="H36" s="8"/>
      <c r="I36" s="8"/>
      <c r="J36" s="3" t="s">
        <v>26</v>
      </c>
      <c r="K36" s="5">
        <v>0</v>
      </c>
      <c r="L36" s="8"/>
      <c r="M36" s="6">
        <v>44370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>
      <c r="A37" s="2"/>
      <c r="B37" s="3" t="s">
        <v>57</v>
      </c>
      <c r="C37" s="3" t="s">
        <v>12</v>
      </c>
      <c r="D37" s="8"/>
      <c r="E37" s="8"/>
      <c r="F37" s="8"/>
      <c r="G37" s="8"/>
      <c r="H37" s="8"/>
      <c r="I37" s="8"/>
      <c r="J37" s="3" t="s">
        <v>26</v>
      </c>
      <c r="K37" s="5">
        <v>0</v>
      </c>
      <c r="L37" s="8"/>
      <c r="M37" s="11">
        <v>44371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>
      <c r="A38" s="2"/>
      <c r="B38" s="3" t="s">
        <v>58</v>
      </c>
      <c r="C38" s="3" t="s">
        <v>12</v>
      </c>
      <c r="D38" s="8"/>
      <c r="E38" s="8"/>
      <c r="F38" s="8"/>
      <c r="G38" s="8"/>
      <c r="H38" s="8"/>
      <c r="I38" s="8"/>
      <c r="J38" s="4" t="s">
        <v>26</v>
      </c>
      <c r="K38" s="5">
        <v>0</v>
      </c>
      <c r="L38" s="8"/>
      <c r="M38" s="11">
        <v>44372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>
      <c r="A39" s="2"/>
      <c r="B39" s="3" t="s">
        <v>59</v>
      </c>
      <c r="C39" s="3" t="s">
        <v>12</v>
      </c>
      <c r="D39" s="8"/>
      <c r="E39" s="8"/>
      <c r="F39" s="8"/>
      <c r="G39" s="8"/>
      <c r="H39" s="8"/>
      <c r="I39" s="8"/>
      <c r="J39" s="3" t="s">
        <v>26</v>
      </c>
      <c r="K39" s="5">
        <v>0</v>
      </c>
      <c r="L39" s="8"/>
      <c r="M39" s="11">
        <v>44373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>
      <c r="A40" s="2"/>
      <c r="B40" s="3" t="s">
        <v>60</v>
      </c>
      <c r="C40" s="3" t="s">
        <v>12</v>
      </c>
      <c r="D40" s="8"/>
      <c r="E40" s="8"/>
      <c r="F40" s="8"/>
      <c r="G40" s="8"/>
      <c r="H40" s="8"/>
      <c r="I40" s="8"/>
      <c r="J40" s="3" t="s">
        <v>26</v>
      </c>
      <c r="K40" s="5">
        <v>0</v>
      </c>
      <c r="L40" s="8"/>
      <c r="M40" s="11">
        <v>44374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>
      <c r="A41" s="2"/>
      <c r="B41" s="3" t="s">
        <v>61</v>
      </c>
      <c r="C41" s="3" t="s">
        <v>12</v>
      </c>
      <c r="D41" s="8"/>
      <c r="E41" s="8"/>
      <c r="F41" s="8"/>
      <c r="G41" s="8"/>
      <c r="H41" s="8"/>
      <c r="I41" s="8"/>
      <c r="J41" s="3" t="s">
        <v>26</v>
      </c>
      <c r="K41" s="5">
        <v>0</v>
      </c>
      <c r="L41" s="8"/>
      <c r="M41" s="11">
        <v>44375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>
      <c r="A42" s="2"/>
      <c r="B42" s="3" t="s">
        <v>62</v>
      </c>
      <c r="C42" s="3" t="s">
        <v>12</v>
      </c>
      <c r="D42" s="8"/>
      <c r="E42" s="8"/>
      <c r="F42" s="8"/>
      <c r="G42" s="8"/>
      <c r="H42" s="8"/>
      <c r="I42" s="8"/>
      <c r="J42" s="3" t="s">
        <v>26</v>
      </c>
      <c r="K42" s="5">
        <v>0</v>
      </c>
      <c r="L42" s="8"/>
      <c r="M42" s="11">
        <v>44376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>
      <c r="A43" s="2"/>
      <c r="B43" s="3" t="s">
        <v>63</v>
      </c>
      <c r="C43" s="3" t="s">
        <v>12</v>
      </c>
      <c r="D43" s="8"/>
      <c r="E43" s="8"/>
      <c r="F43" s="8"/>
      <c r="G43" s="8"/>
      <c r="H43" s="8"/>
      <c r="I43" s="8"/>
      <c r="J43" s="3" t="s">
        <v>26</v>
      </c>
      <c r="K43" s="5">
        <v>0</v>
      </c>
      <c r="L43" s="8"/>
      <c r="M43" s="11">
        <v>44377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>
      <c r="A44" s="2"/>
      <c r="B44" s="3" t="s">
        <v>64</v>
      </c>
      <c r="C44" s="3" t="s">
        <v>12</v>
      </c>
      <c r="D44" s="8"/>
      <c r="E44" s="8"/>
      <c r="F44" s="8"/>
      <c r="G44" s="8"/>
      <c r="H44" s="8"/>
      <c r="I44" s="8"/>
      <c r="J44" s="3" t="s">
        <v>26</v>
      </c>
      <c r="K44" s="5">
        <v>0</v>
      </c>
      <c r="L44" s="8"/>
      <c r="M44" s="11">
        <v>44378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>
      <c r="A45" s="2"/>
      <c r="B45" s="3" t="s">
        <v>65</v>
      </c>
      <c r="C45" s="3" t="s">
        <v>12</v>
      </c>
      <c r="D45" s="8"/>
      <c r="E45" s="8"/>
      <c r="F45" s="8"/>
      <c r="G45" s="8"/>
      <c r="H45" s="8"/>
      <c r="I45" s="8"/>
      <c r="J45" s="3" t="s">
        <v>26</v>
      </c>
      <c r="K45" s="5">
        <v>0</v>
      </c>
      <c r="L45" s="8"/>
      <c r="M45" s="11">
        <v>44379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>
      <c r="A46" s="2"/>
      <c r="B46" s="3" t="s">
        <v>66</v>
      </c>
      <c r="C46" s="3" t="s">
        <v>12</v>
      </c>
      <c r="D46" s="8"/>
      <c r="E46" s="8"/>
      <c r="F46" s="8"/>
      <c r="G46" s="8"/>
      <c r="H46" s="8"/>
      <c r="I46" s="8"/>
      <c r="J46" s="3" t="s">
        <v>26</v>
      </c>
      <c r="K46" s="5">
        <v>0</v>
      </c>
      <c r="L46" s="8"/>
      <c r="M46" s="11">
        <v>44380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</row>
    <row r="47" spans="1:47">
      <c r="A47" s="2"/>
      <c r="B47" s="3" t="s">
        <v>67</v>
      </c>
      <c r="C47" s="3" t="s">
        <v>12</v>
      </c>
      <c r="D47" s="8"/>
      <c r="E47" s="8"/>
      <c r="F47" s="8"/>
      <c r="G47" s="8"/>
      <c r="H47" s="8"/>
      <c r="I47" s="8"/>
      <c r="J47" s="3" t="s">
        <v>26</v>
      </c>
      <c r="K47" s="5">
        <v>0</v>
      </c>
      <c r="L47" s="8"/>
      <c r="M47" s="11">
        <v>44381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</row>
    <row r="48" spans="1:47">
      <c r="A48" s="2"/>
      <c r="B48" s="3" t="s">
        <v>68</v>
      </c>
      <c r="C48" s="8"/>
      <c r="D48" s="8"/>
      <c r="E48" s="8"/>
      <c r="F48" s="8"/>
      <c r="G48" s="8"/>
      <c r="H48" s="8"/>
      <c r="I48" s="8"/>
      <c r="J48" s="10" t="s">
        <v>19</v>
      </c>
      <c r="K48" s="5">
        <v>1</v>
      </c>
      <c r="L48" s="8">
        <v>110</v>
      </c>
      <c r="M48" s="11">
        <v>44382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</row>
    <row r="49" spans="1:47">
      <c r="A49" s="18" t="s">
        <v>69</v>
      </c>
      <c r="B49" s="19" t="s">
        <v>91</v>
      </c>
      <c r="C49" s="20"/>
      <c r="D49" s="20"/>
      <c r="E49" s="20"/>
      <c r="F49" s="20"/>
      <c r="G49" s="20"/>
      <c r="H49" s="20"/>
      <c r="I49" s="20"/>
      <c r="J49" s="21" t="s">
        <v>15</v>
      </c>
      <c r="K49" s="22">
        <f>AVERAGE(K2:K48)</f>
        <v>0.38297872340425526</v>
      </c>
      <c r="L49" s="19">
        <f>(SUM(L2:L48)/60)</f>
        <v>15.5</v>
      </c>
      <c r="M49" s="16">
        <v>44383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</row>
    <row r="50" spans="1:47">
      <c r="A50" s="23"/>
      <c r="B50" s="3"/>
      <c r="C50" s="8"/>
      <c r="D50" s="8"/>
      <c r="E50" s="8"/>
      <c r="F50" s="8"/>
      <c r="G50" s="8"/>
      <c r="H50" s="8"/>
      <c r="I50" s="8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>
      <c r="A51" s="3" t="s">
        <v>70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</row>
    <row r="52" spans="1:47">
      <c r="A52" s="24" t="s">
        <v>72</v>
      </c>
      <c r="B52" s="25" t="s">
        <v>71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</row>
    <row r="53" spans="1:47">
      <c r="A53" s="24" t="s">
        <v>73</v>
      </c>
      <c r="B53" s="25" t="s">
        <v>71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</row>
    <row r="54" spans="1:47">
      <c r="A54" s="24" t="s">
        <v>74</v>
      </c>
      <c r="B54" s="25" t="s">
        <v>71</v>
      </c>
      <c r="I54" s="24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</row>
    <row r="55" spans="1:47">
      <c r="A55" s="24" t="s">
        <v>75</v>
      </c>
      <c r="B55" s="25" t="s">
        <v>71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</row>
    <row r="56" spans="1:47">
      <c r="O56" s="8"/>
      <c r="P56" s="8"/>
    </row>
    <row r="57" spans="1:47">
      <c r="O57" s="8"/>
      <c r="P57" s="8"/>
    </row>
    <row r="58" spans="1:47">
      <c r="O58" s="8"/>
      <c r="P58" s="8"/>
    </row>
    <row r="59" spans="1:47">
      <c r="O59" s="8"/>
      <c r="P59" s="8"/>
    </row>
    <row r="60" spans="1:47">
      <c r="O60" s="8"/>
      <c r="P60" s="8"/>
    </row>
  </sheetData>
  <conditionalFormatting sqref="J2:J50">
    <cfRule type="containsText" dxfId="12" priority="28" operator="containsText" text="in progress">
      <formula>NOT(ISERROR(SEARCH("in progress",J2)))</formula>
    </cfRule>
  </conditionalFormatting>
  <conditionalFormatting sqref="J2:J50">
    <cfRule type="containsText" dxfId="11" priority="27" operator="containsText" text="not started">
      <formula>NOT(ISERROR(SEARCH("not started",J2)))</formula>
    </cfRule>
  </conditionalFormatting>
  <conditionalFormatting sqref="J2:J50">
    <cfRule type="containsText" dxfId="10" priority="26" operator="containsText" text="completed">
      <formula>NOT(ISERROR(SEARCH("completed",J2)))</formula>
    </cfRule>
  </conditionalFormatting>
  <conditionalFormatting sqref="K49">
    <cfRule type="dataBar" priority="20">
      <dataBar>
        <cfvo type="min" val="0"/>
        <cfvo type="max" val="0"/>
        <color rgb="FF638EC6"/>
      </dataBar>
    </cfRule>
  </conditionalFormatting>
  <conditionalFormatting sqref="J2:J49">
    <cfRule type="containsText" dxfId="9" priority="16" operator="containsText" text="compeleted">
      <formula>NOT(ISERROR(SEARCH("compeleted",J2)))</formula>
    </cfRule>
    <cfRule type="containsText" dxfId="8" priority="17" operator="containsText" text="in progress">
      <formula>NOT(ISERROR(SEARCH("in progress",J2)))</formula>
    </cfRule>
    <cfRule type="containsText" dxfId="7" priority="18" operator="containsText" text="not started">
      <formula>NOT(ISERROR(SEARCH("not started",J2)))</formula>
    </cfRule>
  </conditionalFormatting>
  <conditionalFormatting sqref="M2:M49">
    <cfRule type="timePeriod" dxfId="6" priority="7" timePeriod="today">
      <formula>FLOOR(M2,1)=TODAY()</formula>
    </cfRule>
    <cfRule type="timePeriod" dxfId="5" priority="8" timePeriod="lastWeek">
      <formula>AND(TODAY()-ROUNDDOWN(M2,0)&gt;=(WEEKDAY(TODAY())),TODAY()-ROUNDDOWN(M2,0)&lt;(WEEKDAY(TODAY())+7))</formula>
    </cfRule>
    <cfRule type="timePeriod" dxfId="4" priority="9" timePeriod="nextWeek">
      <formula>AND(ROUNDDOWN(M2,0)-TODAY()&gt;(7-WEEKDAY(TODAY())),ROUNDDOWN(M2,0)-TODAY()&lt;(15-WEEKDAY(TODAY())))</formula>
    </cfRule>
    <cfRule type="timePeriod" dxfId="3" priority="10" timePeriod="thisWeek">
      <formula>AND(TODAY()-ROUNDDOWN(M2,0)&lt;=WEEKDAY(TODAY())-1,ROUNDDOWN(M2,0)-TODAY()&lt;=7-WEEKDAY(TODAY()))</formula>
    </cfRule>
    <cfRule type="timePeriod" dxfId="2" priority="13" timePeriod="lastWeek">
      <formula>AND(TODAY()-ROUNDDOWN(M2,0)&gt;=(WEEKDAY(TODAY())),TODAY()-ROUNDDOWN(M2,0)&lt;(WEEKDAY(TODAY())+7))</formula>
    </cfRule>
    <cfRule type="timePeriod" dxfId="1" priority="14" timePeriod="last7Days">
      <formula>AND(TODAY()-FLOOR(M2,1)&lt;=6,FLOOR(M2,1)&lt;=TODAY())</formula>
    </cfRule>
    <cfRule type="timePeriod" dxfId="0" priority="15" timePeriod="today">
      <formula>FLOOR(M2,1)=TODAY()</formula>
    </cfRule>
  </conditionalFormatting>
  <conditionalFormatting sqref="K2:K47">
    <cfRule type="dataBar" priority="73">
      <dataBar>
        <cfvo type="min" val="0"/>
        <cfvo type="max" val="0"/>
        <color rgb="FF638EC6"/>
      </dataBar>
      <extLst>
        <ext xmlns:x14="http://schemas.microsoft.com/office/spreadsheetml/2009/9/main" uri="{B025F937-C7B1-47D3-B67F-A62EFF666E3E}">
          <x14:id>{AF7AB268-AB45-4F6F-A411-7DCD75E01D88}</x14:id>
        </ext>
      </extLst>
    </cfRule>
  </conditionalFormatting>
  <conditionalFormatting sqref="K2:K48">
    <cfRule type="dataBar" priority="75">
      <dataBar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{CE1FAEFD-4FFF-4C73-9FCE-31782F71E26B}</x14:id>
        </ext>
      </extLst>
    </cfRule>
  </conditionalFormatting>
  <conditionalFormatting sqref="K2:K49">
    <cfRule type="dataBar" priority="77">
      <dataBar>
        <cfvo type="percent" val="0"/>
        <cfvo type="percent" val="100"/>
        <color theme="4" tint="-0.249977111117893"/>
      </dataBar>
    </cfRule>
  </conditionalFormatting>
  <dataValidations count="2">
    <dataValidation type="list" allowBlank="1" showInputMessage="1" showErrorMessage="1" sqref="I2:I47">
      <formula1>Sheet2!$B$1:$B$5</formula1>
    </dataValidation>
    <dataValidation type="list" allowBlank="1" showInputMessage="1" showErrorMessage="1" sqref="J2:J49">
      <formula1>Sheet2!$A$1:$A$3</formula1>
    </dataValidation>
  </dataValidations>
  <hyperlinks>
    <hyperlink ref="B54:B55" r:id="rId1" display="link"/>
    <hyperlink ref="B54" r:id="rId2"/>
    <hyperlink ref="B55" r:id="rId3"/>
    <hyperlink ref="B52:B54" r:id="rId4" display="link"/>
    <hyperlink ref="B52" r:id="rId5"/>
  </hyperlinks>
  <pageMargins left="0.7" right="0.7" top="0.75" bottom="0.75" header="0.3" footer="0.3"/>
  <pageSetup paperSize="9" orientation="portrait" r:id="rId6"/>
  <extLst xmlns:xr="http://schemas.microsoft.com/office/spreadsheetml/2014/revision"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7AB268-AB45-4F6F-A411-7DCD75E01D88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K2:K47</xm:sqref>
        </x14:conditionalFormatting>
        <x14:conditionalFormatting xmlns:xm="http://schemas.microsoft.com/office/excel/2006/main">
          <x14:cfRule type="dataBar" id="{CE1FAEFD-4FFF-4C73-9FCE-31782F71E26B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008AEF"/>
              <x14:negativeBorderColor rgb="FF638EC6"/>
            </x14:dataBar>
          </x14:cfRule>
          <xm:sqref>K2:K48</xm:sqref>
        </x14:conditionalFormatting>
        <x14:conditionalFormatting xmlns:xm="http://schemas.microsoft.com/office/excel/2006/main">
          <x14:cfRule type="dataBar" id="{3DB972EF-D26D-449C-8D1F-5C27D8BD00C7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638EC6"/>
              <x14:negativeBorderColor rgb="FF638EC6"/>
            </x14:dataBar>
          </x14:cfRule>
          <xm:sqref>#REF!</xm:sqref>
        </x14:conditionalFormatting>
        <x14:conditionalFormatting xmlns:xm="http://schemas.microsoft.com/office/excel/2006/main">
          <x14:cfRule type="dataBar" id="{B7BCECA1-F63E-4D9F-8BBB-1C9F6CA997CC}">
            <x14:dataBar minLength="0" maxLength="100" border="1" negativeBarColorSameAsPositive="1" negativeBarBorderColorSameAsPositive="0" axisPosition="none">
              <x14:cfvo type="autoMin"/>
              <x14:cfvo type="autoMax"/>
              <x14:borderColor rgb="FF008AEF"/>
              <x14:negativeBorderColor rgb="FF638EC6"/>
            </x14:dataBar>
          </x14:cfRule>
          <xm:sqref>#REF!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B1057B-A6C6-4DC1-8B8D-7EDBCA97D90C}">
          <x14:formula1>
            <xm:f>Sheet2!$B$1:$B$5</xm:f>
          </x14:formula1>
          <xm:sqref>I2:I54</xm:sqref>
        </x14:dataValidation>
        <x14:dataValidation type="list" allowBlank="1" showInputMessage="1" showErrorMessage="1" xr:uid="{A39CE8A5-887F-460B-BF03-42F4C0A4A0C2}">
          <x14:formula1>
            <xm:f>Sheet2!$A$1:$A$3</xm:f>
          </x14:formula1>
          <xm:sqref>J2:J50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4.4"/>
  <sheetData>
    <row r="1" spans="1:2">
      <c r="A1" s="1" t="s">
        <v>19</v>
      </c>
      <c r="B1" s="1" t="s">
        <v>4</v>
      </c>
    </row>
    <row r="2" spans="1:2">
      <c r="A2" s="1" t="s">
        <v>15</v>
      </c>
      <c r="B2" s="1" t="s">
        <v>13</v>
      </c>
    </row>
    <row r="3" spans="1:2">
      <c r="A3" s="1" t="s">
        <v>26</v>
      </c>
      <c r="B3" s="1" t="s">
        <v>76</v>
      </c>
    </row>
    <row r="4" spans="1:2">
      <c r="B4" s="1" t="s">
        <v>77</v>
      </c>
    </row>
    <row r="5" spans="1:2">
      <c r="B5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kamal swami</cp:lastModifiedBy>
  <cp:revision/>
  <dcterms:created xsi:type="dcterms:W3CDTF">2021-05-18T12:07:41Z</dcterms:created>
  <dcterms:modified xsi:type="dcterms:W3CDTF">2021-06-03T08:32:52Z</dcterms:modified>
  <cp:category/>
  <cp:contentStatus/>
</cp:coreProperties>
</file>