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anugula\Downloads\personal\"/>
    </mc:Choice>
  </mc:AlternateContent>
  <bookViews>
    <workbookView xWindow="0" yWindow="0" windowWidth="24000" windowHeight="9600"/>
  </bookViews>
  <sheets>
    <sheet name="INVOICE" sheetId="1" r:id="rId1"/>
  </sheets>
  <calcPr calcId="162913"/>
</workbook>
</file>

<file path=xl/calcChain.xml><?xml version="1.0" encoding="utf-8"?>
<calcChain xmlns="http://schemas.openxmlformats.org/spreadsheetml/2006/main">
  <c r="E14" i="1" l="1"/>
  <c r="B33" i="1" l="1"/>
  <c r="E29" i="1"/>
  <c r="E30" i="1"/>
  <c r="E31" i="1"/>
  <c r="E33" i="1" l="1"/>
  <c r="E40" i="1" s="1"/>
  <c r="E42" i="1" s="1"/>
  <c r="E45" i="1" s="1"/>
  <c r="E48" i="1" s="1"/>
</calcChain>
</file>

<file path=xl/sharedStrings.xml><?xml version="1.0" encoding="utf-8"?>
<sst xmlns="http://schemas.openxmlformats.org/spreadsheetml/2006/main" count="55" uniqueCount="52">
  <si>
    <t>Date:</t>
  </si>
  <si>
    <t xml:space="preserve"> </t>
  </si>
  <si>
    <t>SUB TOTAL</t>
  </si>
  <si>
    <t>Standard</t>
  </si>
  <si>
    <t>Call Out</t>
  </si>
  <si>
    <t>Other</t>
  </si>
  <si>
    <t>VAT RATE %</t>
  </si>
  <si>
    <t>AMOUNT</t>
  </si>
  <si>
    <t>For the attention of:</t>
  </si>
  <si>
    <t>Contractor ID :</t>
  </si>
  <si>
    <t>Bacs details</t>
  </si>
  <si>
    <t>Signed:</t>
  </si>
  <si>
    <t>No. of Days</t>
  </si>
  <si>
    <t>Rate/Day</t>
  </si>
  <si>
    <t>Total Days</t>
  </si>
  <si>
    <t>Week Ending</t>
  </si>
  <si>
    <t>INVOICE TOTAL</t>
  </si>
  <si>
    <t>LESS PAYMENTS IN ADVANCE</t>
  </si>
  <si>
    <t>LESS DISCOUNT</t>
  </si>
  <si>
    <t>AMOUNT DUE</t>
  </si>
  <si>
    <t>AUTHORISED EXPENSES</t>
  </si>
  <si>
    <t>TOTAL TIME</t>
  </si>
  <si>
    <t>Contract Period</t>
  </si>
  <si>
    <t>to</t>
  </si>
  <si>
    <t>from</t>
  </si>
  <si>
    <t>Bank</t>
  </si>
  <si>
    <t>Account number</t>
  </si>
  <si>
    <t xml:space="preserve">Consultancy Agreement No: </t>
  </si>
  <si>
    <t>VIRAT Solutions Ltd</t>
  </si>
  <si>
    <t>Mobile Telephone: 07901962470,07703526224</t>
  </si>
  <si>
    <t>Vat Registration Number: 158 9141 82</t>
  </si>
  <si>
    <t>Branch Sort Code</t>
  </si>
  <si>
    <t>40-38-04</t>
  </si>
  <si>
    <t>Company Registration Number: 8453675</t>
  </si>
  <si>
    <t>Number of days</t>
  </si>
  <si>
    <t>Kamalakar.Sanugula</t>
  </si>
  <si>
    <t>(Director)</t>
  </si>
  <si>
    <t>HSBS</t>
  </si>
  <si>
    <t>Address:</t>
  </si>
  <si>
    <t xml:space="preserve">IBN </t>
  </si>
  <si>
    <t>Virat Soluations Ltd,
The Apex
2 Sheriffs Orchard
Coventry
CV1 3PP
Mobile No:07901962470.</t>
  </si>
  <si>
    <t>GB66HBUK40380484522303</t>
  </si>
  <si>
    <t>SWIFT/BIC</t>
  </si>
  <si>
    <t>Contact : Oliver Drean</t>
  </si>
  <si>
    <t>Company: Uni systems</t>
  </si>
  <si>
    <t>Rue des Deux Eglises</t>
  </si>
  <si>
    <t>26, boite 4, B - 1000, Brussels, Belgium</t>
  </si>
  <si>
    <t>M: +352 661 70 13 10</t>
  </si>
  <si>
    <t>Email: dreano@unisystems.eu</t>
  </si>
  <si>
    <t>Time Sheet Number: 1</t>
  </si>
  <si>
    <t>HBUKGB4108T</t>
  </si>
  <si>
    <t>INVOICE NUMBER: 20190228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</si>
</sst>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_-[$€-2]\ * #,##0.00_-;\-[$€-2]\ * #,##0.00_-;_-[$€-2]\ * &quot;-&quot;??_-;_-@_-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u/>
      <sz val="2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5" fillId="0" borderId="0" xfId="0" applyFont="1" applyFill="1"/>
    <xf numFmtId="0" fontId="6" fillId="0" borderId="0" xfId="0" applyFont="1" applyFill="1"/>
    <xf numFmtId="0" fontId="4" fillId="0" borderId="0" xfId="0" applyFont="1" applyFill="1" applyAlignment="1">
      <alignment horizontal="left"/>
    </xf>
    <xf numFmtId="0" fontId="2" fillId="0" borderId="0" xfId="0" applyFont="1" applyFill="1"/>
    <xf numFmtId="0" fontId="4" fillId="0" borderId="0" xfId="0" quotePrefix="1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/>
    <xf numFmtId="4" fontId="2" fillId="0" borderId="0" xfId="0" applyNumberFormat="1" applyFont="1" applyFill="1"/>
    <xf numFmtId="10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/>
    <xf numFmtId="14" fontId="2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0" fontId="1" fillId="0" borderId="0" xfId="0" applyFont="1"/>
    <xf numFmtId="0" fontId="9" fillId="0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 applyFill="1" applyAlignment="1">
      <alignment horizontal="right"/>
    </xf>
    <xf numFmtId="14" fontId="1" fillId="0" borderId="0" xfId="0" applyNumberFormat="1" applyFont="1" applyFill="1"/>
    <xf numFmtId="0" fontId="1" fillId="0" borderId="0" xfId="0" applyFont="1" applyFill="1" applyAlignment="1">
      <alignment horizontal="right"/>
    </xf>
    <xf numFmtId="2" fontId="2" fillId="0" borderId="0" xfId="0" applyNumberFormat="1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Alignment="1"/>
    <xf numFmtId="165" fontId="2" fillId="0" borderId="0" xfId="0" applyNumberFormat="1" applyFont="1" applyFill="1"/>
    <xf numFmtId="165" fontId="2" fillId="0" borderId="0" xfId="0" applyNumberFormat="1" applyFont="1"/>
    <xf numFmtId="165" fontId="7" fillId="0" borderId="0" xfId="0" applyNumberFormat="1" applyFont="1" applyFill="1"/>
    <xf numFmtId="165" fontId="3" fillId="0" borderId="0" xfId="0" applyNumberFormat="1" applyFont="1" applyFill="1"/>
    <xf numFmtId="0" fontId="1" fillId="0" borderId="0" xfId="0" applyNumberFormat="1" applyFont="1" applyAlignment="1">
      <alignment wrapText="1"/>
    </xf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5"/>
  <sheetViews>
    <sheetView tabSelected="1" topLeftCell="A31" zoomScaleNormal="100" workbookViewId="0">
      <selection activeCell="C8" sqref="C8"/>
    </sheetView>
  </sheetViews>
  <sheetFormatPr defaultRowHeight="12.75" x14ac:dyDescent="0.2"/>
  <cols>
    <col min="1" max="1" width="36.28515625" style="9" customWidth="1"/>
    <col min="2" max="2" width="30.5703125" style="9" bestFit="1" customWidth="1"/>
    <col min="3" max="3" width="54.85546875" style="9" bestFit="1" customWidth="1"/>
    <col min="4" max="4" width="17.28515625" style="9" bestFit="1" customWidth="1"/>
    <col min="5" max="5" width="24.7109375" style="9" bestFit="1" customWidth="1"/>
    <col min="6" max="6" width="0" style="9" hidden="1" customWidth="1"/>
    <col min="7" max="7" width="14.140625" style="9" bestFit="1" customWidth="1"/>
    <col min="8" max="8" width="3" style="9" bestFit="1" customWidth="1"/>
    <col min="9" max="16384" width="9.140625" style="9"/>
  </cols>
  <sheetData>
    <row r="1" spans="1:8" ht="38.25" customHeight="1" x14ac:dyDescent="0.5">
      <c r="A1" s="4"/>
      <c r="B1" s="4"/>
      <c r="C1" s="16" t="s">
        <v>28</v>
      </c>
      <c r="E1" s="4"/>
    </row>
    <row r="2" spans="1:8" x14ac:dyDescent="0.2">
      <c r="A2" s="4"/>
      <c r="B2" s="4"/>
      <c r="C2" s="4"/>
      <c r="D2" s="4"/>
      <c r="E2" s="4"/>
      <c r="F2" s="17"/>
    </row>
    <row r="3" spans="1:8" x14ac:dyDescent="0.2">
      <c r="A3" s="4" t="s">
        <v>8</v>
      </c>
      <c r="B3" s="8" t="s">
        <v>43</v>
      </c>
      <c r="C3" s="4"/>
      <c r="D3" s="18" t="s">
        <v>0</v>
      </c>
      <c r="E3" s="12">
        <v>43524</v>
      </c>
      <c r="F3" s="17"/>
    </row>
    <row r="4" spans="1:8" x14ac:dyDescent="0.2">
      <c r="A4" s="4"/>
      <c r="B4" s="15" t="s">
        <v>44</v>
      </c>
      <c r="C4" s="4"/>
      <c r="D4" s="4"/>
      <c r="E4" s="4"/>
      <c r="F4" s="17"/>
    </row>
    <row r="5" spans="1:8" x14ac:dyDescent="0.2">
      <c r="A5" s="4"/>
      <c r="B5" s="4" t="s">
        <v>38</v>
      </c>
      <c r="C5" s="4"/>
      <c r="D5" s="4"/>
      <c r="E5" s="4"/>
      <c r="F5" s="17"/>
    </row>
    <row r="6" spans="1:8" x14ac:dyDescent="0.2">
      <c r="A6" s="4"/>
      <c r="B6" s="28" t="s">
        <v>45</v>
      </c>
      <c r="C6" s="4"/>
      <c r="D6" s="4"/>
      <c r="E6" s="4"/>
      <c r="F6" s="17"/>
    </row>
    <row r="7" spans="1:8" x14ac:dyDescent="0.2">
      <c r="A7" s="4" t="s">
        <v>1</v>
      </c>
      <c r="B7" s="28" t="s">
        <v>46</v>
      </c>
      <c r="C7" s="4"/>
      <c r="D7" s="4"/>
      <c r="E7" s="4"/>
    </row>
    <row r="8" spans="1:8" x14ac:dyDescent="0.2">
      <c r="A8" s="4"/>
      <c r="B8" s="28"/>
      <c r="C8" s="4"/>
      <c r="D8" s="4"/>
      <c r="E8" s="4"/>
    </row>
    <row r="9" spans="1:8" x14ac:dyDescent="0.2">
      <c r="A9" s="4"/>
      <c r="B9" s="4"/>
      <c r="D9" s="4"/>
      <c r="E9" s="4"/>
    </row>
    <row r="10" spans="1:8" x14ac:dyDescent="0.2">
      <c r="A10" s="4"/>
      <c r="B10" s="4" t="s">
        <v>47</v>
      </c>
      <c r="C10" s="4"/>
      <c r="D10" s="4"/>
      <c r="E10" s="4"/>
    </row>
    <row r="11" spans="1:8" x14ac:dyDescent="0.2">
      <c r="A11" s="4"/>
      <c r="B11" s="4" t="s">
        <v>48</v>
      </c>
      <c r="C11" s="4"/>
      <c r="D11" s="4"/>
      <c r="E11" s="4"/>
    </row>
    <row r="12" spans="1:8" ht="25.5" customHeight="1" x14ac:dyDescent="0.3">
      <c r="A12" s="2" t="s">
        <v>51</v>
      </c>
      <c r="B12" s="4"/>
      <c r="C12" s="4"/>
      <c r="D12" s="1"/>
      <c r="E12" s="4"/>
    </row>
    <row r="13" spans="1:8" x14ac:dyDescent="0.2">
      <c r="A13" s="4"/>
      <c r="C13" s="4"/>
      <c r="D13" s="4"/>
      <c r="E13" s="4"/>
    </row>
    <row r="14" spans="1:8" x14ac:dyDescent="0.2">
      <c r="A14" s="8" t="s">
        <v>22</v>
      </c>
      <c r="B14" s="19" t="s">
        <v>24</v>
      </c>
      <c r="C14" s="14">
        <v>43500</v>
      </c>
      <c r="D14" s="7" t="s">
        <v>23</v>
      </c>
      <c r="E14" s="14">
        <f>DATE(2019,2,28)</f>
        <v>43524</v>
      </c>
    </row>
    <row r="15" spans="1:8" x14ac:dyDescent="0.2">
      <c r="A15" s="4"/>
      <c r="B15" s="4"/>
      <c r="C15" s="4"/>
      <c r="D15" s="4"/>
      <c r="E15" s="4"/>
      <c r="G15" s="9" t="s">
        <v>34</v>
      </c>
      <c r="H15" s="9">
        <v>19</v>
      </c>
    </row>
    <row r="16" spans="1:8" x14ac:dyDescent="0.2">
      <c r="A16" s="4"/>
      <c r="B16" s="4"/>
      <c r="C16" s="4"/>
      <c r="D16" s="4"/>
      <c r="E16" s="4"/>
    </row>
    <row r="17" spans="1:6" x14ac:dyDescent="0.2">
      <c r="A17" s="6"/>
      <c r="B17" s="4"/>
      <c r="C17" s="4"/>
      <c r="D17" s="4"/>
      <c r="E17" s="4"/>
    </row>
    <row r="18" spans="1:6" x14ac:dyDescent="0.2">
      <c r="A18" s="8" t="s">
        <v>27</v>
      </c>
      <c r="B18" s="8"/>
      <c r="C18" s="8"/>
      <c r="D18" s="8"/>
      <c r="E18" s="4"/>
    </row>
    <row r="19" spans="1:6" x14ac:dyDescent="0.2">
      <c r="A19" s="8" t="s">
        <v>9</v>
      </c>
      <c r="B19" s="8"/>
      <c r="C19" s="8"/>
      <c r="D19" s="8"/>
      <c r="E19" s="4"/>
    </row>
    <row r="20" spans="1:6" x14ac:dyDescent="0.2">
      <c r="A20" s="8"/>
      <c r="B20" s="8"/>
      <c r="C20" s="8"/>
      <c r="D20" s="8"/>
      <c r="E20" s="4"/>
    </row>
    <row r="21" spans="1:6" x14ac:dyDescent="0.2">
      <c r="A21" s="4"/>
      <c r="B21" s="4"/>
      <c r="C21" s="4"/>
      <c r="D21" s="4"/>
      <c r="E21" s="4"/>
      <c r="F21" s="17"/>
    </row>
    <row r="22" spans="1:6" x14ac:dyDescent="0.2">
      <c r="A22" s="4"/>
      <c r="B22" s="4"/>
      <c r="C22" s="4"/>
      <c r="D22" s="4"/>
      <c r="E22" s="4"/>
    </row>
    <row r="23" spans="1:6" x14ac:dyDescent="0.2">
      <c r="A23" s="4"/>
      <c r="B23" s="4"/>
      <c r="C23" s="4"/>
      <c r="D23" s="4"/>
      <c r="E23" s="4"/>
    </row>
    <row r="24" spans="1:6" ht="15.75" x14ac:dyDescent="0.25">
      <c r="A24" s="5" t="s">
        <v>49</v>
      </c>
      <c r="B24" s="4"/>
      <c r="C24" s="3"/>
      <c r="D24" s="4"/>
      <c r="E24" s="4"/>
    </row>
    <row r="25" spans="1:6" x14ac:dyDescent="0.2">
      <c r="A25" s="4"/>
      <c r="B25" s="4"/>
      <c r="C25" s="4"/>
      <c r="D25" s="4"/>
      <c r="E25" s="4"/>
    </row>
    <row r="26" spans="1:6" x14ac:dyDescent="0.2">
      <c r="A26" s="4"/>
      <c r="B26" s="4"/>
      <c r="C26" s="4"/>
      <c r="D26" s="4"/>
      <c r="E26" s="4"/>
    </row>
    <row r="27" spans="1:6" x14ac:dyDescent="0.2">
      <c r="A27" s="4"/>
      <c r="B27" s="6" t="s">
        <v>12</v>
      </c>
      <c r="C27" s="7" t="s">
        <v>15</v>
      </c>
      <c r="D27" s="20" t="s">
        <v>13</v>
      </c>
      <c r="E27" s="4"/>
    </row>
    <row r="28" spans="1:6" x14ac:dyDescent="0.2">
      <c r="A28" s="4"/>
      <c r="B28" s="4"/>
      <c r="C28" s="4"/>
      <c r="D28" s="21"/>
      <c r="E28" s="4"/>
    </row>
    <row r="29" spans="1:6" x14ac:dyDescent="0.2">
      <c r="A29" s="4" t="s">
        <v>3</v>
      </c>
      <c r="B29" s="4">
        <v>19</v>
      </c>
      <c r="C29" s="13"/>
      <c r="D29" s="21">
        <v>580</v>
      </c>
      <c r="E29" s="29">
        <f>ROUND(PRODUCT(B29,D29),2)</f>
        <v>11020</v>
      </c>
    </row>
    <row r="30" spans="1:6" x14ac:dyDescent="0.2">
      <c r="A30" s="22" t="s">
        <v>4</v>
      </c>
      <c r="B30" s="4">
        <v>0</v>
      </c>
      <c r="C30" s="13"/>
      <c r="D30" s="21">
        <v>0</v>
      </c>
      <c r="E30" s="29">
        <f>ROUND(PRODUCT(B30,D30),2)</f>
        <v>0</v>
      </c>
    </row>
    <row r="31" spans="1:6" x14ac:dyDescent="0.2">
      <c r="A31" s="4" t="s">
        <v>5</v>
      </c>
      <c r="B31" s="4">
        <v>0</v>
      </c>
      <c r="C31" s="23"/>
      <c r="D31" s="21">
        <v>0</v>
      </c>
      <c r="E31" s="29">
        <f>ROUND(PRODUCT(B31,D31),2)</f>
        <v>0</v>
      </c>
    </row>
    <row r="32" spans="1:6" x14ac:dyDescent="0.2">
      <c r="A32" s="4"/>
      <c r="B32" s="4"/>
      <c r="C32" s="4"/>
      <c r="D32" s="4"/>
      <c r="E32" s="29"/>
    </row>
    <row r="33" spans="1:5" x14ac:dyDescent="0.2">
      <c r="A33" s="4" t="s">
        <v>14</v>
      </c>
      <c r="B33" s="10">
        <f>SUM(B29:B31)</f>
        <v>19</v>
      </c>
      <c r="C33" s="4" t="s">
        <v>1</v>
      </c>
      <c r="D33" s="8" t="s">
        <v>21</v>
      </c>
      <c r="E33" s="29">
        <f>SUM(E29:E31)</f>
        <v>11020</v>
      </c>
    </row>
    <row r="34" spans="1:5" x14ac:dyDescent="0.2">
      <c r="A34" s="4"/>
      <c r="B34" s="10"/>
      <c r="C34" s="4"/>
      <c r="D34" s="8"/>
      <c r="E34" s="29"/>
    </row>
    <row r="35" spans="1:5" x14ac:dyDescent="0.2">
      <c r="A35" s="4"/>
      <c r="B35" s="8"/>
      <c r="C35" s="4" t="s">
        <v>17</v>
      </c>
      <c r="D35" s="8"/>
      <c r="E35" s="29">
        <v>0</v>
      </c>
    </row>
    <row r="36" spans="1:5" x14ac:dyDescent="0.2">
      <c r="A36" s="4"/>
      <c r="B36" s="8"/>
      <c r="C36" s="4" t="s">
        <v>18</v>
      </c>
      <c r="D36" s="8"/>
      <c r="E36" s="29">
        <v>0</v>
      </c>
    </row>
    <row r="37" spans="1:5" x14ac:dyDescent="0.2">
      <c r="A37" s="4"/>
      <c r="B37" s="8"/>
      <c r="C37" s="4"/>
      <c r="D37" s="8"/>
      <c r="E37" s="29"/>
    </row>
    <row r="38" spans="1:5" x14ac:dyDescent="0.2">
      <c r="A38" s="4"/>
      <c r="B38" s="8"/>
      <c r="C38" s="9" t="s">
        <v>20</v>
      </c>
      <c r="E38" s="30">
        <v>0</v>
      </c>
    </row>
    <row r="39" spans="1:5" x14ac:dyDescent="0.2">
      <c r="A39" s="4"/>
      <c r="B39" s="8"/>
      <c r="E39" s="30"/>
    </row>
    <row r="40" spans="1:5" x14ac:dyDescent="0.2">
      <c r="A40" s="4"/>
      <c r="B40" s="8"/>
      <c r="D40" s="9" t="s">
        <v>2</v>
      </c>
      <c r="E40" s="29">
        <f>SUM(E32:E38)</f>
        <v>11020</v>
      </c>
    </row>
    <row r="41" spans="1:5" x14ac:dyDescent="0.2">
      <c r="A41" s="4"/>
      <c r="B41" s="4"/>
      <c r="C41" s="4"/>
      <c r="D41" s="4"/>
      <c r="E41" s="29"/>
    </row>
    <row r="42" spans="1:5" x14ac:dyDescent="0.2">
      <c r="A42" s="4" t="s">
        <v>6</v>
      </c>
      <c r="B42" s="11">
        <v>0</v>
      </c>
      <c r="C42" s="4" t="s">
        <v>1</v>
      </c>
      <c r="D42" s="4" t="s">
        <v>7</v>
      </c>
      <c r="E42" s="29">
        <f>PRODUCT(E40,B42)</f>
        <v>0</v>
      </c>
    </row>
    <row r="43" spans="1:5" x14ac:dyDescent="0.2">
      <c r="A43" s="4"/>
      <c r="B43" s="4"/>
      <c r="C43" s="4"/>
      <c r="D43" s="4"/>
      <c r="E43" s="29"/>
    </row>
    <row r="44" spans="1:5" x14ac:dyDescent="0.2">
      <c r="A44" s="4"/>
      <c r="B44" s="4"/>
      <c r="C44" s="4"/>
      <c r="D44" s="4"/>
      <c r="E44" s="29"/>
    </row>
    <row r="45" spans="1:5" ht="15" x14ac:dyDescent="0.2">
      <c r="A45" s="4"/>
      <c r="B45" s="8" t="s">
        <v>1</v>
      </c>
      <c r="C45" s="4"/>
      <c r="D45" s="8" t="s">
        <v>16</v>
      </c>
      <c r="E45" s="31">
        <f>ROUND(SUM(E40,E42),2)</f>
        <v>11020</v>
      </c>
    </row>
    <row r="46" spans="1:5" ht="18" x14ac:dyDescent="0.25">
      <c r="A46" s="4"/>
      <c r="B46" s="8"/>
      <c r="C46" s="4"/>
      <c r="D46" s="8"/>
      <c r="E46" s="32"/>
    </row>
    <row r="47" spans="1:5" x14ac:dyDescent="0.2">
      <c r="E47" s="30"/>
    </row>
    <row r="48" spans="1:5" ht="18" x14ac:dyDescent="0.25">
      <c r="A48" s="4"/>
      <c r="B48" s="8"/>
      <c r="C48" s="4"/>
      <c r="D48" s="8" t="s">
        <v>19</v>
      </c>
      <c r="E48" s="32">
        <f>ROUND(SUM(E45:E47),2)</f>
        <v>11020</v>
      </c>
    </row>
    <row r="49" spans="1:5" x14ac:dyDescent="0.2">
      <c r="A49" s="4"/>
      <c r="B49" s="4"/>
      <c r="C49" s="4"/>
      <c r="D49" s="4"/>
      <c r="E49" s="4"/>
    </row>
    <row r="50" spans="1:5" x14ac:dyDescent="0.2">
      <c r="A50" s="15"/>
      <c r="B50" s="15"/>
      <c r="C50" s="15" t="s">
        <v>10</v>
      </c>
      <c r="D50" s="24" t="s">
        <v>25</v>
      </c>
      <c r="E50" s="25" t="s">
        <v>37</v>
      </c>
    </row>
    <row r="51" spans="1:5" x14ac:dyDescent="0.2">
      <c r="A51" s="15"/>
      <c r="B51" s="15"/>
      <c r="C51" s="15"/>
      <c r="D51" s="24" t="s">
        <v>31</v>
      </c>
      <c r="E51" s="26" t="s">
        <v>32</v>
      </c>
    </row>
    <row r="52" spans="1:5" x14ac:dyDescent="0.2">
      <c r="A52" s="15"/>
      <c r="B52" s="15"/>
      <c r="D52" s="24" t="s">
        <v>26</v>
      </c>
      <c r="E52" s="26">
        <v>84522303</v>
      </c>
    </row>
    <row r="53" spans="1:5" x14ac:dyDescent="0.2">
      <c r="A53" s="15"/>
      <c r="B53" s="15"/>
      <c r="D53" s="24" t="s">
        <v>42</v>
      </c>
      <c r="E53" s="25" t="s">
        <v>50</v>
      </c>
    </row>
    <row r="54" spans="1:5" x14ac:dyDescent="0.2">
      <c r="A54" s="15"/>
      <c r="B54" s="15"/>
      <c r="D54" s="24" t="s">
        <v>39</v>
      </c>
      <c r="E54" s="25" t="s">
        <v>41</v>
      </c>
    </row>
    <row r="55" spans="1:5" x14ac:dyDescent="0.2">
      <c r="A55" s="15"/>
      <c r="B55" s="15"/>
      <c r="C55" s="15"/>
      <c r="D55" s="15"/>
      <c r="E55" s="15"/>
    </row>
    <row r="56" spans="1:5" x14ac:dyDescent="0.2">
      <c r="A56" s="15"/>
      <c r="B56" s="15"/>
      <c r="C56" s="15"/>
      <c r="D56" s="15"/>
      <c r="E56" s="15"/>
    </row>
    <row r="57" spans="1:5" x14ac:dyDescent="0.2">
      <c r="A57" s="15" t="s">
        <v>11</v>
      </c>
      <c r="B57" s="27" t="s">
        <v>35</v>
      </c>
      <c r="C57" s="8" t="s">
        <v>33</v>
      </c>
    </row>
    <row r="58" spans="1:5" x14ac:dyDescent="0.2">
      <c r="A58" s="4"/>
      <c r="B58" s="23" t="s">
        <v>36</v>
      </c>
      <c r="C58" s="8" t="s">
        <v>30</v>
      </c>
    </row>
    <row r="59" spans="1:5" x14ac:dyDescent="0.2">
      <c r="A59" s="4"/>
      <c r="B59" s="4"/>
      <c r="C59" s="4" t="s">
        <v>29</v>
      </c>
      <c r="E59" s="4"/>
    </row>
    <row r="60" spans="1:5" x14ac:dyDescent="0.2">
      <c r="A60" s="4"/>
      <c r="B60" s="33" t="s">
        <v>40</v>
      </c>
      <c r="C60" s="4"/>
    </row>
    <row r="61" spans="1:5" x14ac:dyDescent="0.2">
      <c r="B61" s="34"/>
    </row>
    <row r="62" spans="1:5" x14ac:dyDescent="0.2">
      <c r="B62" s="34"/>
    </row>
    <row r="63" spans="1:5" x14ac:dyDescent="0.2">
      <c r="B63" s="34"/>
    </row>
    <row r="64" spans="1:5" x14ac:dyDescent="0.2">
      <c r="B64" s="34"/>
    </row>
    <row r="65" spans="2:2" ht="15" customHeight="1" x14ac:dyDescent="0.2">
      <c r="B65" s="34"/>
    </row>
  </sheetData>
  <mergeCells count="1">
    <mergeCell ref="B60:B65"/>
  </mergeCells>
  <phoneticPr fontId="0" type="noConversion"/>
  <pageMargins left="0.75" right="0.75" top="1" bottom="1" header="0.5" footer="0.5"/>
  <pageSetup paperSize="9" scale="51" orientation="portrait" horizontalDpi="300" verticalDpi="300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</dc:creator>
  <cp:lastModifiedBy>SANUGULA Kamalakar (Ext)</cp:lastModifiedBy>
  <cp:lastPrinted>2013-05-02T09:00:46Z</cp:lastPrinted>
  <dcterms:created xsi:type="dcterms:W3CDTF">2000-03-12T20:54:54Z</dcterms:created>
  <dcterms:modified xsi:type="dcterms:W3CDTF">2019-02-27T10:18:41Z</dcterms:modified>
</cp:coreProperties>
</file>