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eelGood\"/>
    </mc:Choice>
  </mc:AlternateContent>
  <bookViews>
    <workbookView xWindow="0" yWindow="0" windowWidth="20490" windowHeight="904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E4" i="2"/>
  <c r="E33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" i="2"/>
  <c r="D33" i="2"/>
  <c r="D35" i="2" s="1"/>
  <c r="F42" i="1"/>
  <c r="F3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4" i="1"/>
  <c r="D37" i="2" l="1"/>
  <c r="D36" i="2"/>
</calcChain>
</file>

<file path=xl/sharedStrings.xml><?xml version="1.0" encoding="utf-8"?>
<sst xmlns="http://schemas.openxmlformats.org/spreadsheetml/2006/main" count="50" uniqueCount="49">
  <si>
    <t>Nama Produk</t>
  </si>
  <si>
    <t>No</t>
  </si>
  <si>
    <t>Harga Jual</t>
  </si>
  <si>
    <t>Qty</t>
  </si>
  <si>
    <t>Jumlah</t>
  </si>
  <si>
    <t>Tanggal</t>
  </si>
  <si>
    <t>Kasturi 25gr</t>
  </si>
  <si>
    <t>Gading 50gr</t>
  </si>
  <si>
    <t>Kasturi 50gr</t>
  </si>
  <si>
    <t>Kasturi 100gr</t>
  </si>
  <si>
    <t>Original</t>
  </si>
  <si>
    <t>Virginia 25gr</t>
  </si>
  <si>
    <t>Virginia 50gr</t>
  </si>
  <si>
    <t>Gading 25gr</t>
  </si>
  <si>
    <t>Gading 100gr</t>
  </si>
  <si>
    <t>Cinisti 25gr</t>
  </si>
  <si>
    <t>Cinisti 50gr</t>
  </si>
  <si>
    <t>Cinisti 100gr</t>
  </si>
  <si>
    <t>Virginia 100gr</t>
  </si>
  <si>
    <t>Besuki 25gr</t>
  </si>
  <si>
    <t>Besuki 50gr</t>
  </si>
  <si>
    <t>Besuki 100gr</t>
  </si>
  <si>
    <t>Moris 25gr</t>
  </si>
  <si>
    <t>Moris 50gr</t>
  </si>
  <si>
    <t>Moris 100gr</t>
  </si>
  <si>
    <t>Gayo Hijau 25gr</t>
  </si>
  <si>
    <t>Gayo Hijau 50gr</t>
  </si>
  <si>
    <t>Gayo Hijau 100gr</t>
  </si>
  <si>
    <t>Jago Rasa</t>
  </si>
  <si>
    <t>Violin</t>
  </si>
  <si>
    <t>18</t>
  </si>
  <si>
    <t>Virgin Royal Coffe</t>
  </si>
  <si>
    <t>Virgin Royal Vanilla</t>
  </si>
  <si>
    <t>Virgin Royal Apple</t>
  </si>
  <si>
    <t>Papir</t>
  </si>
  <si>
    <t>Alat Linting 3 berlian</t>
  </si>
  <si>
    <t>Alat Linting Honey Puff</t>
  </si>
  <si>
    <t>Gizeh Rollbox</t>
  </si>
  <si>
    <t>Lem</t>
  </si>
  <si>
    <t>Arumanis</t>
  </si>
  <si>
    <t>Filter</t>
  </si>
  <si>
    <t>Hasil</t>
  </si>
  <si>
    <t>Upah Jaga</t>
  </si>
  <si>
    <t>Total</t>
  </si>
  <si>
    <t>Bersih tanpa jaga</t>
  </si>
  <si>
    <t>Sewa Tempat</t>
  </si>
  <si>
    <t>Omset Bersih</t>
  </si>
  <si>
    <t>Kas Sebelumnya</t>
  </si>
  <si>
    <t>Kas Bulan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</si>
</sst>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p&quot;#,##0;[Red]&quot;Rp&quot;#,##0"/>
    <numFmt numFmtId="166" formatCode="[$-421]dd\ mmmm\ yyyy;@"/>
    <numFmt numFmtId="167" formatCode="&quot;Rp&quot;#,##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1" fillId="0" borderId="0" xfId="0" applyFont="1"/>
    <xf numFmtId="0" fontId="0" fillId="0" borderId="0" xfId="0" quotePrefix="1"/>
    <xf numFmtId="166" fontId="1" fillId="0" borderId="0" xfId="0" applyNumberFormat="1" applyFont="1"/>
    <xf numFmtId="164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topLeftCell="A6" workbookViewId="0">
      <selection activeCell="D6" sqref="D6"/>
    </sheetView>
  </sheetViews>
  <sheetFormatPr defaultRowHeight="15" x14ac:dyDescent="0.25"/>
  <cols>
    <col min="2" max="2" width="4.42578125" customWidth="1"/>
    <col min="3" max="3" width="22.140625" customWidth="1"/>
    <col min="4" max="4" width="14.7109375" style="1" customWidth="1"/>
    <col min="6" max="6" width="16.42578125" style="1" customWidth="1"/>
  </cols>
  <sheetData>
    <row r="2" spans="2:6" x14ac:dyDescent="0.25">
      <c r="B2" t="s">
        <v>1</v>
      </c>
      <c r="C2" t="s">
        <v>0</v>
      </c>
      <c r="D2" s="1" t="s">
        <v>2</v>
      </c>
      <c r="E2" t="s">
        <v>3</v>
      </c>
      <c r="F2" s="1" t="s">
        <v>4</v>
      </c>
    </row>
    <row r="3" spans="2:6" x14ac:dyDescent="0.25">
      <c r="C3" s="3" t="s">
        <v>10</v>
      </c>
    </row>
    <row r="4" spans="2:6" x14ac:dyDescent="0.25">
      <c r="C4" t="s">
        <v>6</v>
      </c>
      <c r="D4" s="1">
        <v>10000</v>
      </c>
      <c r="E4">
        <v>3</v>
      </c>
      <c r="F4" s="1">
        <f>D4*E4</f>
        <v>30000</v>
      </c>
    </row>
    <row r="5" spans="2:6" x14ac:dyDescent="0.25">
      <c r="C5" t="s">
        <v>8</v>
      </c>
      <c r="D5" s="1">
        <v>17000</v>
      </c>
      <c r="E5">
        <v>1</v>
      </c>
      <c r="F5" s="1">
        <f t="shared" ref="F5:F38" si="0">D5*E5</f>
        <v>17000</v>
      </c>
    </row>
    <row r="6" spans="2:6" x14ac:dyDescent="0.25">
      <c r="C6" t="s">
        <v>9</v>
      </c>
      <c r="D6" s="1">
        <v>30000</v>
      </c>
      <c r="F6" s="1">
        <f t="shared" si="0"/>
        <v>0</v>
      </c>
    </row>
    <row r="7" spans="2:6" x14ac:dyDescent="0.25">
      <c r="C7" t="s">
        <v>11</v>
      </c>
      <c r="D7" s="1">
        <v>10000</v>
      </c>
      <c r="F7" s="1">
        <f t="shared" si="0"/>
        <v>0</v>
      </c>
    </row>
    <row r="8" spans="2:6" x14ac:dyDescent="0.25">
      <c r="C8" t="s">
        <v>12</v>
      </c>
      <c r="D8" s="1">
        <v>17000</v>
      </c>
      <c r="F8" s="1">
        <f t="shared" si="0"/>
        <v>0</v>
      </c>
    </row>
    <row r="9" spans="2:6" x14ac:dyDescent="0.25">
      <c r="C9" t="s">
        <v>18</v>
      </c>
      <c r="D9" s="1">
        <v>30000</v>
      </c>
      <c r="F9" s="1">
        <f t="shared" si="0"/>
        <v>0</v>
      </c>
    </row>
    <row r="10" spans="2:6" x14ac:dyDescent="0.25">
      <c r="C10" t="s">
        <v>13</v>
      </c>
      <c r="D10" s="1">
        <v>10000</v>
      </c>
      <c r="E10">
        <v>2</v>
      </c>
      <c r="F10" s="1">
        <f t="shared" si="0"/>
        <v>20000</v>
      </c>
    </row>
    <row r="11" spans="2:6" x14ac:dyDescent="0.25">
      <c r="C11" t="s">
        <v>7</v>
      </c>
      <c r="D11" s="1">
        <v>17000</v>
      </c>
      <c r="E11">
        <v>2</v>
      </c>
      <c r="F11" s="1">
        <f t="shared" si="0"/>
        <v>34000</v>
      </c>
    </row>
    <row r="12" spans="2:6" x14ac:dyDescent="0.25">
      <c r="C12" t="s">
        <v>14</v>
      </c>
      <c r="D12" s="1">
        <v>30000</v>
      </c>
      <c r="F12" s="1">
        <f t="shared" si="0"/>
        <v>0</v>
      </c>
    </row>
    <row r="13" spans="2:6" x14ac:dyDescent="0.25">
      <c r="C13" t="s">
        <v>15</v>
      </c>
      <c r="D13" s="1">
        <v>10000</v>
      </c>
      <c r="E13">
        <v>1</v>
      </c>
      <c r="F13" s="1">
        <f t="shared" si="0"/>
        <v>10000</v>
      </c>
    </row>
    <row r="14" spans="2:6" x14ac:dyDescent="0.25">
      <c r="C14" t="s">
        <v>16</v>
      </c>
      <c r="D14" s="1">
        <v>17000</v>
      </c>
      <c r="F14" s="1">
        <f t="shared" si="0"/>
        <v>0</v>
      </c>
    </row>
    <row r="15" spans="2:6" x14ac:dyDescent="0.25">
      <c r="C15" t="s">
        <v>17</v>
      </c>
      <c r="D15" s="1">
        <v>30000</v>
      </c>
      <c r="F15" s="1">
        <f t="shared" si="0"/>
        <v>0</v>
      </c>
    </row>
    <row r="16" spans="2:6" x14ac:dyDescent="0.25">
      <c r="C16" t="s">
        <v>19</v>
      </c>
      <c r="D16" s="1">
        <v>10000</v>
      </c>
      <c r="F16" s="1">
        <f t="shared" si="0"/>
        <v>0</v>
      </c>
    </row>
    <row r="17" spans="3:6" x14ac:dyDescent="0.25">
      <c r="C17" t="s">
        <v>20</v>
      </c>
      <c r="D17" s="1">
        <v>17000</v>
      </c>
      <c r="F17" s="1">
        <f t="shared" si="0"/>
        <v>0</v>
      </c>
    </row>
    <row r="18" spans="3:6" x14ac:dyDescent="0.25">
      <c r="C18" t="s">
        <v>21</v>
      </c>
      <c r="D18" s="1">
        <v>30000</v>
      </c>
      <c r="F18" s="1">
        <f t="shared" si="0"/>
        <v>0</v>
      </c>
    </row>
    <row r="19" spans="3:6" x14ac:dyDescent="0.25">
      <c r="C19" t="s">
        <v>22</v>
      </c>
      <c r="D19" s="1">
        <v>10000</v>
      </c>
      <c r="E19">
        <v>2</v>
      </c>
      <c r="F19" s="1">
        <f t="shared" si="0"/>
        <v>20000</v>
      </c>
    </row>
    <row r="20" spans="3:6" x14ac:dyDescent="0.25">
      <c r="C20" t="s">
        <v>23</v>
      </c>
      <c r="D20" s="1">
        <v>17000</v>
      </c>
      <c r="F20" s="1">
        <f t="shared" si="0"/>
        <v>0</v>
      </c>
    </row>
    <row r="21" spans="3:6" x14ac:dyDescent="0.25">
      <c r="C21" t="s">
        <v>24</v>
      </c>
      <c r="D21" s="1">
        <v>30000</v>
      </c>
      <c r="F21" s="1">
        <f t="shared" si="0"/>
        <v>0</v>
      </c>
    </row>
    <row r="22" spans="3:6" x14ac:dyDescent="0.25">
      <c r="C22" t="s">
        <v>25</v>
      </c>
      <c r="D22" s="1">
        <v>10000</v>
      </c>
      <c r="E22">
        <v>4</v>
      </c>
      <c r="F22" s="1">
        <f t="shared" si="0"/>
        <v>40000</v>
      </c>
    </row>
    <row r="23" spans="3:6" x14ac:dyDescent="0.25">
      <c r="C23" t="s">
        <v>26</v>
      </c>
      <c r="D23" s="1">
        <v>30000</v>
      </c>
      <c r="F23" s="1">
        <f t="shared" si="0"/>
        <v>0</v>
      </c>
    </row>
    <row r="24" spans="3:6" x14ac:dyDescent="0.25">
      <c r="C24" t="s">
        <v>27</v>
      </c>
      <c r="D24" s="1">
        <v>30000</v>
      </c>
      <c r="E24">
        <v>1</v>
      </c>
      <c r="F24" s="1">
        <f t="shared" si="0"/>
        <v>30000</v>
      </c>
    </row>
    <row r="25" spans="3:6" x14ac:dyDescent="0.25">
      <c r="F25" s="1">
        <f t="shared" si="0"/>
        <v>0</v>
      </c>
    </row>
    <row r="26" spans="3:6" x14ac:dyDescent="0.25">
      <c r="C26" t="s">
        <v>28</v>
      </c>
      <c r="D26" s="1">
        <v>20000</v>
      </c>
      <c r="E26">
        <v>1</v>
      </c>
      <c r="F26" s="1">
        <f t="shared" si="0"/>
        <v>20000</v>
      </c>
    </row>
    <row r="27" spans="3:6" x14ac:dyDescent="0.25">
      <c r="C27" t="s">
        <v>29</v>
      </c>
      <c r="D27" s="1">
        <v>23000</v>
      </c>
      <c r="E27">
        <v>1</v>
      </c>
      <c r="F27" s="1">
        <f t="shared" si="0"/>
        <v>23000</v>
      </c>
    </row>
    <row r="28" spans="3:6" x14ac:dyDescent="0.25">
      <c r="C28" s="4" t="s">
        <v>30</v>
      </c>
      <c r="D28" s="1">
        <v>15000</v>
      </c>
      <c r="F28" s="1">
        <f t="shared" si="0"/>
        <v>0</v>
      </c>
    </row>
    <row r="29" spans="3:6" x14ac:dyDescent="0.25">
      <c r="C29" t="s">
        <v>31</v>
      </c>
      <c r="D29" s="1">
        <v>27000</v>
      </c>
      <c r="F29" s="1">
        <f t="shared" si="0"/>
        <v>0</v>
      </c>
    </row>
    <row r="30" spans="3:6" x14ac:dyDescent="0.25">
      <c r="C30" t="s">
        <v>32</v>
      </c>
      <c r="D30" s="1">
        <v>27000</v>
      </c>
      <c r="F30" s="1">
        <f t="shared" si="0"/>
        <v>0</v>
      </c>
    </row>
    <row r="31" spans="3:6" x14ac:dyDescent="0.25">
      <c r="C31" t="s">
        <v>33</v>
      </c>
      <c r="D31" s="1">
        <v>27000</v>
      </c>
      <c r="F31" s="1">
        <f t="shared" si="0"/>
        <v>0</v>
      </c>
    </row>
    <row r="32" spans="3:6" x14ac:dyDescent="0.25">
      <c r="C32" t="s">
        <v>34</v>
      </c>
      <c r="D32" s="1">
        <v>1000</v>
      </c>
      <c r="E32">
        <v>10</v>
      </c>
      <c r="F32" s="1">
        <f t="shared" si="0"/>
        <v>10000</v>
      </c>
    </row>
    <row r="33" spans="3:6" x14ac:dyDescent="0.25">
      <c r="C33" t="s">
        <v>35</v>
      </c>
      <c r="D33" s="1">
        <v>10000</v>
      </c>
      <c r="F33" s="1">
        <f t="shared" si="0"/>
        <v>0</v>
      </c>
    </row>
    <row r="34" spans="3:6" x14ac:dyDescent="0.25">
      <c r="C34" t="s">
        <v>36</v>
      </c>
      <c r="D34" s="1">
        <v>27000</v>
      </c>
      <c r="F34" s="1">
        <f t="shared" si="0"/>
        <v>0</v>
      </c>
    </row>
    <row r="35" spans="3:6" x14ac:dyDescent="0.25">
      <c r="C35" t="s">
        <v>37</v>
      </c>
      <c r="D35" s="1">
        <v>55000</v>
      </c>
      <c r="F35" s="1">
        <f t="shared" si="0"/>
        <v>0</v>
      </c>
    </row>
    <row r="36" spans="3:6" x14ac:dyDescent="0.25">
      <c r="C36" t="s">
        <v>38</v>
      </c>
      <c r="D36" s="1">
        <v>3000</v>
      </c>
      <c r="F36" s="1">
        <f t="shared" si="0"/>
        <v>0</v>
      </c>
    </row>
    <row r="37" spans="3:6" x14ac:dyDescent="0.25">
      <c r="C37" t="s">
        <v>39</v>
      </c>
      <c r="D37" s="1">
        <v>10000</v>
      </c>
      <c r="E37">
        <v>3</v>
      </c>
      <c r="F37" s="1">
        <f t="shared" si="0"/>
        <v>30000</v>
      </c>
    </row>
    <row r="38" spans="3:6" x14ac:dyDescent="0.25">
      <c r="C38" t="s">
        <v>40</v>
      </c>
      <c r="D38" s="1">
        <v>1000</v>
      </c>
      <c r="E38">
        <v>4</v>
      </c>
      <c r="F38" s="1">
        <f t="shared" si="0"/>
        <v>4000</v>
      </c>
    </row>
    <row r="42" spans="3:6" x14ac:dyDescent="0.25">
      <c r="F42" s="1">
        <f>SUM(F4:F40)</f>
        <v>288000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topLeftCell="A12" workbookViewId="0">
      <selection activeCell="D37" sqref="D37"/>
    </sheetView>
  </sheetViews>
  <sheetFormatPr defaultRowHeight="15" x14ac:dyDescent="0.25"/>
  <cols>
    <col min="3" max="3" width="19.42578125" style="2" customWidth="1"/>
    <col min="4" max="4" width="16.85546875" style="1" customWidth="1"/>
    <col min="5" max="5" width="12" customWidth="1"/>
  </cols>
  <sheetData>
    <row r="2" spans="2:5" x14ac:dyDescent="0.25">
      <c r="B2" t="s">
        <v>1</v>
      </c>
      <c r="C2" s="2" t="s">
        <v>5</v>
      </c>
      <c r="D2" s="1" t="s">
        <v>41</v>
      </c>
      <c r="E2" t="s">
        <v>42</v>
      </c>
    </row>
    <row r="3" spans="2:5" x14ac:dyDescent="0.25">
      <c r="C3" s="2">
        <v>44150</v>
      </c>
      <c r="D3" s="1">
        <v>290000</v>
      </c>
      <c r="E3" s="1">
        <f>D3*10%</f>
        <v>29000</v>
      </c>
    </row>
    <row r="4" spans="2:5" x14ac:dyDescent="0.25">
      <c r="C4" s="2">
        <v>44151</v>
      </c>
      <c r="D4" s="1">
        <v>235000</v>
      </c>
      <c r="E4" s="1">
        <f t="shared" ref="E4:E32" si="0">D4*10%</f>
        <v>23500</v>
      </c>
    </row>
    <row r="5" spans="2:5" x14ac:dyDescent="0.25">
      <c r="C5" s="2">
        <v>44152</v>
      </c>
      <c r="D5" s="1">
        <v>167000</v>
      </c>
      <c r="E5" s="1">
        <f t="shared" si="0"/>
        <v>16700</v>
      </c>
    </row>
    <row r="6" spans="2:5" x14ac:dyDescent="0.25">
      <c r="C6" s="2">
        <v>44153</v>
      </c>
      <c r="D6" s="1">
        <v>315000</v>
      </c>
      <c r="E6" s="1">
        <f t="shared" si="0"/>
        <v>31500</v>
      </c>
    </row>
    <row r="7" spans="2:5" x14ac:dyDescent="0.25">
      <c r="C7" s="2">
        <v>44154</v>
      </c>
      <c r="D7" s="1">
        <v>129000</v>
      </c>
      <c r="E7" s="1">
        <f t="shared" si="0"/>
        <v>12900</v>
      </c>
    </row>
    <row r="8" spans="2:5" x14ac:dyDescent="0.25">
      <c r="C8" s="2">
        <v>44155</v>
      </c>
      <c r="D8" s="1">
        <v>362000</v>
      </c>
      <c r="E8" s="1">
        <f t="shared" si="0"/>
        <v>36200</v>
      </c>
    </row>
    <row r="9" spans="2:5" x14ac:dyDescent="0.25">
      <c r="C9" s="2">
        <v>44156</v>
      </c>
      <c r="D9" s="1">
        <v>335000</v>
      </c>
      <c r="E9" s="1">
        <f t="shared" si="0"/>
        <v>33500</v>
      </c>
    </row>
    <row r="10" spans="2:5" x14ac:dyDescent="0.25">
      <c r="C10" s="2">
        <v>44157</v>
      </c>
      <c r="D10" s="1">
        <v>73000</v>
      </c>
      <c r="E10" s="1">
        <f t="shared" si="0"/>
        <v>7300</v>
      </c>
    </row>
    <row r="11" spans="2:5" x14ac:dyDescent="0.25">
      <c r="C11" s="2">
        <v>44158</v>
      </c>
      <c r="D11" s="1">
        <v>311000</v>
      </c>
      <c r="E11" s="1">
        <f t="shared" si="0"/>
        <v>31100</v>
      </c>
    </row>
    <row r="12" spans="2:5" x14ac:dyDescent="0.25">
      <c r="C12" s="2">
        <v>44159</v>
      </c>
      <c r="D12" s="1">
        <v>211000</v>
      </c>
      <c r="E12" s="1">
        <f t="shared" si="0"/>
        <v>21100</v>
      </c>
    </row>
    <row r="13" spans="2:5" x14ac:dyDescent="0.25">
      <c r="C13" s="2">
        <v>44160</v>
      </c>
      <c r="D13" s="1">
        <v>218000</v>
      </c>
      <c r="E13" s="1">
        <f t="shared" si="0"/>
        <v>21800</v>
      </c>
    </row>
    <row r="14" spans="2:5" x14ac:dyDescent="0.25">
      <c r="C14" s="2">
        <v>44161</v>
      </c>
      <c r="D14" s="1">
        <v>111000</v>
      </c>
      <c r="E14" s="1">
        <f t="shared" si="0"/>
        <v>11100</v>
      </c>
    </row>
    <row r="15" spans="2:5" x14ac:dyDescent="0.25">
      <c r="C15" s="2">
        <v>44162</v>
      </c>
      <c r="D15" s="1">
        <v>241000</v>
      </c>
      <c r="E15" s="1">
        <f t="shared" si="0"/>
        <v>24100</v>
      </c>
    </row>
    <row r="16" spans="2:5" x14ac:dyDescent="0.25">
      <c r="C16" s="2">
        <v>44163</v>
      </c>
      <c r="D16" s="1">
        <v>140000</v>
      </c>
      <c r="E16" s="1">
        <f t="shared" si="0"/>
        <v>14000</v>
      </c>
    </row>
    <row r="17" spans="3:5" x14ac:dyDescent="0.25">
      <c r="C17" s="2">
        <v>44164</v>
      </c>
      <c r="D17" s="1">
        <v>221000</v>
      </c>
      <c r="E17" s="1">
        <f t="shared" si="0"/>
        <v>22100</v>
      </c>
    </row>
    <row r="18" spans="3:5" x14ac:dyDescent="0.25">
      <c r="C18" s="2">
        <v>44165</v>
      </c>
      <c r="D18" s="1">
        <v>103000</v>
      </c>
      <c r="E18" s="1">
        <f t="shared" si="0"/>
        <v>10300</v>
      </c>
    </row>
    <row r="19" spans="3:5" x14ac:dyDescent="0.25">
      <c r="C19" s="2">
        <v>44166</v>
      </c>
      <c r="D19" s="1">
        <v>241000</v>
      </c>
      <c r="E19" s="1">
        <f t="shared" si="0"/>
        <v>24100</v>
      </c>
    </row>
    <row r="20" spans="3:5" x14ac:dyDescent="0.25">
      <c r="C20" s="2">
        <v>44167</v>
      </c>
      <c r="D20" s="1">
        <v>133000</v>
      </c>
      <c r="E20" s="1">
        <f t="shared" si="0"/>
        <v>13300</v>
      </c>
    </row>
    <row r="21" spans="3:5" x14ac:dyDescent="0.25">
      <c r="C21" s="2">
        <v>44168</v>
      </c>
      <c r="D21" s="1">
        <v>152000</v>
      </c>
      <c r="E21" s="1">
        <f t="shared" si="0"/>
        <v>15200</v>
      </c>
    </row>
    <row r="22" spans="3:5" x14ac:dyDescent="0.25">
      <c r="C22" s="2">
        <v>44169</v>
      </c>
      <c r="D22" s="1">
        <v>172000</v>
      </c>
      <c r="E22" s="1">
        <f t="shared" si="0"/>
        <v>17200</v>
      </c>
    </row>
    <row r="23" spans="3:5" x14ac:dyDescent="0.25">
      <c r="C23" s="2">
        <v>44170</v>
      </c>
      <c r="D23" s="1">
        <v>318000</v>
      </c>
      <c r="E23" s="1">
        <f t="shared" si="0"/>
        <v>31800</v>
      </c>
    </row>
    <row r="24" spans="3:5" x14ac:dyDescent="0.25">
      <c r="C24" s="2">
        <v>44171</v>
      </c>
      <c r="D24" s="1">
        <v>143000</v>
      </c>
      <c r="E24" s="1">
        <f t="shared" si="0"/>
        <v>14300</v>
      </c>
    </row>
    <row r="25" spans="3:5" x14ac:dyDescent="0.25">
      <c r="C25" s="2">
        <v>44172</v>
      </c>
      <c r="D25" s="1">
        <v>132000</v>
      </c>
      <c r="E25" s="1">
        <f t="shared" si="0"/>
        <v>13200</v>
      </c>
    </row>
    <row r="26" spans="3:5" x14ac:dyDescent="0.25">
      <c r="C26" s="2">
        <v>44173</v>
      </c>
      <c r="D26" s="1">
        <v>67000</v>
      </c>
      <c r="E26" s="1">
        <f t="shared" si="0"/>
        <v>6700</v>
      </c>
    </row>
    <row r="27" spans="3:5" x14ac:dyDescent="0.25">
      <c r="C27" s="2">
        <v>44174</v>
      </c>
      <c r="D27" s="1">
        <v>39000</v>
      </c>
      <c r="E27" s="1">
        <f t="shared" si="0"/>
        <v>3900</v>
      </c>
    </row>
    <row r="28" spans="3:5" x14ac:dyDescent="0.25">
      <c r="C28" s="2">
        <v>44175</v>
      </c>
      <c r="D28" s="1">
        <v>77000</v>
      </c>
      <c r="E28" s="1">
        <f t="shared" si="0"/>
        <v>7700</v>
      </c>
    </row>
    <row r="29" spans="3:5" x14ac:dyDescent="0.25">
      <c r="C29" s="2">
        <v>44176</v>
      </c>
      <c r="D29" s="1">
        <v>180000</v>
      </c>
      <c r="E29" s="1">
        <f t="shared" si="0"/>
        <v>18000</v>
      </c>
    </row>
    <row r="30" spans="3:5" x14ac:dyDescent="0.25">
      <c r="C30" s="2">
        <v>44177</v>
      </c>
      <c r="D30" s="1">
        <v>42000</v>
      </c>
      <c r="E30" s="1">
        <f t="shared" si="0"/>
        <v>4200</v>
      </c>
    </row>
    <row r="31" spans="3:5" x14ac:dyDescent="0.25">
      <c r="C31" s="2">
        <v>44178</v>
      </c>
      <c r="D31" s="1">
        <v>76000</v>
      </c>
      <c r="E31" s="1">
        <f t="shared" si="0"/>
        <v>7600</v>
      </c>
    </row>
    <row r="32" spans="3:5" x14ac:dyDescent="0.25">
      <c r="C32" s="2">
        <v>44179</v>
      </c>
      <c r="D32" s="1">
        <v>150000</v>
      </c>
      <c r="E32" s="1">
        <f t="shared" si="0"/>
        <v>15000</v>
      </c>
    </row>
    <row r="33" spans="3:5" x14ac:dyDescent="0.25">
      <c r="C33" s="2" t="s">
        <v>43</v>
      </c>
      <c r="D33" s="1">
        <f>SUM(D3:D32)</f>
        <v>5384000</v>
      </c>
      <c r="E33" s="1">
        <f>SUM(E3:E32)</f>
        <v>538400</v>
      </c>
    </row>
    <row r="34" spans="3:5" hidden="1" x14ac:dyDescent="0.25"/>
    <row r="35" spans="3:5" x14ac:dyDescent="0.25">
      <c r="C35" s="2" t="s">
        <v>44</v>
      </c>
      <c r="D35" s="1">
        <f>D33-E33</f>
        <v>4845600</v>
      </c>
    </row>
    <row r="36" spans="3:5" x14ac:dyDescent="0.25">
      <c r="C36" s="2" t="s">
        <v>45</v>
      </c>
      <c r="D36" s="1">
        <f>D35*10%</f>
        <v>484560</v>
      </c>
    </row>
    <row r="37" spans="3:5" x14ac:dyDescent="0.25">
      <c r="C37" s="5" t="s">
        <v>46</v>
      </c>
      <c r="D37" s="6">
        <f>D35-D36</f>
        <v>4361040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tabSelected="1" workbookViewId="0">
      <selection activeCell="C7" sqref="C7"/>
    </sheetView>
  </sheetViews>
  <sheetFormatPr defaultRowHeight="15" x14ac:dyDescent="0.25"/>
  <cols>
    <col min="3" max="3" width="17.42578125" customWidth="1"/>
    <col min="4" max="4" width="11.42578125" bestFit="1" customWidth="1"/>
  </cols>
  <sheetData>
    <row r="3" spans="3:4" x14ac:dyDescent="0.25">
      <c r="C3" t="s">
        <v>47</v>
      </c>
      <c r="D3" s="7">
        <v>2852500</v>
      </c>
    </row>
    <row r="4" spans="3:4" x14ac:dyDescent="0.25">
      <c r="C4" t="s">
        <v>48</v>
      </c>
      <c r="D4" s="6">
        <v>4361040</v>
      </c>
    </row>
    <row r="5" spans="3:4" x14ac:dyDescent="0.25">
      <c r="D5" s="7">
        <f>D3+D4</f>
        <v>7213540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2020-12-19T05:19:34Z</dcterms:created>
  <dcterms:modified xsi:type="dcterms:W3CDTF">2020-12-19T06:25:22Z</dcterms:modified>
</cp:coreProperties>
</file>