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B81792E7-CA14-45CE-A405-29A980AE0050}" xr6:coauthVersionLast="47" xr6:coauthVersionMax="47" xr10:uidLastSave="{00000000-0000-0000-0000-000000000000}"/>
  <bookViews>
    <workbookView xWindow="-120" yWindow="-120" windowWidth="20730" windowHeight="11160" xr2:uid="{646AA409-DCD6-4C3C-8D99-15E5825BF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  <c r="E64" i="1"/>
  <c r="E57" i="1"/>
  <c r="E53" i="1"/>
  <c r="E26" i="1"/>
  <c r="D26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<sst xmlns="http://schemas.openxmlformats.org/spreadsheetml/2006/main" count="88" uniqueCount="48">
  <si>
    <r>
      <t xml:space="preserve">This is the </t>
    </r>
    <r>
      <rPr>
        <b/>
        <i/>
        <sz val="10"/>
        <rFont val="Arial"/>
        <family val="2"/>
      </rPr>
      <t>Database</t>
    </r>
    <r>
      <rPr>
        <i/>
        <sz val="10"/>
        <rFont val="Arial"/>
        <family val="2"/>
      </rPr>
      <t xml:space="preserve"> range.</t>
    </r>
  </si>
  <si>
    <t>Product</t>
  </si>
  <si>
    <t>Wattage</t>
  </si>
  <si>
    <t>Life Hours</t>
  </si>
  <si>
    <t>Brand</t>
  </si>
  <si>
    <t>Unit Cost</t>
  </si>
  <si>
    <t>Box Quantity</t>
  </si>
  <si>
    <t>Boxes In Stock</t>
  </si>
  <si>
    <t>Value Of Stock</t>
  </si>
  <si>
    <t>Bulb</t>
  </si>
  <si>
    <t>Horizon</t>
  </si>
  <si>
    <t>Neon</t>
  </si>
  <si>
    <t>Spot</t>
  </si>
  <si>
    <t>Other</t>
  </si>
  <si>
    <t>Sunbeam</t>
  </si>
  <si>
    <t>unknown</t>
  </si>
  <si>
    <t>Count the number of products of a particular Brand which have a Life Hours rating.</t>
  </si>
  <si>
    <r>
      <t xml:space="preserve">These two cells are the </t>
    </r>
    <r>
      <rPr>
        <b/>
        <i/>
        <sz val="10"/>
        <rFont val="Arial"/>
        <family val="2"/>
      </rPr>
      <t>Criteria</t>
    </r>
    <r>
      <rPr>
        <i/>
        <sz val="10"/>
        <rFont val="Arial"/>
        <family val="2"/>
      </rPr>
      <t xml:space="preserve"> range.</t>
    </r>
  </si>
  <si>
    <t xml:space="preserve">Type the brand name : </t>
  </si>
  <si>
    <t xml:space="preserve"> =DCOUNT(B3:I19,D3,E23:E24)</t>
  </si>
  <si>
    <t>What Does It Do ?</t>
  </si>
  <si>
    <t>This function examines a list of information and counts the values in a specified column.</t>
  </si>
  <si>
    <t>It can only count values, the text items and blank cells are ignored.</t>
  </si>
  <si>
    <t>Syntax</t>
  </si>
  <si>
    <t>=DCOUNT(DatabaseRange,FieldName,CriteriaRange)</t>
  </si>
  <si>
    <r>
      <t xml:space="preserve">The </t>
    </r>
    <r>
      <rPr>
        <b/>
        <sz val="10"/>
        <rFont val="Arial"/>
        <family val="2"/>
      </rPr>
      <t>DatabaseRange</t>
    </r>
    <r>
      <rPr>
        <sz val="11"/>
        <color theme="1"/>
        <rFont val="Calibri"/>
        <family val="2"/>
        <scheme val="minor"/>
      </rPr>
      <t xml:space="preserve"> is the entire list of information you need to examine, including the</t>
    </r>
  </si>
  <si>
    <t>field names at the top of the columns.</t>
  </si>
  <si>
    <r>
      <t xml:space="preserve">The </t>
    </r>
    <r>
      <rPr>
        <b/>
        <sz val="10"/>
        <rFont val="Arial"/>
        <family val="2"/>
      </rPr>
      <t>FieldName</t>
    </r>
    <r>
      <rPr>
        <sz val="11"/>
        <color theme="1"/>
        <rFont val="Calibri"/>
        <family val="2"/>
        <scheme val="minor"/>
      </rPr>
      <t xml:space="preserve"> is the name, or cell, of the values to Count, such as "Value Of Stock" or I3.</t>
    </r>
  </si>
  <si>
    <r>
      <t xml:space="preserve">The </t>
    </r>
    <r>
      <rPr>
        <b/>
        <sz val="10"/>
        <rFont val="Arial"/>
        <family val="2"/>
      </rPr>
      <t>CriteriaRange</t>
    </r>
    <r>
      <rPr>
        <sz val="11"/>
        <color theme="1"/>
        <rFont val="Calibri"/>
        <family val="2"/>
        <scheme val="minor"/>
      </rPr>
      <t xml:space="preserve"> is made up of two types of information.</t>
    </r>
  </si>
  <si>
    <t xml:space="preserve">   The first set of information is the name, or names, of the Fields(s) to be used as the basis</t>
  </si>
  <si>
    <t xml:space="preserve">   for selecting the records, such as the category Brand or Wattage.</t>
  </si>
  <si>
    <t xml:space="preserve">   The second set of information is the actual record, or records, which are to be selected, such </t>
  </si>
  <si>
    <t xml:space="preserve">   as Horizon as a brand name, or 100 as the wattage.</t>
  </si>
  <si>
    <t>Formatting</t>
  </si>
  <si>
    <t>No special formatting is needed.</t>
  </si>
  <si>
    <t>Examples</t>
  </si>
  <si>
    <t>The count of a particular product, with a specific number of boxes in stock.</t>
  </si>
  <si>
    <t xml:space="preserve">The number of products is : </t>
  </si>
  <si>
    <t xml:space="preserve"> =DCOUNT(B3:I19,H3,E50:F51)</t>
  </si>
  <si>
    <t>This is the same calculation but using the name "Boxes In Stock" instead of the cell address.</t>
  </si>
  <si>
    <t xml:space="preserve"> =DCOUNT(B3:I19,"Boxes In Stock",E50:F51)</t>
  </si>
  <si>
    <t>The count of the number of  Bulb products equal to a particular Wattage.</t>
  </si>
  <si>
    <t xml:space="preserve">The count is : </t>
  </si>
  <si>
    <t xml:space="preserve"> =DCOUNT(B3:I19,"Boxes In Stock",E61:F62)</t>
  </si>
  <si>
    <t>The count of Bulb products between two Wattage values.</t>
  </si>
  <si>
    <t>&gt;=80</t>
  </si>
  <si>
    <t>&lt;=100</t>
  </si>
  <si>
    <t xml:space="preserve"> =DCOUNT(B3:I19,"Boxes In Stock",E68:G69)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</si>
</sst>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_);[Red]\(&quot;£&quot;#,##0.00\)"/>
  </numFmts>
  <fonts count="9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9">
    <border>
      <left/>
      <right/>
      <top/>
      <bottom/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/>
      <right/>
      <top/>
      <bottom style="medium">
        <color indexed="8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4"/>
      </bottom>
      <diagonal/>
    </border>
  </borders>
  <cellStyleXfs count="3">
    <xf numFmtId="0" fontId="0" fillId="0" borderId="0"/>
    <xf numFmtId="0" fontId="4" fillId="0" borderId="0" applyNumberFormat="0" applyFont="0" applyBorder="0" applyAlignment="0" applyProtection="0"/>
    <xf numFmtId="0" fontId="4" fillId="0" borderId="0" applyNumberFormat="0" applyFont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right"/>
    </xf>
    <xf numFmtId="0" fontId="5" fillId="0" borderId="1" xfId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164" fontId="6" fillId="0" borderId="5" xfId="2" applyNumberFormat="1" applyFont="1" applyBorder="1" applyAlignment="1">
      <alignment horizontal="center"/>
    </xf>
    <xf numFmtId="164" fontId="7" fillId="0" borderId="6" xfId="2" applyNumberFormat="1" applyFont="1" applyBorder="1" applyAlignment="1">
      <alignment horizontal="right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0" fontId="4" fillId="0" borderId="9" xfId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6" fillId="0" borderId="10" xfId="2" applyFont="1" applyBorder="1" applyAlignment="1">
      <alignment horizontal="center"/>
    </xf>
    <xf numFmtId="0" fontId="7" fillId="0" borderId="5" xfId="2" applyNumberFormat="1" applyFont="1" applyBorder="1" applyAlignment="1">
      <alignment horizontal="center"/>
    </xf>
    <xf numFmtId="0" fontId="7" fillId="0" borderId="0" xfId="0" applyFont="1"/>
    <xf numFmtId="0" fontId="8" fillId="0" borderId="11" xfId="0" applyFont="1" applyBorder="1"/>
    <xf numFmtId="0" fontId="0" fillId="0" borderId="0" xfId="0" quotePrefix="1"/>
    <xf numFmtId="0" fontId="5" fillId="0" borderId="0" xfId="0" applyFont="1"/>
    <xf numFmtId="0" fontId="4" fillId="0" borderId="12" xfId="1" applyBorder="1" applyAlignment="1">
      <alignment horizontal="center"/>
    </xf>
    <xf numFmtId="0" fontId="4" fillId="0" borderId="13" xfId="1" applyBorder="1" applyAlignment="1">
      <alignment horizontal="center" wrapText="1"/>
    </xf>
    <xf numFmtId="0" fontId="6" fillId="0" borderId="1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5" fillId="0" borderId="16" xfId="0" applyFont="1" applyBorder="1"/>
    <xf numFmtId="0" fontId="0" fillId="0" borderId="16" xfId="0" applyBorder="1"/>
    <xf numFmtId="0" fontId="4" fillId="0" borderId="13" xfId="1" applyBorder="1" applyAlignment="1">
      <alignment horizontal="center"/>
    </xf>
    <xf numFmtId="0" fontId="4" fillId="0" borderId="17" xfId="1" applyBorder="1" applyAlignment="1">
      <alignment horizontal="center"/>
    </xf>
    <xf numFmtId="0" fontId="6" fillId="0" borderId="18" xfId="2" applyFont="1" applyBorder="1" applyAlignment="1">
      <alignment horizontal="center"/>
    </xf>
  </cellXfs>
  <cellStyles count="3">
    <cellStyle name="GreyOrWhite" xfId="1" xr:uid="{8A60DC2D-8672-4783-B636-CBB754D2D4D2}"/>
    <cellStyle name="Normal" xfId="0" builtinId="0"/>
    <cellStyle name="Yellow" xfId="2" xr:uid="{2F9A511E-DB95-4117-90CE-E1E71E9557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85725</xdr:rowOff>
    </xdr:from>
    <xdr:to>
      <xdr:col>7</xdr:col>
      <xdr:colOff>304800</xdr:colOff>
      <xdr:row>0</xdr:row>
      <xdr:rowOff>466725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9523FB04-9C55-4733-9A73-77268FFE3F5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781175" y="8572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DCOUNT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815E-0BC9-4AD5-A006-B669CDF978DD}">
  <dimension ref="A1:K71"/>
  <sheetViews>
    <sheetView tabSelected="1" workbookViewId="0">
      <selection activeCell="N8" sqref="N8"/>
    </sheetView>
  </sheetViews>
  <sheetFormatPr defaultRowHeight="15" x14ac:dyDescent="0.25"/>
  <cols>
    <col min="1" max="1" width="2.7109375" customWidth="1"/>
    <col min="10" max="10" width="8.42578125" customWidth="1"/>
    <col min="257" max="257" width="2.7109375" customWidth="1"/>
    <col min="266" max="266" width="8.42578125" customWidth="1"/>
    <col min="513" max="513" width="2.7109375" customWidth="1"/>
    <col min="522" max="522" width="8.42578125" customWidth="1"/>
    <col min="769" max="769" width="2.7109375" customWidth="1"/>
    <col min="778" max="778" width="8.42578125" customWidth="1"/>
    <col min="1025" max="1025" width="2.7109375" customWidth="1"/>
    <col min="1034" max="1034" width="8.42578125" customWidth="1"/>
    <col min="1281" max="1281" width="2.7109375" customWidth="1"/>
    <col min="1290" max="1290" width="8.42578125" customWidth="1"/>
    <col min="1537" max="1537" width="2.7109375" customWidth="1"/>
    <col min="1546" max="1546" width="8.42578125" customWidth="1"/>
    <col min="1793" max="1793" width="2.7109375" customWidth="1"/>
    <col min="1802" max="1802" width="8.42578125" customWidth="1"/>
    <col min="2049" max="2049" width="2.7109375" customWidth="1"/>
    <col min="2058" max="2058" width="8.42578125" customWidth="1"/>
    <col min="2305" max="2305" width="2.7109375" customWidth="1"/>
    <col min="2314" max="2314" width="8.42578125" customWidth="1"/>
    <col min="2561" max="2561" width="2.7109375" customWidth="1"/>
    <col min="2570" max="2570" width="8.42578125" customWidth="1"/>
    <col min="2817" max="2817" width="2.7109375" customWidth="1"/>
    <col min="2826" max="2826" width="8.42578125" customWidth="1"/>
    <col min="3073" max="3073" width="2.7109375" customWidth="1"/>
    <col min="3082" max="3082" width="8.42578125" customWidth="1"/>
    <col min="3329" max="3329" width="2.7109375" customWidth="1"/>
    <col min="3338" max="3338" width="8.42578125" customWidth="1"/>
    <col min="3585" max="3585" width="2.7109375" customWidth="1"/>
    <col min="3594" max="3594" width="8.42578125" customWidth="1"/>
    <col min="3841" max="3841" width="2.7109375" customWidth="1"/>
    <col min="3850" max="3850" width="8.42578125" customWidth="1"/>
    <col min="4097" max="4097" width="2.7109375" customWidth="1"/>
    <col min="4106" max="4106" width="8.42578125" customWidth="1"/>
    <col min="4353" max="4353" width="2.7109375" customWidth="1"/>
    <col min="4362" max="4362" width="8.42578125" customWidth="1"/>
    <col min="4609" max="4609" width="2.7109375" customWidth="1"/>
    <col min="4618" max="4618" width="8.42578125" customWidth="1"/>
    <col min="4865" max="4865" width="2.7109375" customWidth="1"/>
    <col min="4874" max="4874" width="8.42578125" customWidth="1"/>
    <col min="5121" max="5121" width="2.7109375" customWidth="1"/>
    <col min="5130" max="5130" width="8.42578125" customWidth="1"/>
    <col min="5377" max="5377" width="2.7109375" customWidth="1"/>
    <col min="5386" max="5386" width="8.42578125" customWidth="1"/>
    <col min="5633" max="5633" width="2.7109375" customWidth="1"/>
    <col min="5642" max="5642" width="8.42578125" customWidth="1"/>
    <col min="5889" max="5889" width="2.7109375" customWidth="1"/>
    <col min="5898" max="5898" width="8.42578125" customWidth="1"/>
    <col min="6145" max="6145" width="2.7109375" customWidth="1"/>
    <col min="6154" max="6154" width="8.42578125" customWidth="1"/>
    <col min="6401" max="6401" width="2.7109375" customWidth="1"/>
    <col min="6410" max="6410" width="8.42578125" customWidth="1"/>
    <col min="6657" max="6657" width="2.7109375" customWidth="1"/>
    <col min="6666" max="6666" width="8.42578125" customWidth="1"/>
    <col min="6913" max="6913" width="2.7109375" customWidth="1"/>
    <col min="6922" max="6922" width="8.42578125" customWidth="1"/>
    <col min="7169" max="7169" width="2.7109375" customWidth="1"/>
    <col min="7178" max="7178" width="8.42578125" customWidth="1"/>
    <col min="7425" max="7425" width="2.7109375" customWidth="1"/>
    <col min="7434" max="7434" width="8.42578125" customWidth="1"/>
    <col min="7681" max="7681" width="2.7109375" customWidth="1"/>
    <col min="7690" max="7690" width="8.42578125" customWidth="1"/>
    <col min="7937" max="7937" width="2.7109375" customWidth="1"/>
    <col min="7946" max="7946" width="8.42578125" customWidth="1"/>
    <col min="8193" max="8193" width="2.7109375" customWidth="1"/>
    <col min="8202" max="8202" width="8.42578125" customWidth="1"/>
    <col min="8449" max="8449" width="2.7109375" customWidth="1"/>
    <col min="8458" max="8458" width="8.42578125" customWidth="1"/>
    <col min="8705" max="8705" width="2.7109375" customWidth="1"/>
    <col min="8714" max="8714" width="8.42578125" customWidth="1"/>
    <col min="8961" max="8961" width="2.7109375" customWidth="1"/>
    <col min="8970" max="8970" width="8.42578125" customWidth="1"/>
    <col min="9217" max="9217" width="2.7109375" customWidth="1"/>
    <col min="9226" max="9226" width="8.42578125" customWidth="1"/>
    <col min="9473" max="9473" width="2.7109375" customWidth="1"/>
    <col min="9482" max="9482" width="8.42578125" customWidth="1"/>
    <col min="9729" max="9729" width="2.7109375" customWidth="1"/>
    <col min="9738" max="9738" width="8.42578125" customWidth="1"/>
    <col min="9985" max="9985" width="2.7109375" customWidth="1"/>
    <col min="9994" max="9994" width="8.42578125" customWidth="1"/>
    <col min="10241" max="10241" width="2.7109375" customWidth="1"/>
    <col min="10250" max="10250" width="8.42578125" customWidth="1"/>
    <col min="10497" max="10497" width="2.7109375" customWidth="1"/>
    <col min="10506" max="10506" width="8.42578125" customWidth="1"/>
    <col min="10753" max="10753" width="2.7109375" customWidth="1"/>
    <col min="10762" max="10762" width="8.42578125" customWidth="1"/>
    <col min="11009" max="11009" width="2.7109375" customWidth="1"/>
    <col min="11018" max="11018" width="8.42578125" customWidth="1"/>
    <col min="11265" max="11265" width="2.7109375" customWidth="1"/>
    <col min="11274" max="11274" width="8.42578125" customWidth="1"/>
    <col min="11521" max="11521" width="2.7109375" customWidth="1"/>
    <col min="11530" max="11530" width="8.42578125" customWidth="1"/>
    <col min="11777" max="11777" width="2.7109375" customWidth="1"/>
    <col min="11786" max="11786" width="8.42578125" customWidth="1"/>
    <col min="12033" max="12033" width="2.7109375" customWidth="1"/>
    <col min="12042" max="12042" width="8.42578125" customWidth="1"/>
    <col min="12289" max="12289" width="2.7109375" customWidth="1"/>
    <col min="12298" max="12298" width="8.42578125" customWidth="1"/>
    <col min="12545" max="12545" width="2.7109375" customWidth="1"/>
    <col min="12554" max="12554" width="8.42578125" customWidth="1"/>
    <col min="12801" max="12801" width="2.7109375" customWidth="1"/>
    <col min="12810" max="12810" width="8.42578125" customWidth="1"/>
    <col min="13057" max="13057" width="2.7109375" customWidth="1"/>
    <col min="13066" max="13066" width="8.42578125" customWidth="1"/>
    <col min="13313" max="13313" width="2.7109375" customWidth="1"/>
    <col min="13322" max="13322" width="8.42578125" customWidth="1"/>
    <col min="13569" max="13569" width="2.7109375" customWidth="1"/>
    <col min="13578" max="13578" width="8.42578125" customWidth="1"/>
    <col min="13825" max="13825" width="2.7109375" customWidth="1"/>
    <col min="13834" max="13834" width="8.42578125" customWidth="1"/>
    <col min="14081" max="14081" width="2.7109375" customWidth="1"/>
    <col min="14090" max="14090" width="8.42578125" customWidth="1"/>
    <col min="14337" max="14337" width="2.7109375" customWidth="1"/>
    <col min="14346" max="14346" width="8.42578125" customWidth="1"/>
    <col min="14593" max="14593" width="2.7109375" customWidth="1"/>
    <col min="14602" max="14602" width="8.42578125" customWidth="1"/>
    <col min="14849" max="14849" width="2.7109375" customWidth="1"/>
    <col min="14858" max="14858" width="8.42578125" customWidth="1"/>
    <col min="15105" max="15105" width="2.7109375" customWidth="1"/>
    <col min="15114" max="15114" width="8.42578125" customWidth="1"/>
    <col min="15361" max="15361" width="2.7109375" customWidth="1"/>
    <col min="15370" max="15370" width="8.42578125" customWidth="1"/>
    <col min="15617" max="15617" width="2.7109375" customWidth="1"/>
    <col min="15626" max="15626" width="8.42578125" customWidth="1"/>
    <col min="15873" max="15873" width="2.7109375" customWidth="1"/>
    <col min="15882" max="15882" width="8.42578125" customWidth="1"/>
    <col min="16129" max="16129" width="2.7109375" customWidth="1"/>
    <col min="16138" max="16138" width="8.42578125" customWidth="1"/>
  </cols>
  <sheetData>
    <row r="1" spans="1:11" ht="41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2" spans="1:11" ht="15.75" thickBot="1" x14ac:dyDescent="0.3">
      <c r="I2" s="3" t="s">
        <v>0</v>
      </c>
    </row>
    <row r="3" spans="1:11" ht="27" thickTop="1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</row>
    <row r="4" spans="1:11" x14ac:dyDescent="0.25">
      <c r="B4" s="7" t="s">
        <v>9</v>
      </c>
      <c r="C4" s="8">
        <v>200</v>
      </c>
      <c r="D4" s="8">
        <v>3000</v>
      </c>
      <c r="E4" s="8" t="s">
        <v>10</v>
      </c>
      <c r="F4" s="9">
        <v>4.5</v>
      </c>
      <c r="G4" s="8">
        <v>4</v>
      </c>
      <c r="H4" s="8">
        <v>3</v>
      </c>
      <c r="I4" s="10">
        <f t="shared" ref="I4:I19" si="0">F4*G4*H4</f>
        <v>54</v>
      </c>
    </row>
    <row r="5" spans="1:11" x14ac:dyDescent="0.25">
      <c r="B5" s="7" t="s">
        <v>11</v>
      </c>
      <c r="C5" s="8">
        <v>100</v>
      </c>
      <c r="D5" s="8">
        <v>2000</v>
      </c>
      <c r="E5" s="8" t="s">
        <v>10</v>
      </c>
      <c r="F5" s="9">
        <v>2</v>
      </c>
      <c r="G5" s="8">
        <v>15</v>
      </c>
      <c r="H5" s="8">
        <v>2</v>
      </c>
      <c r="I5" s="10">
        <f t="shared" si="0"/>
        <v>60</v>
      </c>
    </row>
    <row r="6" spans="1:11" x14ac:dyDescent="0.25">
      <c r="B6" s="7" t="s">
        <v>12</v>
      </c>
      <c r="C6" s="8">
        <v>60</v>
      </c>
      <c r="D6" s="8"/>
      <c r="E6" s="8"/>
      <c r="F6" s="9"/>
      <c r="G6" s="8"/>
      <c r="H6" s="8"/>
      <c r="I6" s="10">
        <f t="shared" si="0"/>
        <v>0</v>
      </c>
    </row>
    <row r="7" spans="1:11" x14ac:dyDescent="0.25">
      <c r="B7" s="7" t="s">
        <v>13</v>
      </c>
      <c r="C7" s="8">
        <v>10</v>
      </c>
      <c r="D7" s="8">
        <v>8000</v>
      </c>
      <c r="E7" s="8" t="s">
        <v>14</v>
      </c>
      <c r="F7" s="9">
        <v>0.8</v>
      </c>
      <c r="G7" s="8">
        <v>25</v>
      </c>
      <c r="H7" s="8">
        <v>6</v>
      </c>
      <c r="I7" s="10">
        <f t="shared" si="0"/>
        <v>120</v>
      </c>
    </row>
    <row r="8" spans="1:11" x14ac:dyDescent="0.25">
      <c r="B8" s="7" t="s">
        <v>9</v>
      </c>
      <c r="C8" s="8">
        <v>80</v>
      </c>
      <c r="D8" s="8">
        <v>1000</v>
      </c>
      <c r="E8" s="8" t="s">
        <v>10</v>
      </c>
      <c r="F8" s="9">
        <v>0.2</v>
      </c>
      <c r="G8" s="8">
        <v>40</v>
      </c>
      <c r="H8" s="8">
        <v>3</v>
      </c>
      <c r="I8" s="10">
        <f t="shared" si="0"/>
        <v>24</v>
      </c>
    </row>
    <row r="9" spans="1:11" x14ac:dyDescent="0.25">
      <c r="B9" s="7" t="s">
        <v>12</v>
      </c>
      <c r="C9" s="8">
        <v>100</v>
      </c>
      <c r="D9" s="8" t="s">
        <v>15</v>
      </c>
      <c r="E9" s="8" t="s">
        <v>10</v>
      </c>
      <c r="F9" s="9">
        <v>1.25</v>
      </c>
      <c r="G9" s="8">
        <v>10</v>
      </c>
      <c r="H9" s="8">
        <v>4</v>
      </c>
      <c r="I9" s="10">
        <f t="shared" si="0"/>
        <v>50</v>
      </c>
    </row>
    <row r="10" spans="1:11" x14ac:dyDescent="0.25">
      <c r="B10" s="7" t="s">
        <v>12</v>
      </c>
      <c r="C10" s="8">
        <v>200</v>
      </c>
      <c r="D10" s="8">
        <v>3000</v>
      </c>
      <c r="E10" s="8" t="s">
        <v>10</v>
      </c>
      <c r="F10" s="9">
        <v>2.5</v>
      </c>
      <c r="G10" s="8">
        <v>15</v>
      </c>
      <c r="H10" s="8">
        <v>1</v>
      </c>
      <c r="I10" s="10">
        <f t="shared" si="0"/>
        <v>37.5</v>
      </c>
    </row>
    <row r="11" spans="1:11" x14ac:dyDescent="0.25">
      <c r="B11" s="7" t="s">
        <v>13</v>
      </c>
      <c r="C11" s="8">
        <v>25</v>
      </c>
      <c r="D11" s="8" t="s">
        <v>15</v>
      </c>
      <c r="E11" s="8" t="s">
        <v>14</v>
      </c>
      <c r="F11" s="9">
        <v>0.5</v>
      </c>
      <c r="G11" s="8">
        <v>10</v>
      </c>
      <c r="H11" s="8">
        <v>3</v>
      </c>
      <c r="I11" s="10">
        <f t="shared" si="0"/>
        <v>15</v>
      </c>
    </row>
    <row r="12" spans="1:11" x14ac:dyDescent="0.25">
      <c r="B12" s="7" t="s">
        <v>9</v>
      </c>
      <c r="C12" s="8">
        <v>200</v>
      </c>
      <c r="D12" s="8">
        <v>3000</v>
      </c>
      <c r="E12" s="8" t="s">
        <v>14</v>
      </c>
      <c r="F12" s="9">
        <v>5</v>
      </c>
      <c r="G12" s="8">
        <v>3</v>
      </c>
      <c r="H12" s="8">
        <v>2</v>
      </c>
      <c r="I12" s="10">
        <f t="shared" si="0"/>
        <v>30</v>
      </c>
    </row>
    <row r="13" spans="1:11" x14ac:dyDescent="0.25">
      <c r="B13" s="7" t="s">
        <v>11</v>
      </c>
      <c r="C13" s="8">
        <v>100</v>
      </c>
      <c r="D13" s="8">
        <v>2000</v>
      </c>
      <c r="E13" s="8" t="s">
        <v>14</v>
      </c>
      <c r="F13" s="9">
        <v>1.8</v>
      </c>
      <c r="G13" s="8">
        <v>20</v>
      </c>
      <c r="H13" s="8">
        <v>5</v>
      </c>
      <c r="I13" s="10">
        <f t="shared" si="0"/>
        <v>180</v>
      </c>
    </row>
    <row r="14" spans="1:11" x14ac:dyDescent="0.25">
      <c r="B14" s="7" t="s">
        <v>9</v>
      </c>
      <c r="C14" s="8">
        <v>100</v>
      </c>
      <c r="D14" s="8" t="s">
        <v>15</v>
      </c>
      <c r="E14" s="8" t="s">
        <v>14</v>
      </c>
      <c r="F14" s="9">
        <v>0.25</v>
      </c>
      <c r="G14" s="8">
        <v>10</v>
      </c>
      <c r="H14" s="8">
        <v>5</v>
      </c>
      <c r="I14" s="10">
        <f t="shared" si="0"/>
        <v>12.5</v>
      </c>
    </row>
    <row r="15" spans="1:11" x14ac:dyDescent="0.25">
      <c r="B15" s="7" t="s">
        <v>9</v>
      </c>
      <c r="C15" s="8">
        <v>10</v>
      </c>
      <c r="D15" s="8">
        <v>800</v>
      </c>
      <c r="E15" s="8" t="s">
        <v>10</v>
      </c>
      <c r="F15" s="9">
        <v>0.2</v>
      </c>
      <c r="G15" s="8">
        <v>25</v>
      </c>
      <c r="H15" s="8">
        <v>2</v>
      </c>
      <c r="I15" s="10">
        <f t="shared" si="0"/>
        <v>10</v>
      </c>
    </row>
    <row r="16" spans="1:11" x14ac:dyDescent="0.25">
      <c r="B16" s="7" t="s">
        <v>9</v>
      </c>
      <c r="C16" s="8">
        <v>60</v>
      </c>
      <c r="D16" s="8">
        <v>1000</v>
      </c>
      <c r="E16" s="8" t="s">
        <v>14</v>
      </c>
      <c r="F16" s="9">
        <v>0.15</v>
      </c>
      <c r="G16" s="8">
        <v>25</v>
      </c>
      <c r="H16" s="8">
        <v>1</v>
      </c>
      <c r="I16" s="10">
        <f t="shared" si="0"/>
        <v>3.75</v>
      </c>
    </row>
    <row r="17" spans="2:10" x14ac:dyDescent="0.25">
      <c r="B17" s="7" t="s">
        <v>9</v>
      </c>
      <c r="C17" s="8">
        <v>80</v>
      </c>
      <c r="D17" s="8">
        <v>1000</v>
      </c>
      <c r="E17" s="8" t="s">
        <v>14</v>
      </c>
      <c r="F17" s="9">
        <v>0.2</v>
      </c>
      <c r="G17" s="8">
        <v>30</v>
      </c>
      <c r="H17" s="8">
        <v>2</v>
      </c>
      <c r="I17" s="10">
        <f t="shared" si="0"/>
        <v>12</v>
      </c>
    </row>
    <row r="18" spans="2:10" x14ac:dyDescent="0.25">
      <c r="B18" s="7" t="s">
        <v>9</v>
      </c>
      <c r="C18" s="8">
        <v>100</v>
      </c>
      <c r="D18" s="8">
        <v>2000</v>
      </c>
      <c r="E18" s="8" t="s">
        <v>10</v>
      </c>
      <c r="F18" s="9">
        <v>0.8</v>
      </c>
      <c r="G18" s="8">
        <v>10</v>
      </c>
      <c r="H18" s="8">
        <v>5</v>
      </c>
      <c r="I18" s="10">
        <f t="shared" si="0"/>
        <v>40</v>
      </c>
    </row>
    <row r="19" spans="2:10" ht="15.75" thickBot="1" x14ac:dyDescent="0.3">
      <c r="B19" s="11" t="s">
        <v>9</v>
      </c>
      <c r="C19" s="12">
        <v>40</v>
      </c>
      <c r="D19" s="12">
        <v>1000</v>
      </c>
      <c r="E19" s="12" t="s">
        <v>10</v>
      </c>
      <c r="F19" s="13">
        <v>0.1</v>
      </c>
      <c r="G19" s="12">
        <v>20</v>
      </c>
      <c r="H19" s="12">
        <v>5</v>
      </c>
      <c r="I19" s="10">
        <f t="shared" si="0"/>
        <v>10</v>
      </c>
    </row>
    <row r="20" spans="2:10" ht="15.75" thickTop="1" x14ac:dyDescent="0.25"/>
    <row r="21" spans="2:10" x14ac:dyDescent="0.25">
      <c r="B21" t="s">
        <v>16</v>
      </c>
    </row>
    <row r="22" spans="2:10" ht="15.75" thickBot="1" x14ac:dyDescent="0.3"/>
    <row r="23" spans="2:10" ht="15.75" thickTop="1" x14ac:dyDescent="0.25">
      <c r="E23" s="14" t="s">
        <v>4</v>
      </c>
      <c r="F23" s="15" t="s">
        <v>17</v>
      </c>
    </row>
    <row r="24" spans="2:10" ht="15.75" thickBot="1" x14ac:dyDescent="0.3">
      <c r="D24" s="16" t="s">
        <v>18</v>
      </c>
      <c r="E24" s="17" t="s">
        <v>10</v>
      </c>
    </row>
    <row r="25" spans="2:10" ht="15.75" thickTop="1" x14ac:dyDescent="0.25"/>
    <row r="26" spans="2:10" x14ac:dyDescent="0.25">
      <c r="D26" s="16" t="str">
        <f>"The COUNT value of "&amp;E24&amp;" is : "</f>
        <v xml:space="preserve">The COUNT value of Horizon is : </v>
      </c>
      <c r="E26" s="18">
        <f>DCOUNT(B3:I19,D3,E23:E24)</f>
        <v>7</v>
      </c>
      <c r="F26" s="19" t="s">
        <v>19</v>
      </c>
    </row>
    <row r="28" spans="2:10" ht="15.75" thickBot="1" x14ac:dyDescent="0.3">
      <c r="B28" s="20" t="s">
        <v>20</v>
      </c>
      <c r="C28" s="20"/>
      <c r="D28" s="20"/>
      <c r="E28" s="20"/>
      <c r="F28" s="20"/>
      <c r="G28" s="20"/>
      <c r="H28" s="20"/>
      <c r="I28" s="20"/>
      <c r="J28" s="20"/>
    </row>
    <row r="29" spans="2:10" x14ac:dyDescent="0.25">
      <c r="B29" t="s">
        <v>21</v>
      </c>
    </row>
    <row r="30" spans="2:10" x14ac:dyDescent="0.25">
      <c r="B30" t="s">
        <v>22</v>
      </c>
    </row>
    <row r="32" spans="2:10" ht="15.75" thickBot="1" x14ac:dyDescent="0.3">
      <c r="B32" s="20" t="s">
        <v>23</v>
      </c>
      <c r="C32" s="20"/>
      <c r="D32" s="20"/>
      <c r="E32" s="20"/>
      <c r="F32" s="20"/>
      <c r="G32" s="20"/>
      <c r="H32" s="20"/>
      <c r="I32" s="20"/>
      <c r="J32" s="20"/>
    </row>
    <row r="33" spans="2:10" x14ac:dyDescent="0.25">
      <c r="B33" s="21" t="s">
        <v>24</v>
      </c>
    </row>
    <row r="34" spans="2:10" ht="18" customHeight="1" x14ac:dyDescent="0.25">
      <c r="B34" t="s">
        <v>25</v>
      </c>
    </row>
    <row r="35" spans="2:10" x14ac:dyDescent="0.25">
      <c r="B35" t="s">
        <v>26</v>
      </c>
    </row>
    <row r="36" spans="2:10" ht="18" customHeight="1" x14ac:dyDescent="0.25">
      <c r="B36" t="s">
        <v>27</v>
      </c>
    </row>
    <row r="37" spans="2:10" ht="18" customHeight="1" x14ac:dyDescent="0.25">
      <c r="B37" t="s">
        <v>28</v>
      </c>
    </row>
    <row r="38" spans="2:10" x14ac:dyDescent="0.25">
      <c r="B38" t="s">
        <v>29</v>
      </c>
    </row>
    <row r="39" spans="2:10" x14ac:dyDescent="0.25">
      <c r="B39" t="s">
        <v>30</v>
      </c>
    </row>
    <row r="40" spans="2:10" ht="18" customHeight="1" x14ac:dyDescent="0.25">
      <c r="B40" t="s">
        <v>31</v>
      </c>
    </row>
    <row r="41" spans="2:10" x14ac:dyDescent="0.25">
      <c r="B41" t="s">
        <v>32</v>
      </c>
    </row>
    <row r="43" spans="2:10" ht="15.75" thickBot="1" x14ac:dyDescent="0.3">
      <c r="B43" s="20" t="s">
        <v>33</v>
      </c>
      <c r="C43" s="20"/>
      <c r="D43" s="20"/>
      <c r="E43" s="20"/>
      <c r="F43" s="20"/>
      <c r="G43" s="20"/>
      <c r="H43" s="20"/>
      <c r="I43" s="20"/>
      <c r="J43" s="20"/>
    </row>
    <row r="44" spans="2:10" x14ac:dyDescent="0.25">
      <c r="B44" t="s">
        <v>34</v>
      </c>
    </row>
    <row r="46" spans="2:10" ht="15.75" thickBot="1" x14ac:dyDescent="0.3">
      <c r="B46" s="20" t="s">
        <v>35</v>
      </c>
      <c r="C46" s="20"/>
      <c r="D46" s="20"/>
      <c r="E46" s="20"/>
      <c r="F46" s="20"/>
      <c r="G46" s="20"/>
      <c r="H46" s="20"/>
      <c r="I46" s="20"/>
      <c r="J46" s="20"/>
    </row>
    <row r="48" spans="2:10" x14ac:dyDescent="0.25">
      <c r="B48" s="22" t="s">
        <v>36</v>
      </c>
    </row>
    <row r="49" spans="2:10" ht="15.75" thickBot="1" x14ac:dyDescent="0.3"/>
    <row r="50" spans="2:10" ht="27" thickTop="1" x14ac:dyDescent="0.25">
      <c r="E50" s="23" t="s">
        <v>1</v>
      </c>
      <c r="F50" s="24" t="s">
        <v>7</v>
      </c>
    </row>
    <row r="51" spans="2:10" ht="15.75" thickBot="1" x14ac:dyDescent="0.3">
      <c r="E51" s="25" t="s">
        <v>9</v>
      </c>
      <c r="F51" s="26">
        <v>5</v>
      </c>
    </row>
    <row r="52" spans="2:10" ht="15.75" thickTop="1" x14ac:dyDescent="0.25"/>
    <row r="53" spans="2:10" x14ac:dyDescent="0.25">
      <c r="D53" s="16" t="s">
        <v>37</v>
      </c>
      <c r="E53" s="18">
        <f>DCOUNT(B3:I19,H3,E50:F51)</f>
        <v>3</v>
      </c>
      <c r="F53" s="19" t="s">
        <v>38</v>
      </c>
    </row>
    <row r="55" spans="2:10" x14ac:dyDescent="0.25">
      <c r="B55" t="s">
        <v>39</v>
      </c>
    </row>
    <row r="57" spans="2:10" x14ac:dyDescent="0.25">
      <c r="E57" s="18">
        <f>DCOUNT(B3:I19,"Boxes In Stock",E50:F51)</f>
        <v>3</v>
      </c>
      <c r="F57" s="19" t="s">
        <v>40</v>
      </c>
    </row>
    <row r="59" spans="2:10" ht="18" customHeight="1" x14ac:dyDescent="0.25">
      <c r="B59" s="27" t="s">
        <v>41</v>
      </c>
      <c r="C59" s="28"/>
      <c r="D59" s="28"/>
      <c r="E59" s="28"/>
      <c r="F59" s="28"/>
      <c r="G59" s="28"/>
      <c r="H59" s="28"/>
      <c r="I59" s="28"/>
      <c r="J59" s="28"/>
    </row>
    <row r="60" spans="2:10" ht="15.75" thickBot="1" x14ac:dyDescent="0.3"/>
    <row r="61" spans="2:10" ht="15.75" thickTop="1" x14ac:dyDescent="0.25">
      <c r="E61" s="23" t="s">
        <v>1</v>
      </c>
      <c r="F61" s="29" t="s">
        <v>2</v>
      </c>
    </row>
    <row r="62" spans="2:10" ht="15.75" thickBot="1" x14ac:dyDescent="0.3">
      <c r="E62" s="25" t="s">
        <v>9</v>
      </c>
      <c r="F62" s="26">
        <v>100</v>
      </c>
    </row>
    <row r="63" spans="2:10" ht="15.75" thickTop="1" x14ac:dyDescent="0.25"/>
    <row r="64" spans="2:10" x14ac:dyDescent="0.25">
      <c r="D64" s="16" t="s">
        <v>42</v>
      </c>
      <c r="E64" s="18">
        <f>DCOUNT(B3:I19,"Boxes In Stock",E61:F62)</f>
        <v>2</v>
      </c>
      <c r="F64" s="19" t="s">
        <v>43</v>
      </c>
    </row>
    <row r="66" spans="2:10" x14ac:dyDescent="0.25">
      <c r="B66" s="27" t="s">
        <v>44</v>
      </c>
      <c r="C66" s="28"/>
      <c r="D66" s="28"/>
      <c r="E66" s="28"/>
      <c r="F66" s="28"/>
      <c r="G66" s="28"/>
      <c r="H66" s="28"/>
      <c r="I66" s="28"/>
      <c r="J66" s="28"/>
    </row>
    <row r="67" spans="2:10" ht="15.75" thickBot="1" x14ac:dyDescent="0.3"/>
    <row r="68" spans="2:10" ht="15.75" thickTop="1" x14ac:dyDescent="0.25">
      <c r="E68" s="23" t="s">
        <v>1</v>
      </c>
      <c r="F68" s="30" t="s">
        <v>2</v>
      </c>
      <c r="G68" s="29" t="s">
        <v>2</v>
      </c>
    </row>
    <row r="69" spans="2:10" ht="15.75" thickBot="1" x14ac:dyDescent="0.3">
      <c r="E69" s="25" t="s">
        <v>9</v>
      </c>
      <c r="F69" s="31" t="s">
        <v>45</v>
      </c>
      <c r="G69" s="26" t="s">
        <v>46</v>
      </c>
    </row>
    <row r="70" spans="2:10" ht="15.75" thickTop="1" x14ac:dyDescent="0.25"/>
    <row r="71" spans="2:10" x14ac:dyDescent="0.25">
      <c r="D71" s="16" t="s">
        <v>42</v>
      </c>
      <c r="E71" s="18">
        <f>DCOUNT(B3:I19,"Boxes In Stock",E68:G69)</f>
        <v>4</v>
      </c>
      <c r="F71" s="19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2022-07-29T15:30:32Z</dcterms:created>
  <dcterms:modified xsi:type="dcterms:W3CDTF">2022-07-29T15:30:54Z</dcterms:modified>
</cp:coreProperties>
</file>