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W1039FNF93.dhcp.apac.dell.com\PlannerDoc\SHIFT ARRANGEMENT\"/>
    </mc:Choice>
  </mc:AlternateContent>
  <xr:revisionPtr revIDLastSave="0" documentId="13_ncr:1_{6756699A-3004-41CF-93AD-78331F4E165D}" xr6:coauthVersionLast="46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CCC2&amp;4 Day shift" sheetId="6" r:id="rId1"/>
    <sheet name="周末安排" sheetId="12" r:id="rId2"/>
    <sheet name="CCC2&amp;4 Night Shift" sheetId="10" r:id="rId3"/>
    <sheet name="Small-Group-shift" sheetId="9" r:id="rId4"/>
    <sheet name="C2 Support C4" sheetId="1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903" i="10" l="1"/>
  <c r="G903" i="10"/>
  <c r="P893" i="10"/>
  <c r="G893" i="10"/>
  <c r="Q2001" i="6"/>
  <c r="H2001" i="6"/>
  <c r="O1988" i="6"/>
  <c r="F1988" i="6"/>
  <c r="P882" i="10"/>
  <c r="G882" i="10"/>
  <c r="P872" i="10"/>
  <c r="G872" i="10"/>
  <c r="Q1975" i="6"/>
  <c r="H1975" i="6"/>
  <c r="O1962" i="6"/>
  <c r="F1962" i="6"/>
  <c r="P861" i="10"/>
  <c r="P851" i="10"/>
  <c r="G861" i="10"/>
  <c r="G851" i="10"/>
  <c r="Q1948" i="6"/>
  <c r="H1948" i="6"/>
  <c r="O1935" i="6"/>
  <c r="F1935" i="6"/>
  <c r="Q1921" i="6"/>
  <c r="H1921" i="6"/>
  <c r="Q1910" i="6"/>
  <c r="H1910" i="6"/>
  <c r="O1897" i="6"/>
  <c r="F1897" i="6"/>
  <c r="H1884" i="6"/>
  <c r="F1874" i="6"/>
  <c r="G841" i="10"/>
  <c r="G831" i="10"/>
  <c r="H1864" i="6"/>
  <c r="Q1864" i="6"/>
  <c r="Q1855" i="6"/>
  <c r="H1855" i="6"/>
  <c r="O1842" i="6"/>
  <c r="F1842" i="6"/>
  <c r="G821" i="10"/>
  <c r="G811" i="10"/>
  <c r="Q1828" i="6"/>
  <c r="H1828" i="6"/>
  <c r="O1815" i="6"/>
  <c r="F1815" i="6"/>
  <c r="G801" i="10"/>
  <c r="G791" i="10"/>
  <c r="Q1802" i="6"/>
  <c r="H1802" i="6"/>
  <c r="O1789" i="6"/>
  <c r="F1789" i="6"/>
  <c r="G781" i="10"/>
  <c r="G771" i="10"/>
  <c r="Q1776" i="6"/>
  <c r="H1776" i="6"/>
  <c r="O1763" i="6"/>
  <c r="F1763" i="6"/>
  <c r="G761" i="10"/>
  <c r="G751" i="10"/>
  <c r="Q1749" i="6"/>
  <c r="H1749" i="6"/>
  <c r="O1736" i="6"/>
  <c r="F1736" i="6"/>
  <c r="H1723" i="6"/>
  <c r="Q1712" i="6"/>
  <c r="H1712" i="6"/>
  <c r="O1699" i="6"/>
  <c r="F1699" i="6"/>
  <c r="G741" i="10"/>
  <c r="G731" i="10"/>
  <c r="Q1685" i="6"/>
  <c r="H1685" i="6"/>
  <c r="O1672" i="6"/>
  <c r="F1672" i="6"/>
  <c r="G720" i="10"/>
  <c r="G710" i="10"/>
  <c r="Q1658" i="6"/>
  <c r="H1658" i="6"/>
  <c r="O1645" i="6"/>
  <c r="F1645" i="6"/>
  <c r="G700" i="10"/>
  <c r="G690" i="10"/>
  <c r="Q1632" i="6"/>
  <c r="H1632" i="6"/>
  <c r="O1619" i="6"/>
  <c r="F1619" i="6"/>
  <c r="G680" i="10"/>
  <c r="G670" i="10"/>
  <c r="Q1606" i="6"/>
  <c r="H1606" i="6"/>
  <c r="O1593" i="6"/>
  <c r="F1593" i="6"/>
  <c r="G660" i="10"/>
  <c r="G650" i="10"/>
  <c r="H1580" i="6"/>
  <c r="Q1571" i="6"/>
  <c r="H1571" i="6"/>
  <c r="O1558" i="6"/>
  <c r="F1558" i="6"/>
  <c r="H1544" i="6"/>
  <c r="H1531" i="6"/>
  <c r="Q1518" i="6"/>
  <c r="H1518" i="6"/>
  <c r="O1505" i="6"/>
  <c r="F1505" i="6"/>
  <c r="H1491" i="6"/>
  <c r="H1483" i="6"/>
  <c r="F1474" i="6"/>
  <c r="G642" i="10"/>
  <c r="G634" i="10"/>
  <c r="G626" i="10"/>
  <c r="H1463" i="6"/>
  <c r="Q1455" i="6"/>
  <c r="H1455" i="6"/>
  <c r="O1442" i="6"/>
  <c r="F1442" i="6"/>
  <c r="G615" i="10"/>
  <c r="G605" i="10"/>
  <c r="Q1428" i="6"/>
  <c r="H1428" i="6"/>
  <c r="O1415" i="6"/>
  <c r="F1415" i="6"/>
  <c r="G595" i="10"/>
  <c r="G585" i="10"/>
  <c r="Q1401" i="6"/>
  <c r="H1401" i="6"/>
  <c r="O1388" i="6"/>
  <c r="F1388" i="6"/>
  <c r="G575" i="10"/>
  <c r="G565" i="10"/>
  <c r="H1374" i="6"/>
  <c r="Q1365" i="6"/>
  <c r="H1365" i="6"/>
  <c r="O1352" i="6"/>
  <c r="F1352" i="6"/>
  <c r="H1339" i="6"/>
  <c r="H1331" i="6"/>
  <c r="Q1323" i="6"/>
  <c r="H1323" i="6"/>
  <c r="O1310" i="6"/>
  <c r="F1310" i="6"/>
  <c r="H1296" i="6"/>
  <c r="Q1285" i="6"/>
  <c r="H1285" i="6"/>
  <c r="O1272" i="6"/>
  <c r="F1272" i="6"/>
  <c r="G557" i="10"/>
  <c r="G549" i="10"/>
  <c r="G541" i="10"/>
  <c r="H1259" i="6"/>
  <c r="H1250" i="6"/>
  <c r="Q1241" i="6"/>
  <c r="H1241" i="6"/>
  <c r="O1228" i="6"/>
  <c r="F1228" i="6"/>
  <c r="G531" i="10"/>
  <c r="G521" i="10"/>
  <c r="Q1214" i="6"/>
  <c r="H1214" i="6"/>
  <c r="O1201" i="6"/>
  <c r="F1201" i="6"/>
  <c r="Q1188" i="6"/>
  <c r="H1188" i="6"/>
  <c r="O1175" i="6"/>
  <c r="F1175" i="6"/>
  <c r="G511" i="10"/>
  <c r="G501" i="10"/>
  <c r="G491" i="10"/>
  <c r="Q1161" i="6"/>
  <c r="H1161" i="6"/>
  <c r="O1148" i="6"/>
  <c r="F1148" i="6"/>
  <c r="H1134" i="6"/>
  <c r="Q1121" i="6"/>
  <c r="H1121" i="6"/>
  <c r="O1108" i="6"/>
  <c r="F1108" i="6"/>
  <c r="G481" i="10"/>
  <c r="G471" i="10"/>
  <c r="G461" i="10"/>
  <c r="Q1095" i="6"/>
  <c r="H1095" i="6"/>
  <c r="O1082" i="6"/>
  <c r="F1082" i="6"/>
  <c r="H1047" i="6"/>
  <c r="Q1047" i="6"/>
  <c r="H1067" i="6"/>
  <c r="Q1057" i="6"/>
  <c r="H1057" i="6"/>
  <c r="O1034" i="6"/>
  <c r="F1034" i="6"/>
  <c r="H1020" i="6"/>
  <c r="Q1012" i="6"/>
  <c r="H1012" i="6"/>
  <c r="O999" i="6"/>
  <c r="F999" i="6"/>
  <c r="H984" i="6"/>
  <c r="Q976" i="6"/>
  <c r="H976" i="6"/>
  <c r="O963" i="6"/>
  <c r="F963" i="6"/>
  <c r="H952" i="6"/>
  <c r="Q944" i="6" l="1"/>
  <c r="H944" i="6"/>
  <c r="Q936" i="6"/>
  <c r="H936" i="6"/>
  <c r="O924" i="6"/>
  <c r="F924" i="6"/>
  <c r="G451" i="10"/>
  <c r="G444" i="10"/>
  <c r="G435" i="10"/>
  <c r="G425" i="10"/>
  <c r="G415" i="10"/>
  <c r="G405" i="10"/>
  <c r="G395" i="10"/>
  <c r="Q913" i="6"/>
  <c r="H913" i="6"/>
  <c r="Q898" i="6"/>
  <c r="H898" i="6"/>
  <c r="Q883" i="6"/>
  <c r="H883" i="6"/>
  <c r="O868" i="6"/>
  <c r="F868" i="6"/>
  <c r="Q853" i="6"/>
  <c r="H853" i="6"/>
  <c r="Q838" i="6"/>
  <c r="H838" i="6"/>
  <c r="O808" i="6"/>
  <c r="Q823" i="6"/>
  <c r="H823" i="6"/>
  <c r="F808" i="6"/>
  <c r="Q793" i="6"/>
  <c r="H793" i="6"/>
  <c r="O779" i="6"/>
  <c r="F779" i="6"/>
  <c r="O740" i="6"/>
  <c r="H765" i="6"/>
  <c r="Q755" i="6"/>
  <c r="H755" i="6"/>
  <c r="F740" i="6"/>
  <c r="Q726" i="6"/>
  <c r="H726" i="6"/>
  <c r="H713" i="6"/>
  <c r="F702" i="6"/>
  <c r="P385" i="10"/>
  <c r="G385" i="10"/>
  <c r="P374" i="10"/>
  <c r="G374" i="10"/>
  <c r="H691" i="6"/>
  <c r="Q683" i="6"/>
  <c r="H683" i="6"/>
  <c r="O669" i="6"/>
  <c r="F669" i="6"/>
  <c r="P363" i="10"/>
  <c r="G363" i="10"/>
  <c r="P352" i="10"/>
  <c r="G352" i="10"/>
  <c r="Q654" i="6"/>
  <c r="H654" i="6"/>
  <c r="O640" i="6"/>
  <c r="F640" i="6"/>
  <c r="P341" i="10"/>
  <c r="P330" i="10"/>
  <c r="G341" i="10"/>
  <c r="G330" i="10"/>
  <c r="Q625" i="6"/>
  <c r="H625" i="6"/>
  <c r="O611" i="6"/>
  <c r="F611" i="6"/>
  <c r="G317" i="10"/>
  <c r="G306" i="10"/>
  <c r="Q596" i="6"/>
  <c r="H596" i="6"/>
  <c r="O582" i="6"/>
  <c r="F582" i="6"/>
  <c r="G293" i="10"/>
  <c r="G282" i="10"/>
  <c r="Q567" i="6"/>
  <c r="H567" i="6"/>
  <c r="O553" i="6"/>
  <c r="F553" i="6"/>
  <c r="Q539" i="6"/>
  <c r="H539" i="6"/>
  <c r="O525" i="6"/>
  <c r="F525" i="6"/>
  <c r="Q511" i="6"/>
  <c r="H511" i="6"/>
  <c r="Q497" i="6"/>
  <c r="H497" i="6"/>
  <c r="O486" i="6"/>
  <c r="F486" i="6"/>
  <c r="P271" i="10"/>
  <c r="G271" i="10"/>
  <c r="P260" i="10"/>
  <c r="G260" i="10"/>
  <c r="H475" i="6"/>
  <c r="Q475" i="6"/>
  <c r="Q461" i="6"/>
  <c r="H461" i="6"/>
  <c r="O450" i="6"/>
  <c r="F450" i="6"/>
  <c r="P249" i="10"/>
  <c r="G249" i="10"/>
  <c r="P238" i="10"/>
  <c r="G238" i="10"/>
  <c r="Q435" i="6"/>
  <c r="H435" i="6"/>
  <c r="O421" i="6"/>
  <c r="F421" i="6"/>
  <c r="P225" i="10"/>
  <c r="G225" i="10"/>
  <c r="P214" i="10"/>
  <c r="G214" i="10"/>
  <c r="Q407" i="6"/>
  <c r="H407" i="6"/>
  <c r="O393" i="6"/>
  <c r="F393" i="6"/>
  <c r="P202" i="10"/>
  <c r="G202" i="10"/>
  <c r="P191" i="10"/>
  <c r="G191" i="10"/>
  <c r="Q378" i="6"/>
  <c r="H378" i="6"/>
  <c r="O364" i="6"/>
  <c r="F364" i="6"/>
  <c r="P180" i="10"/>
  <c r="P169" i="10"/>
  <c r="G180" i="10" l="1"/>
  <c r="G169" i="10"/>
  <c r="Q350" i="6"/>
  <c r="H350" i="6"/>
  <c r="O336" i="6"/>
  <c r="F336" i="6"/>
  <c r="Q322" i="6"/>
  <c r="H322" i="6"/>
  <c r="Q311" i="6"/>
  <c r="H311" i="6"/>
  <c r="O295" i="6"/>
  <c r="F295" i="6"/>
  <c r="E30" i="9"/>
  <c r="Q281" i="6"/>
  <c r="H281" i="6"/>
  <c r="H269" i="6"/>
  <c r="F258" i="6"/>
  <c r="G158" i="10"/>
  <c r="G147" i="10"/>
  <c r="Q247" i="6"/>
  <c r="H247" i="6"/>
  <c r="Q238" i="6"/>
  <c r="H238" i="6"/>
  <c r="O226" i="6"/>
  <c r="F226" i="6"/>
  <c r="G136" i="10"/>
  <c r="G125" i="10"/>
  <c r="Q212" i="6"/>
  <c r="H212" i="6"/>
  <c r="O198" i="6"/>
  <c r="F198" i="6"/>
  <c r="G114" i="10"/>
  <c r="G103" i="10"/>
  <c r="Q185" i="6"/>
  <c r="H185" i="6"/>
  <c r="O171" i="6"/>
  <c r="F171" i="6"/>
  <c r="G92" i="10"/>
  <c r="G81" i="10"/>
  <c r="Q157" i="6"/>
  <c r="H157" i="6"/>
  <c r="O143" i="6"/>
  <c r="F143" i="6"/>
  <c r="G70" i="10"/>
  <c r="G59" i="10"/>
  <c r="Q130" i="6"/>
  <c r="H130" i="6"/>
  <c r="O116" i="6"/>
  <c r="F116" i="6"/>
  <c r="Q102" i="6"/>
  <c r="H102" i="6"/>
  <c r="O87" i="6"/>
  <c r="F87" i="6"/>
  <c r="Q74" i="6"/>
  <c r="H74" i="6"/>
  <c r="H63" i="6"/>
  <c r="H54" i="6"/>
  <c r="F45" i="6"/>
  <c r="G50" i="10"/>
  <c r="G42" i="10"/>
  <c r="G33" i="10"/>
  <c r="H34" i="6"/>
  <c r="Q34" i="6"/>
  <c r="Q26" i="6"/>
  <c r="H26" i="6"/>
  <c r="O13" i="6"/>
  <c r="F13" i="6"/>
  <c r="G22" i="10"/>
  <c r="G11" i="10"/>
  <c r="E37" i="9" l="1"/>
  <c r="E62" i="11" l="1"/>
  <c r="E54" i="11" l="1"/>
  <c r="E12" i="11" l="1"/>
  <c r="E5" i="11"/>
  <c r="E23" i="9"/>
  <c r="E17" i="9"/>
  <c r="E7" i="9"/>
</calcChain>
</file>

<file path=xl/sharedStrings.xml><?xml version="1.0" encoding="utf-8"?>
<sst xmlns="http://schemas.openxmlformats.org/spreadsheetml/2006/main" count="5903" uniqueCount="520">
  <si>
    <t>By Line</t>
    <phoneticPr fontId="2" type="noConversion"/>
  </si>
  <si>
    <t>HC</t>
    <phoneticPr fontId="2" type="noConversion"/>
  </si>
  <si>
    <t>Total HC:</t>
    <phoneticPr fontId="2" type="noConversion"/>
  </si>
  <si>
    <t>On duty time</t>
    <phoneticPr fontId="2" type="noConversion"/>
  </si>
  <si>
    <t>HC</t>
  </si>
  <si>
    <t>VA</t>
  </si>
  <si>
    <t>UPH</t>
  </si>
  <si>
    <t>Off Duty Time</t>
  </si>
  <si>
    <t>By Line</t>
  </si>
  <si>
    <t>OT Status</t>
  </si>
  <si>
    <t>Total HC:</t>
  </si>
  <si>
    <t>On duty time</t>
  </si>
  <si>
    <t>SV Line</t>
  </si>
  <si>
    <t>DT (Kitting+Cell)</t>
  </si>
  <si>
    <t>CCC2 Small Group-shift  (Mar-31)</t>
  </si>
  <si>
    <t>CCC4 Small Group-shift  (Apr-07)</t>
  </si>
  <si>
    <t>B Shift DT Kitting&amp;Cell</t>
    <phoneticPr fontId="2" type="noConversion"/>
  </si>
  <si>
    <t>B Shift DT Backend</t>
    <phoneticPr fontId="2" type="noConversion"/>
  </si>
  <si>
    <t>SV Backend</t>
  </si>
  <si>
    <t>A Shift DT Kitting&amp;Cell</t>
  </si>
  <si>
    <t>A Shift DT Backend</t>
  </si>
  <si>
    <t>Yes</t>
  </si>
  <si>
    <t>A Shift SV Kitting&amp;Cell</t>
  </si>
  <si>
    <t>A Shift SV Backend</t>
  </si>
  <si>
    <t>CFS</t>
  </si>
  <si>
    <t>DT Backend</t>
  </si>
  <si>
    <t>DT Kitting&amp;Cell</t>
  </si>
  <si>
    <t>Storage Line</t>
  </si>
  <si>
    <t>CCC2 Night Shift  (Sep.04 C2 DT Support C4 DT)</t>
  </si>
  <si>
    <t>Sep.04 21:00 pm</t>
  </si>
  <si>
    <t>CCC2 Night Shift  (Sep.05 C2 DT Support C4 DT)</t>
  </si>
  <si>
    <t>Sep.05 21:00 pm</t>
  </si>
  <si>
    <t>B Shift DT Kitting&amp;Cell</t>
    <phoneticPr fontId="2" type="noConversion"/>
  </si>
  <si>
    <t>B Shift DT Backend</t>
    <phoneticPr fontId="2" type="noConversion"/>
  </si>
  <si>
    <t>CCC2 Night Shift  (Feb.06 C2 DT Support C4 DT)</t>
    <phoneticPr fontId="2" type="noConversion"/>
  </si>
  <si>
    <t>Feb.06 21:00 pm</t>
    <phoneticPr fontId="2" type="noConversion"/>
  </si>
  <si>
    <t>CCC2 Night Shift  (Feb.08 C2 DT Support C4 DT)</t>
    <phoneticPr fontId="2" type="noConversion"/>
  </si>
  <si>
    <t>Feb.08 21:00 pm</t>
    <phoneticPr fontId="2" type="noConversion"/>
  </si>
  <si>
    <t>CCC2 Night Shift  (Feb.11 C2 DT Support C4 DT)</t>
    <phoneticPr fontId="2" type="noConversion"/>
  </si>
  <si>
    <t>Feb.11 21:00 pm</t>
    <phoneticPr fontId="2" type="noConversion"/>
  </si>
  <si>
    <t>SV Kitting&amp;Cell K6</t>
  </si>
  <si>
    <t>SV Kitting&amp;Cell K7</t>
  </si>
  <si>
    <t>CCC2 Night Shift  (Feb.26 C2 DT Support C4 DT)</t>
  </si>
  <si>
    <t>Feb.26 23:30 pm</t>
  </si>
  <si>
    <t>CCC2 Night Shift  (Mar.05 C2 SV Support C4 SV)</t>
  </si>
  <si>
    <t>Mar.05 21:00 pm</t>
  </si>
  <si>
    <t>CCC2 Night Shift  (Mar.13 C2 DT&amp;SV Support C4 DT&amp;SV)</t>
  </si>
  <si>
    <t>Mar.13 21:00 pm</t>
  </si>
  <si>
    <t>B Shift DT Kitting&amp;Cell</t>
  </si>
  <si>
    <t>B Shift DT Backend</t>
  </si>
  <si>
    <t>YES</t>
  </si>
  <si>
    <t>08:30-21:00</t>
  </si>
  <si>
    <t>08:30-17:30</t>
  </si>
  <si>
    <t>Sat</t>
  </si>
  <si>
    <t>Sun</t>
  </si>
  <si>
    <t>Mon</t>
  </si>
  <si>
    <t>Tue</t>
  </si>
  <si>
    <t>Wed</t>
  </si>
  <si>
    <t>CCC2</t>
  </si>
  <si>
    <t>DT KIT</t>
  </si>
  <si>
    <t>DT BE</t>
  </si>
  <si>
    <t>SV KIT</t>
  </si>
  <si>
    <t>SV BE</t>
  </si>
  <si>
    <t>21:00-06:00</t>
  </si>
  <si>
    <t>CCC4</t>
  </si>
  <si>
    <t>DAY</t>
  </si>
  <si>
    <t>Storage</t>
  </si>
  <si>
    <t>ARB</t>
  </si>
  <si>
    <t>CCC2 Night Shift  (May.07 C2 DT Support C4 DT)</t>
  </si>
  <si>
    <t>May.07 23:30 pm</t>
  </si>
  <si>
    <t xml:space="preserve">CCC2 Today (Dec-31) Night-Shift </t>
  </si>
  <si>
    <t>On Duty Time</t>
  </si>
  <si>
    <t>B Shift  SV Backend</t>
  </si>
  <si>
    <t>CCC2 Night Shift  (Feb.20 C2 DT Support C4 DT)</t>
  </si>
  <si>
    <t>Feb.20 21:00 pm</t>
  </si>
  <si>
    <t>B Shift SV Kitting &amp; Cell</t>
  </si>
  <si>
    <t>NIGHT</t>
  </si>
  <si>
    <t>L1</t>
  </si>
  <si>
    <t>12:20(700 UPH)</t>
  </si>
  <si>
    <t>12:20(350 UPH)</t>
  </si>
  <si>
    <t>12:20(120 UPH)</t>
  </si>
  <si>
    <t>CCC2 Day Shift  (Oct.14 C2 DT Support C4 DT)</t>
  </si>
  <si>
    <t>Oct.14 15:00</t>
  </si>
  <si>
    <t>Line 1</t>
  </si>
  <si>
    <t>CCC4 Night Shift  (Nov.09 )</t>
  </si>
  <si>
    <t>A Shift K2 line</t>
  </si>
  <si>
    <t>12:20(SV 30 UPH)</t>
  </si>
  <si>
    <t>A Shift K2 Line</t>
  </si>
  <si>
    <t>CCC2 Today  (Jan.01) Day Shift</t>
  </si>
  <si>
    <t>CCC2 Next Day Shift (Jan.02)</t>
  </si>
  <si>
    <t>CCC4 Next Day Shift (Jan.03)</t>
  </si>
  <si>
    <t>CCC4 Next Day Shift (Jan.04)</t>
  </si>
  <si>
    <t>CCC2 Next Day Shift (Jan.03)</t>
  </si>
  <si>
    <t>CCC4 Today  (Jan.01) Day Shift</t>
  </si>
  <si>
    <t>21:00-08:30</t>
  </si>
  <si>
    <t>08:30(120 UPH)</t>
  </si>
  <si>
    <t>08:30(SV 30 UPH)</t>
  </si>
  <si>
    <t>08:30(100 UPH)</t>
  </si>
  <si>
    <t>A SHIFT(Night)</t>
  </si>
  <si>
    <t>B SHIFT(Day)</t>
  </si>
  <si>
    <t xml:space="preserve">CCC2 Today (Jan-01) Night-Shift </t>
  </si>
  <si>
    <t>NO</t>
  </si>
  <si>
    <t>CCC2 Next Turn Night-Shift (Jan-01)</t>
  </si>
  <si>
    <t>CCC2 Next Night-Shift (Jan-03)</t>
  </si>
  <si>
    <t>CCC2 Next Night-Shift (Jan-04)</t>
  </si>
  <si>
    <t>CCC2 Today  (Jan.02) Day Shift</t>
  </si>
  <si>
    <t>CCC2 Next Day Shift (Jan.04)</t>
  </si>
  <si>
    <t>CCC2 Next Day Shift (Jan.05)</t>
  </si>
  <si>
    <t>CCC2 Today  (Jan.03) Day Shift</t>
  </si>
  <si>
    <t>CCC4 Today  (Jan.03) Day Shift</t>
  </si>
  <si>
    <t>A Shift SV Kitting &amp; Cell</t>
  </si>
  <si>
    <t>A Shift  SV Backend</t>
  </si>
  <si>
    <t>B Shift Line 1</t>
  </si>
  <si>
    <t>A Shift Line 1</t>
  </si>
  <si>
    <t>No</t>
  </si>
  <si>
    <t>CCC2 Today  (Jan.04) Day Shift</t>
  </si>
  <si>
    <t>CCC4 Today  (Jan.04) Day Shift</t>
  </si>
  <si>
    <t>CCC4 Next Day Shift (Jan.05)</t>
  </si>
  <si>
    <t xml:space="preserve">CCC2 Today (Jan.04) Night-Shift </t>
  </si>
  <si>
    <t>CCC2 Next Night-Shift (Jan-05)</t>
  </si>
  <si>
    <t>CCC2 Today  (Jan.05) Day Shift</t>
  </si>
  <si>
    <t>CCC4 Today  (Jan.05) Day Shift</t>
  </si>
  <si>
    <t>CCC2 Next Day Shift (Jan.06)</t>
  </si>
  <si>
    <t>CCC4 Next Day Shift (Jan.06)</t>
  </si>
  <si>
    <t xml:space="preserve">CCC2 Today (Jan-05) Night-Shift </t>
  </si>
  <si>
    <t>CCC2 Next Night-Shift (Jan-06)</t>
  </si>
  <si>
    <t>CCC2 Today  (Jan.06) Day Shift</t>
  </si>
  <si>
    <t>CCC4 Today  (Jan.06) Day Shift</t>
  </si>
  <si>
    <t>CCC4 Next Day Shift (Jan.07)</t>
  </si>
  <si>
    <t>CCC2 Next Day Shift (Jan.07)</t>
  </si>
  <si>
    <t xml:space="preserve">CCC2 Today (Jan-06) Night-Shift </t>
  </si>
  <si>
    <t>CCC2 Next Night-Shift (Jan-07)</t>
  </si>
  <si>
    <t>CCC2 Today  (Jan.07) Day Shift</t>
  </si>
  <si>
    <t>CCC4 Today  (Jan.07) Day Shift</t>
  </si>
  <si>
    <t>CCC2 Next Day Shift (Jan.08)</t>
  </si>
  <si>
    <t>CCC4 Next Day Shift (Jan.08)</t>
  </si>
  <si>
    <t xml:space="preserve">CCC2 Today (Jan-07) Night-Shift </t>
  </si>
  <si>
    <t>CCC2 Next Night-Shift (Jan-08)</t>
  </si>
  <si>
    <t>CCC2 Today  (Jan.08) Day Shift</t>
  </si>
  <si>
    <t>CCC4 Today  (Jan.08) Day Shift</t>
  </si>
  <si>
    <t>CCC2 Next Day Shift (Jan.09)</t>
  </si>
  <si>
    <t>CCC4 Next Day Shift (Jan.10)</t>
  </si>
  <si>
    <t>CCC2 Next Day Shift (Jan.10)</t>
  </si>
  <si>
    <t>CCC4 Next Day Shift (Jan.11)</t>
  </si>
  <si>
    <t>08:30(350 UPH)</t>
  </si>
  <si>
    <t>12:20-21:00</t>
  </si>
  <si>
    <t xml:space="preserve">CCC2 Today (Jan-08) Night-Shift </t>
  </si>
  <si>
    <t>CCC2 Next Night-Shift (Jan-10)</t>
  </si>
  <si>
    <t>CCC2 Today  (Jan.09) Day Shift</t>
  </si>
  <si>
    <t>CCC2 Next Day Shift (Jan.11)</t>
  </si>
  <si>
    <t>Jan.11 21:00</t>
  </si>
  <si>
    <t>CCC2 Night Shift  (Jan.11 C2 SV Support C4 SV)</t>
  </si>
  <si>
    <t>CCC2 Today  (Jan.10) Day Shift</t>
  </si>
  <si>
    <t>CCC4 Today  (Jan.10) Day Shift</t>
  </si>
  <si>
    <t>A Shift support C4  SV Kitting &amp; Cell</t>
  </si>
  <si>
    <t>A Shift  support C4 SV Backend</t>
  </si>
  <si>
    <t>CCC2 Next Turn to  Night Shift (Jan.11)</t>
  </si>
  <si>
    <t>CCC4 Next Turn to Night Shift (Jan.11)</t>
  </si>
  <si>
    <t>CCC2 Today  (Jan.11) Day Shift</t>
  </si>
  <si>
    <t>CCC4 Today  (Jan.11) Day Shift</t>
  </si>
  <si>
    <t>CCC2 Next Day Shift (Jan.12)</t>
  </si>
  <si>
    <t>CCC4 Next Day Shift (Jan.12)</t>
  </si>
  <si>
    <t xml:space="preserve">CCC2 Today (Jan-11) Night-Shift </t>
  </si>
  <si>
    <t>CCC2 Next Night-Shift (Jan-12)</t>
  </si>
  <si>
    <t xml:space="preserve">CCC4 Today (Jan-11) Night-Shift </t>
  </si>
  <si>
    <t>CCC4 Next Night-Shift (Jan-12)</t>
  </si>
  <si>
    <t>SV Kitting&amp;Cell</t>
  </si>
  <si>
    <t xml:space="preserve"> SV Backend</t>
  </si>
  <si>
    <t>CCC2 Today  (Jan.12) Day Shift</t>
  </si>
  <si>
    <t>CCC4 Today  (Jan.12) Day Shift</t>
  </si>
  <si>
    <t>CCC2 Next Day Shift (Jan.13)</t>
  </si>
  <si>
    <t>CCC4 Next Day Shift (Jan.13)</t>
  </si>
  <si>
    <t xml:space="preserve">CCC2 Today (Jan-12) Night-Shift </t>
  </si>
  <si>
    <t xml:space="preserve">CCC4 Today (Jan-12) Night-Shift </t>
  </si>
  <si>
    <t>CCC2 Next Night-Shift (Jan-13)</t>
  </si>
  <si>
    <t>CCC4 Next Night-Shift (Jan-13)</t>
  </si>
  <si>
    <t>CCC2 Today  (Jan.13) Day Shift</t>
  </si>
  <si>
    <t>CCC4 Today  (Jan.13) Day Shift</t>
  </si>
  <si>
    <t>CCC2 Next Day Shift (Jan.14)</t>
  </si>
  <si>
    <t>CCC4 Next Day Shift (Jan.14)</t>
  </si>
  <si>
    <t>B Shift SV Kitting &amp; Cell(K6 Line)</t>
  </si>
  <si>
    <t>B Shift SV Kitting &amp; Cell(K7 Line)</t>
  </si>
  <si>
    <t>CCC4 Next Night-Shift (Jan-14)</t>
  </si>
  <si>
    <t>CCC2 Next Night-Shift (Jan-14)</t>
  </si>
  <si>
    <t xml:space="preserve">CCC4 Today (Jan-13) Night-Shift </t>
  </si>
  <si>
    <t xml:space="preserve">CCC2 Today (Jan-13) Night-Shift </t>
  </si>
  <si>
    <t>A Shift SV K7 Kiting&amp;Cell</t>
  </si>
  <si>
    <t>A Shift SV K6 Kitting&amp;Cell</t>
  </si>
  <si>
    <t>CCC2 Today  (Jan.14) Day Shift</t>
  </si>
  <si>
    <t>CCC4 Today  (Jan.14) Day Shift</t>
  </si>
  <si>
    <t>CCC2 Next Day Shift (Jan.15)</t>
  </si>
  <si>
    <t>CCC4 Next Day Shift (Jan.15)</t>
  </si>
  <si>
    <t xml:space="preserve">CCC2 Today (Jan-14) Night-Shift </t>
  </si>
  <si>
    <t xml:space="preserve">CCC4 Today (Jan-14) Night-Shift </t>
  </si>
  <si>
    <t>CCC2 Next Night-Shift (Jan-15)</t>
  </si>
  <si>
    <t>CCC4 Next Night-Shift (Jan-15)</t>
  </si>
  <si>
    <t>A Shift SV K6  Backend</t>
  </si>
  <si>
    <t>A Shift SV K7 Backend</t>
  </si>
  <si>
    <t>12:20(100 UPH)</t>
  </si>
  <si>
    <t>15:00(100 UPH)</t>
  </si>
  <si>
    <t>15:00(350 UPH)</t>
  </si>
  <si>
    <t>21:00(700 UPH)</t>
  </si>
  <si>
    <t>21:00(120 UPH)</t>
  </si>
  <si>
    <t>21:00(SV 30 UPH)</t>
  </si>
  <si>
    <t>CCC2 Today  (Jan.15) Day Shift</t>
  </si>
  <si>
    <t>CCC4 Today  (Jan.15) Day Shift</t>
  </si>
  <si>
    <t>CCC2 Next Day Shift (Jan.16)</t>
  </si>
  <si>
    <t>CCC4 Next Day Shift (Jan.16)</t>
  </si>
  <si>
    <t>CCC2 Next Day Shift (Jan.17)</t>
  </si>
  <si>
    <t>CCC4 Next Day Shift (Jan.17)</t>
  </si>
  <si>
    <t xml:space="preserve">CCC2 Today (Jan-15) Night-Shift </t>
  </si>
  <si>
    <t xml:space="preserve">CCC4 Today (Jan-15) Night-Shift </t>
  </si>
  <si>
    <t>CCC2 Next Night-Shift (Jan-17)</t>
  </si>
  <si>
    <t>CCC2 Today  (Jan.16) Day Shift</t>
  </si>
  <si>
    <t>CCC2 Next Day Shift (Jan.18)</t>
  </si>
  <si>
    <t>CCC2 Today  (Jan.17) Day Shift</t>
  </si>
  <si>
    <t>CCC4 Today  (Jan.17) Day Shift</t>
  </si>
  <si>
    <t>CCC4 Next Day Shift (Jan.18)</t>
  </si>
  <si>
    <t>CCC2 Today  (Jan.18) Day Shift</t>
  </si>
  <si>
    <t>CCC4 Today  (Jan.18) Day Shift</t>
  </si>
  <si>
    <t>CCC2 Next Day Shift (Jan.19)</t>
  </si>
  <si>
    <t>CCC4 Next Day Shift (Jan.19)</t>
  </si>
  <si>
    <t xml:space="preserve">CCC2 Today (Jan-18) Night-Shift </t>
  </si>
  <si>
    <t>CCC2 Next Night-Shift (Jan-19)</t>
  </si>
  <si>
    <t>CCC2 Today  (Jan.19) Day Shift</t>
  </si>
  <si>
    <t>CCC4 Today  (Jan.19) Day Shift</t>
  </si>
  <si>
    <t>CCC4 Next Day Shift (Jan.20)</t>
  </si>
  <si>
    <t>CCC2 Next Day Shift (Jan.20)</t>
  </si>
  <si>
    <t xml:space="preserve">CCC2 Today (Jan-19) Night-Shift </t>
  </si>
  <si>
    <t>CCC2 Next Night-Shift (Jan-20)</t>
  </si>
  <si>
    <t>A Shift K8 line</t>
  </si>
  <si>
    <t>A Shift SV K7 line</t>
  </si>
  <si>
    <t>A Shift SV K6 Backend</t>
  </si>
  <si>
    <t>CCC2 Today  (Jan.20) Day Shift</t>
  </si>
  <si>
    <t>CCC4 Today  (Jan.20) Day Shift</t>
  </si>
  <si>
    <t>CCC2 Next Day Shift (Jan.21)</t>
  </si>
  <si>
    <t>CCC4 Next Day Shift (Jan.21)</t>
  </si>
  <si>
    <t xml:space="preserve">CCC4 Today (Jan-20) Night-Shift </t>
  </si>
  <si>
    <t xml:space="preserve">CCC2 Today (Jan-20) Night-Shift </t>
  </si>
  <si>
    <t>CCC2 Next Night-Shift (Jan-21)</t>
  </si>
  <si>
    <t>CCC4 Next Night-Shift (Jan-21)</t>
  </si>
  <si>
    <t>CCC2 Today  (Jan.21) Day Shift</t>
  </si>
  <si>
    <t>CCC4 Today  (Jan.21) Day Shift</t>
  </si>
  <si>
    <t>CCC2 Next Day Shift (Jan.22)</t>
  </si>
  <si>
    <t>CCC4 Next Day Shift (Jan.22)</t>
  </si>
  <si>
    <t xml:space="preserve">CCC2 Today (Jan-21) Night-Shift </t>
  </si>
  <si>
    <t xml:space="preserve">CCC4 Today (Jan-21) Night-Shift </t>
  </si>
  <si>
    <t>CCC2 Next Night-Shift (Jan-22)</t>
  </si>
  <si>
    <t>CCC4 Next Night-Shift (Jan-22)</t>
  </si>
  <si>
    <t>CCC2 Today  (Jan.22) Day Shift</t>
  </si>
  <si>
    <t>CCC4 Today  (Jan.22) Day Shift</t>
  </si>
  <si>
    <t>CCC2 Next Day Shift (Jan.24)</t>
  </si>
  <si>
    <t>CCC4 Next Day Shift (Jan.24)</t>
  </si>
  <si>
    <t>K8 Line</t>
  </si>
  <si>
    <t>CCC2 Next Day Shift (Jan.23)</t>
  </si>
  <si>
    <t xml:space="preserve">CCC2 Today (Jan-22) Night-Shift </t>
  </si>
  <si>
    <t xml:space="preserve">CCC4 Today (Jan-22) Night-Shift </t>
  </si>
  <si>
    <t>CCC2 Next Night-Shift (Jan-24)</t>
  </si>
  <si>
    <t>CCC4 Next Turn TO Day-Shift (Jan-24)</t>
  </si>
  <si>
    <t>CCC2 Today  (Jan.23) Day Shift</t>
  </si>
  <si>
    <t>CCC2 Next Day Shift (Jan.25)</t>
  </si>
  <si>
    <t>CCC2 Today  (Jan.24) Day Shift</t>
  </si>
  <si>
    <t>CCC4 Today  (Jan.24) Day Shift</t>
  </si>
  <si>
    <t>B Shift SV Kitting&amp;Cell</t>
  </si>
  <si>
    <t>B Shift SV Backend</t>
  </si>
  <si>
    <t>CCC4 Next Day Shift (Jan.25)</t>
  </si>
  <si>
    <t>CCC2 Next Turn to Night Shift (Jan.25)</t>
  </si>
  <si>
    <t>CCC2 Today  (Jan.25) Day Shift</t>
  </si>
  <si>
    <t>CCC4 Today  (Jan.25) Day Shift</t>
  </si>
  <si>
    <t>CCC2 Next Day Shift (Jan.26)</t>
  </si>
  <si>
    <t>CCC4 Next Day Shift (Jan.26)</t>
  </si>
  <si>
    <t>CCC2 Today  (Jan.27) Day Shift</t>
  </si>
  <si>
    <t>CCC4 Today  (Jan.27) Day Shift</t>
  </si>
  <si>
    <t>CCC2 Next Day Shift (Jan.28)</t>
  </si>
  <si>
    <t>CCC4 Next Day Shift (Jan.28)</t>
  </si>
  <si>
    <t>CCC2 Next Day Shift (Jan.29)</t>
  </si>
  <si>
    <t>CCC4 Next Day Shift (Jan.29)</t>
  </si>
  <si>
    <t>CCC2 Next Day Shift (Feb.01)</t>
  </si>
  <si>
    <t>CCC4 Next Day Shift (Jan.Feb.01)</t>
  </si>
  <si>
    <t>A+B Shift DT Kitting&amp;Cell</t>
  </si>
  <si>
    <t>A+B Shift DT Backend</t>
  </si>
  <si>
    <t>A+B Shift SV Kitting &amp; Cell</t>
  </si>
  <si>
    <t>A+B Shift  SV Backend</t>
  </si>
  <si>
    <t>OFF</t>
  </si>
  <si>
    <t>CCC2 Next (A+B)Day Shift (Feb.01)</t>
  </si>
  <si>
    <t>CCC2 Next (A+B)Day Shift (Jan.29)</t>
  </si>
  <si>
    <t>Storage Backend</t>
    <phoneticPr fontId="10" type="noConversion"/>
  </si>
  <si>
    <t xml:space="preserve">CCC2 Today (Jan-25) Night-Shift </t>
  </si>
  <si>
    <t>CCC2 Next Night-Shift (Jan-26)</t>
  </si>
  <si>
    <t xml:space="preserve">CCC2 Today (Jan-26) Night-Shift </t>
  </si>
  <si>
    <t>CCC2 Next Night-Shift (Jan-27)</t>
  </si>
  <si>
    <t xml:space="preserve">CCC2 Today (Jan-27) Night-Shift </t>
  </si>
  <si>
    <t>A +B Shift SV Backend</t>
  </si>
  <si>
    <t>CCC2 Next Day-Shift (Feb 01)</t>
  </si>
  <si>
    <t>A +B Shift DT Kitting&amp;Cell</t>
  </si>
  <si>
    <t>A +B Shift DT Backend</t>
  </si>
  <si>
    <t>A+B Shift SV Kitting&amp;Cell</t>
  </si>
  <si>
    <t>CCC2 Next Turn to Day-Shift (Jan-29)</t>
  </si>
  <si>
    <t>CCC2 Today  (Jan.28) Day Shift</t>
  </si>
  <si>
    <t>CCC4 Today  (Jan.28) Day Shift</t>
  </si>
  <si>
    <t>CCC2 Next Day Shift (Feb.07)</t>
  </si>
  <si>
    <t>Storage line</t>
  </si>
  <si>
    <t>CCC2 Today  (Jan.29) Day Shift</t>
    <phoneticPr fontId="10" type="noConversion"/>
  </si>
  <si>
    <t>CCC4 Today  (Jan.29) Day Shift</t>
    <phoneticPr fontId="10" type="noConversion"/>
  </si>
  <si>
    <t>CCC2 Next (A+B)Day Shift (Feb.01)</t>
    <phoneticPr fontId="10" type="noConversion"/>
  </si>
  <si>
    <t>CCC4 Next Day Shift (Feb.01)</t>
    <phoneticPr fontId="10" type="noConversion"/>
  </si>
  <si>
    <t>CFS</t>
    <phoneticPr fontId="10" type="noConversion"/>
  </si>
  <si>
    <t>Yes</t>
    <phoneticPr fontId="10" type="noConversion"/>
  </si>
  <si>
    <t>CCC4 Next Day Shift (Feb.03)</t>
    <phoneticPr fontId="10" type="noConversion"/>
  </si>
  <si>
    <t>CCC2 Today  (Feb.03) Day Shift</t>
    <phoneticPr fontId="10" type="noConversion"/>
  </si>
  <si>
    <t>CCC4 Today  (Feb.03) Day Shift</t>
    <phoneticPr fontId="10" type="noConversion"/>
  </si>
  <si>
    <t>CCC2 Next (A+B) Day Shift (Feb.03)</t>
    <phoneticPr fontId="10" type="noConversion"/>
  </si>
  <si>
    <t>A Shift DT Kitting&amp;Cell</t>
    <phoneticPr fontId="10" type="noConversion"/>
  </si>
  <si>
    <t>A Shift DT Backend</t>
    <phoneticPr fontId="10" type="noConversion"/>
  </si>
  <si>
    <t>CCC2 Next Day Shift (Feb.08)</t>
    <phoneticPr fontId="10" type="noConversion"/>
  </si>
  <si>
    <t>CCC2 Next Night Shift (Feb.08)</t>
    <phoneticPr fontId="10" type="noConversion"/>
  </si>
  <si>
    <t>B Shift DT Kitting&amp;Cell</t>
    <phoneticPr fontId="10" type="noConversion"/>
  </si>
  <si>
    <t>B Shift DT Backend</t>
    <phoneticPr fontId="10" type="noConversion"/>
  </si>
  <si>
    <t>CCC4 Next Day Shift (Feb.08)</t>
    <phoneticPr fontId="10" type="noConversion"/>
  </si>
  <si>
    <t>CCC2 Today  (Feb.05) Day Shift</t>
    <phoneticPr fontId="10" type="noConversion"/>
  </si>
  <si>
    <t>CCC4 Today  (Feb.05) Day Shift</t>
    <phoneticPr fontId="10" type="noConversion"/>
  </si>
  <si>
    <t>CCC4 Next Day Shift (Feb.07)</t>
    <phoneticPr fontId="10" type="noConversion"/>
  </si>
  <si>
    <t>B Shift SV Kitting &amp; Cell</t>
    <phoneticPr fontId="10" type="noConversion"/>
  </si>
  <si>
    <t>A Shift  SV Backend</t>
    <phoneticPr fontId="10" type="noConversion"/>
  </si>
  <si>
    <t>A Shift SV Kitting &amp; Cell</t>
    <phoneticPr fontId="10" type="noConversion"/>
  </si>
  <si>
    <t>Total HC:</t>
    <phoneticPr fontId="10" type="noConversion"/>
  </si>
  <si>
    <t>NO</t>
    <phoneticPr fontId="10" type="noConversion"/>
  </si>
  <si>
    <t>CCC2 Today  (Feb.08) Day Shift</t>
  </si>
  <si>
    <t>CCC4 Today  (Feb.08) Day Shift</t>
  </si>
  <si>
    <t>CCC2 Next Day Shift (Feb.09)</t>
  </si>
  <si>
    <t>CCC4 Next Day Shift (Feb.09)</t>
  </si>
  <si>
    <t>CCC2 Next Night-Shift (Feb-09)</t>
  </si>
  <si>
    <t xml:space="preserve">CCC2 Today (Feb-08) Night-Shift </t>
  </si>
  <si>
    <t>CCC2 Next Night-Shift (Feb-10)</t>
  </si>
  <si>
    <t>CCC2 Next Day Shift (Feb.10)</t>
  </si>
  <si>
    <t>CCC2 Today  (Feb.09) Day Shift</t>
  </si>
  <si>
    <t>CCC4 Today  (Feb.09) Day Shift</t>
  </si>
  <si>
    <t>CCC4 Next Day Shift (Feb.10)</t>
  </si>
  <si>
    <t xml:space="preserve">CCC2 Today (Feb-09) Night-Shift </t>
  </si>
  <si>
    <t>CCC2 Next Night-Shift (Feb-11)</t>
  </si>
  <si>
    <t>B Shift DTSV Backend</t>
  </si>
  <si>
    <t>CCC2 Today  (Feb.10) Day Shift</t>
  </si>
  <si>
    <t>CCC4 Today  (Feb.10) Day Shift</t>
  </si>
  <si>
    <t>CCC2 Next Day Shift (Feb.11)</t>
  </si>
  <si>
    <t>CCC4 Next Day Shift (Feb.11)</t>
  </si>
  <si>
    <t>CCC2 Today  (Feb.11) Day Shift</t>
  </si>
  <si>
    <t>CCC4 Today  (Feb.11) Day Shift</t>
  </si>
  <si>
    <t>CCC2 Next Day Shift (Feb.12)</t>
  </si>
  <si>
    <t>CCC4 Next Day Shift (Feb.12)</t>
  </si>
  <si>
    <t xml:space="preserve">CCC2 Today (Feb-11) Night-Shift </t>
  </si>
  <si>
    <t>CCC2 Next Night-Shift (Feb-12)</t>
  </si>
  <si>
    <t>CCC2 Today  (Feb.12) Day Shift</t>
  </si>
  <si>
    <t>CCC4 Today  (Feb.12) Day Shift</t>
  </si>
  <si>
    <t>CCC2 Next Day Shift (Feb.14)</t>
  </si>
  <si>
    <t>CCC4 Next Day Shift (Feb.14)</t>
  </si>
  <si>
    <t>CCC2 Next Day Shift (Feb.15)</t>
  </si>
  <si>
    <t>CCC2 Next Day Shift (Feb.16)</t>
  </si>
  <si>
    <t>A SHIFT(Day)</t>
  </si>
  <si>
    <t>B SHIFT(Night)</t>
  </si>
  <si>
    <t>12:20(600 UPH)</t>
  </si>
  <si>
    <t>off</t>
  </si>
  <si>
    <t xml:space="preserve">CCC2 Today (Feb-12) Night-Shift </t>
  </si>
  <si>
    <t>CCC2 Next Night-Shift (Feb-14)</t>
  </si>
  <si>
    <t>CCC2 Next Night-Shift (Feb-15)</t>
  </si>
  <si>
    <t>CCC4 Today  (Feb.14) Day Shift</t>
  </si>
  <si>
    <t>CCC4 Next Day Shift (Feb.15)</t>
  </si>
  <si>
    <t>CCC2 Today  (Feb.14) Day Shift</t>
  </si>
  <si>
    <t>CCC2 Today  (Feb.15) Day Shift</t>
  </si>
  <si>
    <t>CCC4 Today  (Feb.15) Day Shift</t>
  </si>
  <si>
    <t>CCC4 Next Day Shift (Feb.16)</t>
  </si>
  <si>
    <t>CCC2 Next Day Shift (Feb.17)</t>
  </si>
  <si>
    <t>CCC2 Next Night Shift (Feb.16)</t>
  </si>
  <si>
    <t>CCC2 Today  (Feb.16) Day Shift</t>
  </si>
  <si>
    <t>CCC4 Today  (Feb.16) Day Shift</t>
  </si>
  <si>
    <t>CCC4 Next Day Shift (Feb.17)</t>
  </si>
  <si>
    <t>CCC2 Next Night Shift (Feb.17)</t>
  </si>
  <si>
    <t xml:space="preserve">CCC2 Today (Feb-16) Night-Shift </t>
  </si>
  <si>
    <t>CCC2 Next Night-Shift (Feb-17)</t>
  </si>
  <si>
    <t>CCC4 Next Day Shift (Feb.18)</t>
  </si>
  <si>
    <t>CCC2 Next Day Shift (Feb.18)</t>
  </si>
  <si>
    <t>CCC4 Today  (Feb.17) Day Shift</t>
  </si>
  <si>
    <t>CCC2 Today  (Feb.17) Day Shift</t>
  </si>
  <si>
    <t xml:space="preserve">CCC2 Today (Feb-17) Night-Shift </t>
  </si>
  <si>
    <t>CCC2 Next Night-Shift (Feb-18)</t>
  </si>
  <si>
    <t>CCC2 Today  (Feb.18) Day Shift</t>
  </si>
  <si>
    <t>CCC4 Today  (Feb.18) Day Shift</t>
  </si>
  <si>
    <t>CCC2 Next Day Shift (Feb.19)</t>
  </si>
  <si>
    <t>CCC4 Next Day Shift (Feb.19)</t>
  </si>
  <si>
    <t xml:space="preserve">CCC2 Today (Feb-18) Night-Shift </t>
  </si>
  <si>
    <t>CCC2 Next Night-Shift (Feb-19)</t>
  </si>
  <si>
    <t>CCC2 Today  (Feb.19) Day Shift</t>
  </si>
  <si>
    <t>CCC4 Today  (Feb.19) Day Shift</t>
  </si>
  <si>
    <t>CCC2 Next Day Shift (Feb.20)</t>
  </si>
  <si>
    <t>CCC2 Next Day Shift (Feb.21)</t>
  </si>
  <si>
    <t>CCC4 Next Day Shift (Feb.21)</t>
  </si>
  <si>
    <t>12:20(95 UPH)</t>
  </si>
  <si>
    <t xml:space="preserve">CCC2 Today (Feb-19) Night-Shift </t>
  </si>
  <si>
    <t>CCC2 Next Night-Shift (Feb-21)</t>
  </si>
  <si>
    <t>CCC2 Next Night-Shift (Feb-22)</t>
  </si>
  <si>
    <t>CCC2 Today  (Feb.20) Day Shift</t>
  </si>
  <si>
    <t>CCC2 Next Day Shift (Feb.22)</t>
  </si>
  <si>
    <t>CCC2 Next Day Shift (Feb.23)</t>
  </si>
  <si>
    <t>CCC2 Today  (Feb.21) Day Shift</t>
  </si>
  <si>
    <t>CCC4 Today  (Feb.21) Day Shift</t>
  </si>
  <si>
    <t>CCC4 Next Day Shift (Feb.22)</t>
  </si>
  <si>
    <t>CCC2 Next Night Shift (Feb.22)</t>
  </si>
  <si>
    <t>CCC2 Today  (Feb.22) Day Shift</t>
  </si>
  <si>
    <t>CCC4 Today  (Feb.22) Day Shift</t>
  </si>
  <si>
    <t>CCC4 Next Day Shift (Feb.23)</t>
  </si>
  <si>
    <t>CCC2 Next Night Shift (Feb.23)</t>
  </si>
  <si>
    <t xml:space="preserve">CCC2 Today (Feb-22) Night-Shift </t>
  </si>
  <si>
    <t>CCC2 Next Night-Shift (Feb-23)</t>
  </si>
  <si>
    <t>CCC2 Today  (Feb.23) Day Shift</t>
  </si>
  <si>
    <t>CCC4 Today  (Feb.23) Day Shift</t>
  </si>
  <si>
    <t>CCC2 Next Day Shift (Feb.24)</t>
  </si>
  <si>
    <t>CCC4 Next Day Shift (Feb.24)</t>
  </si>
  <si>
    <t>CCC2 Next Night-Shift (Feb-24)</t>
  </si>
  <si>
    <t xml:space="preserve">CCC2 Today (Feb-23) Night-Shift </t>
  </si>
  <si>
    <t>CCC2 Today  (Feb.24) Day Shift</t>
  </si>
  <si>
    <t>CCC4 Today  (Feb.24) Day Shift</t>
  </si>
  <si>
    <t>CCC2 Next Day Shift (Feb.25)</t>
  </si>
  <si>
    <t>CCC4 Next Day Shift (Feb.25)</t>
  </si>
  <si>
    <t xml:space="preserve">CCC2 Today (Feb-24) Night-Shift </t>
  </si>
  <si>
    <t>CCC2 Next Night-Shift (Feb-25)</t>
  </si>
  <si>
    <t>CCC2 Today  (Feb.25) Day Shift</t>
  </si>
  <si>
    <t>CCC4 Today  (Feb.25) Day Shift</t>
  </si>
  <si>
    <t>CCC2 Next Day Shift (Feb.26)</t>
  </si>
  <si>
    <t>CCC4 Next Day Shift (Feb.26)</t>
  </si>
  <si>
    <t xml:space="preserve">CCC2 Today (Feb-25) Night-Shift </t>
  </si>
  <si>
    <t>CCC2 Next Night-Shift (Feb-26)</t>
  </si>
  <si>
    <t>CCC2 Today  (Feb.26) Day Shift</t>
  </si>
  <si>
    <t>CCC4 Today  (Feb.26) Day Shift</t>
  </si>
  <si>
    <t>CCC4 Next Day Shift (Feb.28)</t>
  </si>
  <si>
    <t>CCC2 Next Turn to Night Shift (Feb.28)</t>
  </si>
  <si>
    <t>12:20(110 UPH)</t>
  </si>
  <si>
    <t>08:30(700 UPH)</t>
  </si>
  <si>
    <t>CCC2 Next Turn Day-Shift (Mar-01)</t>
  </si>
  <si>
    <t xml:space="preserve">CCC2 Today (Feb-26) Night-Shift </t>
  </si>
  <si>
    <t>K8  Line</t>
  </si>
  <si>
    <t>CCC2 Today  (Feb.28) Day Shift</t>
  </si>
  <si>
    <t>CCC4 Today  (Feb.28) Day Shift</t>
  </si>
  <si>
    <t>CCC2 Next Turn to Night Shift (Mar.01)</t>
  </si>
  <si>
    <t>CCC4 Next Day Shift (Mar.01)</t>
  </si>
  <si>
    <t>CCC2 Next Day Shift (Mar.01)</t>
  </si>
  <si>
    <t>CCC2 Today  (Mar.01) Day Shift</t>
  </si>
  <si>
    <t>CCC4 Today  (Mar.01) Day Shift</t>
  </si>
  <si>
    <t>CCC2 Next Day Shift (Mar.02)</t>
  </si>
  <si>
    <t>CCC4 Next Day Shift (Mar.02)</t>
  </si>
  <si>
    <t xml:space="preserve">CCC2 Today (Mar-01) Night-Shift </t>
  </si>
  <si>
    <t>CCC2 Next Night-Shift (Mar-02)</t>
  </si>
  <si>
    <t>CCC2 Today  (Mar.02) Day Shift</t>
  </si>
  <si>
    <t>CCC4 Today  (Mar.02) Day Shift</t>
  </si>
  <si>
    <t>CCC2 Next Day Shift (Mar.03)</t>
  </si>
  <si>
    <t>CCC4 Next Day Shift (Mar.03)</t>
  </si>
  <si>
    <t xml:space="preserve">CCC2 Today (Mar-02) Night-Shift </t>
  </si>
  <si>
    <t>CCC2 Next Night-Shift (Mar-03)</t>
  </si>
  <si>
    <t>CCC2 Today  (Mar.03) Day Shift</t>
  </si>
  <si>
    <t>CCC4 Today  (Mar.03) Day Shift</t>
  </si>
  <si>
    <t>CCC2 Next Day Shift (Mar.04)</t>
  </si>
  <si>
    <t>CCC4 Next Day Shift (Mar.04)</t>
  </si>
  <si>
    <t xml:space="preserve">CCC2 Today (Mar-03) Night-Shift </t>
  </si>
  <si>
    <t>CCC2 Next Night-Shift (Mar-04)</t>
  </si>
  <si>
    <t>CCC2 Today  (Mar.04) Day Shift</t>
    <phoneticPr fontId="10" type="noConversion"/>
  </si>
  <si>
    <t>CCC4 Today  (Mar.04) Day Shift</t>
    <phoneticPr fontId="10" type="noConversion"/>
  </si>
  <si>
    <t>CCC2 Next Day Shift (Mar.05)</t>
    <phoneticPr fontId="10" type="noConversion"/>
  </si>
  <si>
    <t>CCC4 Next Day Shift (Mar.05)</t>
    <phoneticPr fontId="10" type="noConversion"/>
  </si>
  <si>
    <t xml:space="preserve">CCC2 Today (Mar-04) Night-Shift </t>
  </si>
  <si>
    <t>CCC2 Next Night-Shift (Mar-05)</t>
  </si>
  <si>
    <t>12:20(750 UPH)</t>
  </si>
  <si>
    <t>12:20(50 UPH)</t>
  </si>
  <si>
    <t>CCC2 Today  (Mar.05) Day Shift</t>
  </si>
  <si>
    <t>CCC4 Today  (Mar.05) Day Shift</t>
  </si>
  <si>
    <t>CCC2 Next Day Shift (Mar.06)</t>
  </si>
  <si>
    <t>CCC4 Next Day Shift (Mar.07)</t>
  </si>
  <si>
    <t>A Shift SV Kitting&amp;Cell K6 (Night)</t>
  </si>
  <si>
    <t>A Shift SV Kitting&amp;Cell K7 (Night)</t>
  </si>
  <si>
    <t>A Shift SV Backend (Night)</t>
  </si>
  <si>
    <t>B Shift SV Backend (Day)</t>
  </si>
  <si>
    <t>B Shift SV Kitting&amp;Cell K7 (Day)</t>
  </si>
  <si>
    <t>B Shift SV Kitting&amp;Cell K6 (Day)</t>
  </si>
  <si>
    <t>CCC4 Next Day Shift (Mar.08)</t>
  </si>
  <si>
    <t>CCC2 Next Day Shift (Mar.07)</t>
  </si>
  <si>
    <t xml:space="preserve">CCC2 Today (Mar-05) Night-Shift </t>
  </si>
  <si>
    <t>CCC2 Next Night-Shift (Mar-07)</t>
  </si>
  <si>
    <t>CCC2 Today  (Mar.06) Day Shift</t>
  </si>
  <si>
    <t>CCC2 Next Day Shift (Mar.08)</t>
  </si>
  <si>
    <t>CCC2 Today  (Mar.07) Day Shift</t>
    <phoneticPr fontId="10" type="noConversion"/>
  </si>
  <si>
    <t>CCC2 Next Day Shift (Mar.08)</t>
    <phoneticPr fontId="10" type="noConversion"/>
  </si>
  <si>
    <t>CCC4 Next Day Shift (Mar.08)</t>
    <phoneticPr fontId="10" type="noConversion"/>
  </si>
  <si>
    <t>CCC2 Next Turn to Night Shift (Mar.08)</t>
    <phoneticPr fontId="10" type="noConversion"/>
  </si>
  <si>
    <t>CCC4 Next Turn to Night Shift (Mar.08)</t>
    <phoneticPr fontId="10" type="noConversion"/>
  </si>
  <si>
    <t>CCC4 Today  (Mar.07) Day Shift</t>
    <phoneticPr fontId="10" type="noConversion"/>
  </si>
  <si>
    <t>CCC2 Today  (Mar.08) Day Shift</t>
  </si>
  <si>
    <t>CCC2 Next Day Shift (Mar.09)</t>
  </si>
  <si>
    <t>CCC4 Today  (Mar.08) Day Shift</t>
  </si>
  <si>
    <t>CCC4 Next Day Shift (Mar.09)</t>
  </si>
  <si>
    <t>A Shift SV Kitting&amp;Cell K6</t>
  </si>
  <si>
    <t>A Shift SV Kitting&amp;Cell K7</t>
  </si>
  <si>
    <t xml:space="preserve">CCC2 Today (Mar-08) Night-Shift </t>
  </si>
  <si>
    <t xml:space="preserve">CCC4 Today (Mar-08) Night-Shift </t>
  </si>
  <si>
    <t>CCC2 Next Night-Shift (Mar-09)</t>
  </si>
  <si>
    <t>CCC4 Next Night-Shift (Mar-09)</t>
  </si>
  <si>
    <t>CCC2 Today  (Mar.09) Day Shift</t>
  </si>
  <si>
    <t>CCC4 Today  (Mar.09) Day Shift</t>
  </si>
  <si>
    <t>CCC2 Next Day Shift (Mar.10)</t>
  </si>
  <si>
    <t>CCC4 Next Day Shift (Mar.10)</t>
  </si>
  <si>
    <t>B Shift SV Kitting&amp;Cell K6</t>
  </si>
  <si>
    <t>B Shift SV Kitting&amp;Cell K7</t>
  </si>
  <si>
    <t xml:space="preserve">CCC2 Today (Mar-09) Night-Shift </t>
  </si>
  <si>
    <t xml:space="preserve">CCC4 Today (Mar-09) Night-Shift </t>
  </si>
  <si>
    <t>CCC2 Next Night-Shift (Mar-10)</t>
  </si>
  <si>
    <t>CCC4 Next Night-Shift (Mar-10)</t>
  </si>
  <si>
    <t>CCC2 Today  (Mar.10) Day Shift</t>
    <phoneticPr fontId="10" type="noConversion"/>
  </si>
  <si>
    <t>CCC4 Today  (Mar.10) Day Shift</t>
    <phoneticPr fontId="10" type="noConversion"/>
  </si>
  <si>
    <t>CCC2 Next Day Shift (Mar.11)</t>
    <phoneticPr fontId="10" type="noConversion"/>
  </si>
  <si>
    <t>CCC4 Next Day Shift (Mar.11)</t>
    <phoneticPr fontId="10" type="noConversion"/>
  </si>
  <si>
    <t xml:space="preserve">CCC2 Today (Mar-10) Night-Shift </t>
  </si>
  <si>
    <t xml:space="preserve">CCC4 Today (Mar-10) Night-Shift </t>
  </si>
  <si>
    <t>CCC2 Next Night-Shift (Mar-11)</t>
  </si>
  <si>
    <t>CCC4 Next Night-Shift (Mar-11)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</si>
</sst>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 &quot;¥&quot;* #,##0.00_ ;_ &quot;¥&quot;* \-#,##0.00_ ;_ &quot;¥&quot;* &quot;-&quot;??_ ;_ @_ "/>
  </numFmts>
  <fonts count="19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4"/>
      <color indexed="16"/>
      <name val="Arial"/>
      <family val="2"/>
    </font>
    <font>
      <b/>
      <sz val="14"/>
      <color indexed="10"/>
      <name val="Arial"/>
      <family val="2"/>
    </font>
    <font>
      <sz val="14"/>
      <color indexed="10"/>
      <name val="Arial"/>
      <family val="2"/>
    </font>
    <font>
      <b/>
      <sz val="12"/>
      <color indexed="16"/>
      <name val="Arial"/>
      <family val="2"/>
    </font>
    <font>
      <b/>
      <sz val="12"/>
      <color indexed="18"/>
      <name val="Arial"/>
      <family val="2"/>
    </font>
    <font>
      <sz val="8"/>
      <name val="宋体"/>
      <family val="3"/>
      <charset val="134"/>
    </font>
    <font>
      <b/>
      <sz val="11"/>
      <color indexed="18"/>
      <name val="Arial"/>
      <family val="2"/>
    </font>
    <font>
      <sz val="9"/>
      <name val="Calibri"/>
      <family val="2"/>
      <charset val="134"/>
      <scheme val="minor"/>
    </font>
    <font>
      <sz val="12"/>
      <name val="Arial"/>
      <family val="2"/>
    </font>
    <font>
      <b/>
      <sz val="11"/>
      <color indexed="16"/>
      <name val="Arial"/>
      <family val="2"/>
    </font>
    <font>
      <b/>
      <sz val="12"/>
      <color rgb="FFFF0000"/>
      <name val="Arial"/>
      <family val="2"/>
      <charset val="134"/>
    </font>
    <font>
      <sz val="12"/>
      <color rgb="FFFF0000"/>
      <name val="宋体"/>
      <family val="3"/>
      <charset val="134"/>
    </font>
    <font>
      <b/>
      <sz val="14"/>
      <color rgb="FF000000"/>
      <name val="Calibri"/>
      <family val="2"/>
    </font>
    <font>
      <b/>
      <sz val="14"/>
      <color rgb="FF000000"/>
      <name val="微软雅黑"/>
      <family val="2"/>
      <charset val="134"/>
    </font>
    <font>
      <b/>
      <sz val="11"/>
      <color indexed="18"/>
      <name val="Arial"/>
      <family val="2"/>
      <charset val="134"/>
    </font>
    <font>
      <sz val="1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44" fontId="1" fillId="0" borderId="0" applyFont="0" applyFill="0" applyBorder="0" applyAlignment="0" applyProtection="0">
      <alignment vertical="center"/>
    </xf>
  </cellStyleXfs>
  <cellXfs count="66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vertical="center"/>
    </xf>
    <xf numFmtId="0" fontId="5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3" fillId="3" borderId="0" xfId="0" applyFont="1" applyFill="1" applyBorder="1" applyAlignment="1">
      <alignment horizontal="left" vertical="center"/>
    </xf>
    <xf numFmtId="14" fontId="6" fillId="4" borderId="0" xfId="0" applyNumberFormat="1" applyFont="1" applyFill="1" applyBorder="1" applyAlignment="1">
      <alignment horizontal="center" vertical="center"/>
    </xf>
    <xf numFmtId="14" fontId="6" fillId="0" borderId="0" xfId="0" applyNumberFormat="1" applyFont="1" applyFill="1" applyBorder="1">
      <alignment vertical="center"/>
    </xf>
    <xf numFmtId="0" fontId="6" fillId="4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14" fontId="3" fillId="0" borderId="0" xfId="0" applyNumberFormat="1" applyFont="1" applyFill="1" applyBorder="1" applyAlignment="1">
      <alignment horizontal="left" vertical="center"/>
    </xf>
    <xf numFmtId="1" fontId="7" fillId="4" borderId="0" xfId="0" applyNumberFormat="1" applyFont="1" applyFill="1" applyBorder="1" applyAlignment="1">
      <alignment horizontal="center" vertical="center"/>
    </xf>
    <xf numFmtId="1" fontId="3" fillId="3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1" fontId="7" fillId="5" borderId="0" xfId="0" applyNumberFormat="1" applyFont="1" applyFill="1" applyBorder="1" applyAlignment="1">
      <alignment horizontal="center" vertical="center"/>
    </xf>
    <xf numFmtId="14" fontId="6" fillId="6" borderId="0" xfId="0" applyNumberFormat="1" applyFont="1" applyFill="1" applyBorder="1">
      <alignment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20" fontId="9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20" fontId="9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20" fontId="9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4" fontId="13" fillId="0" borderId="0" xfId="0" applyNumberFormat="1" applyFont="1" applyFill="1" applyBorder="1">
      <alignment vertical="center"/>
    </xf>
    <xf numFmtId="0" fontId="14" fillId="0" borderId="0" xfId="0" applyFont="1">
      <alignment vertical="center"/>
    </xf>
    <xf numFmtId="0" fontId="13" fillId="0" borderId="0" xfId="0" applyFont="1" applyFill="1" applyBorder="1" applyAlignment="1">
      <alignment horizontal="center" vertical="center"/>
    </xf>
    <xf numFmtId="0" fontId="15" fillId="0" borderId="1" xfId="0" applyFont="1" applyBorder="1">
      <alignment vertical="center"/>
    </xf>
    <xf numFmtId="0" fontId="15" fillId="0" borderId="2" xfId="0" applyFont="1" applyBorder="1">
      <alignment vertical="center"/>
    </xf>
    <xf numFmtId="0" fontId="15" fillId="0" borderId="3" xfId="0" applyFont="1" applyBorder="1">
      <alignment vertical="center"/>
    </xf>
    <xf numFmtId="0" fontId="15" fillId="0" borderId="4" xfId="0" applyFont="1" applyBorder="1">
      <alignment vertical="center"/>
    </xf>
    <xf numFmtId="0" fontId="18" fillId="0" borderId="0" xfId="0" applyFont="1" applyAlignment="1">
      <alignment vertical="center"/>
    </xf>
    <xf numFmtId="0" fontId="0" fillId="0" borderId="0" xfId="0" applyAlignment="1">
      <alignment vertical="center"/>
    </xf>
    <xf numFmtId="0" fontId="12" fillId="3" borderId="0" xfId="0" applyFont="1" applyFill="1" applyAlignment="1">
      <alignment horizontal="left" vertical="center"/>
    </xf>
    <xf numFmtId="0" fontId="11" fillId="0" borderId="0" xfId="0" applyFont="1" applyAlignment="1">
      <alignment vertical="center"/>
    </xf>
    <xf numFmtId="0" fontId="11" fillId="2" borderId="0" xfId="0" applyFont="1" applyFill="1" applyAlignment="1">
      <alignment vertical="center"/>
    </xf>
    <xf numFmtId="0" fontId="17" fillId="5" borderId="0" xfId="0" applyFont="1" applyFill="1" applyAlignment="1">
      <alignment vertical="center"/>
    </xf>
    <xf numFmtId="0" fontId="15" fillId="0" borderId="8" xfId="0" applyFont="1" applyBorder="1">
      <alignment vertical="center"/>
    </xf>
    <xf numFmtId="0" fontId="15" fillId="0" borderId="11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20" fontId="15" fillId="0" borderId="3" xfId="0" applyNumberFormat="1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20" fontId="15" fillId="0" borderId="19" xfId="0" applyNumberFormat="1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20" fontId="15" fillId="0" borderId="12" xfId="0" applyNumberFormat="1" applyFont="1" applyBorder="1" applyAlignment="1">
      <alignment horizontal="center" vertical="center"/>
    </xf>
    <xf numFmtId="20" fontId="15" fillId="0" borderId="13" xfId="0" applyNumberFormat="1" applyFont="1" applyBorder="1" applyAlignment="1">
      <alignment horizontal="center" vertical="center"/>
    </xf>
    <xf numFmtId="20" fontId="15" fillId="0" borderId="14" xfId="0" applyNumberFormat="1" applyFont="1" applyBorder="1" applyAlignment="1">
      <alignment horizontal="center" vertical="center"/>
    </xf>
    <xf numFmtId="0" fontId="15" fillId="0" borderId="23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20" fontId="15" fillId="0" borderId="1" xfId="0" applyNumberFormat="1" applyFont="1" applyBorder="1" applyAlignment="1">
      <alignment horizontal="center" vertical="center"/>
    </xf>
    <xf numFmtId="0" fontId="15" fillId="0" borderId="26" xfId="0" applyFont="1" applyBorder="1">
      <alignment vertical="center"/>
    </xf>
    <xf numFmtId="0" fontId="15" fillId="0" borderId="27" xfId="0" applyFont="1" applyBorder="1">
      <alignment vertical="center"/>
    </xf>
    <xf numFmtId="0" fontId="15" fillId="0" borderId="28" xfId="0" applyFont="1" applyBorder="1">
      <alignment vertical="center"/>
    </xf>
    <xf numFmtId="20" fontId="15" fillId="0" borderId="2" xfId="0" applyNumberFormat="1" applyFont="1" applyBorder="1" applyAlignment="1">
      <alignment horizontal="center" vertical="center"/>
    </xf>
    <xf numFmtId="0" fontId="15" fillId="0" borderId="10" xfId="0" applyFont="1" applyBorder="1">
      <alignment vertical="center"/>
    </xf>
    <xf numFmtId="0" fontId="15" fillId="0" borderId="29" xfId="0" applyFont="1" applyBorder="1">
      <alignment vertical="center"/>
    </xf>
    <xf numFmtId="0" fontId="15" fillId="0" borderId="4" xfId="0" applyFont="1" applyBorder="1" applyAlignment="1">
      <alignment horizontal="left" vertical="center"/>
    </xf>
    <xf numFmtId="0" fontId="15" fillId="0" borderId="29" xfId="0" applyFont="1" applyBorder="1" applyAlignment="1">
      <alignment horizontal="center" vertical="center"/>
    </xf>
    <xf numFmtId="1" fontId="7" fillId="4" borderId="0" xfId="0" applyNumberFormat="1" applyFont="1" applyFill="1" applyBorder="1" applyAlignment="1">
      <alignment horizontal="center" vertical="center"/>
    </xf>
    <xf numFmtId="0" fontId="15" fillId="0" borderId="30" xfId="0" applyFont="1" applyBorder="1">
      <alignment vertical="center"/>
    </xf>
    <xf numFmtId="0" fontId="15" fillId="0" borderId="31" xfId="0" applyFont="1" applyBorder="1">
      <alignment vertical="center"/>
    </xf>
    <xf numFmtId="0" fontId="15" fillId="0" borderId="32" xfId="0" applyFont="1" applyBorder="1" applyAlignment="1">
      <alignment horizontal="center" vertical="center"/>
    </xf>
    <xf numFmtId="0" fontId="15" fillId="0" borderId="33" xfId="0" applyFont="1" applyBorder="1" applyAlignment="1">
      <alignment horizontal="center" vertical="center"/>
    </xf>
    <xf numFmtId="20" fontId="15" fillId="0" borderId="21" xfId="0" applyNumberFormat="1" applyFont="1" applyBorder="1" applyAlignment="1">
      <alignment horizontal="center" vertical="center"/>
    </xf>
    <xf numFmtId="20" fontId="15" fillId="0" borderId="23" xfId="0" applyNumberFormat="1" applyFont="1" applyBorder="1" applyAlignment="1">
      <alignment horizontal="center" vertical="center"/>
    </xf>
    <xf numFmtId="14" fontId="16" fillId="0" borderId="1" xfId="0" applyNumberFormat="1" applyFont="1" applyBorder="1" applyAlignment="1">
      <alignment horizontal="center" vertical="center"/>
    </xf>
    <xf numFmtId="20" fontId="15" fillId="0" borderId="5" xfId="0" applyNumberFormat="1" applyFont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14" fontId="16" fillId="0" borderId="29" xfId="0" applyNumberFormat="1" applyFont="1" applyBorder="1" applyAlignment="1">
      <alignment horizontal="center" vertical="center"/>
    </xf>
    <xf numFmtId="20" fontId="15" fillId="0" borderId="22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vertical="center"/>
    </xf>
    <xf numFmtId="0" fontId="15" fillId="0" borderId="10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20" fontId="7" fillId="6" borderId="0" xfId="0" applyNumberFormat="1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20" fontId="9" fillId="4" borderId="0" xfId="0" applyNumberFormat="1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17" fillId="4" borderId="0" xfId="0" applyFont="1" applyFill="1" applyAlignment="1">
      <alignment vertical="center"/>
    </xf>
    <xf numFmtId="20" fontId="17" fillId="4" borderId="0" xfId="0" applyNumberFormat="1" applyFont="1" applyFill="1" applyAlignment="1">
      <alignment vertical="center"/>
    </xf>
    <xf numFmtId="0" fontId="7" fillId="5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9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18" fillId="7" borderId="0" xfId="0" applyFont="1" applyFill="1" applyAlignment="1">
      <alignment vertical="center"/>
    </xf>
    <xf numFmtId="20" fontId="17" fillId="7" borderId="0" xfId="0" applyNumberFormat="1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0" fontId="0" fillId="8" borderId="0" xfId="0" applyFill="1" applyAlignment="1">
      <alignment vertical="center"/>
    </xf>
    <xf numFmtId="0" fontId="18" fillId="8" borderId="0" xfId="0" applyFont="1" applyFill="1" applyAlignment="1">
      <alignment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20" fontId="9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7" fillId="5" borderId="0" xfId="0" applyFont="1" applyFill="1" applyBorder="1" applyAlignment="1">
      <alignment vertical="center"/>
    </xf>
    <xf numFmtId="0" fontId="7" fillId="5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20" fontId="17" fillId="7" borderId="0" xfId="0" applyNumberFormat="1" applyFont="1" applyFill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20" fontId="7" fillId="4" borderId="0" xfId="0" applyNumberFormat="1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20" fontId="7" fillId="4" borderId="0" xfId="0" applyNumberFormat="1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20" fontId="7" fillId="4" borderId="0" xfId="0" applyNumberFormat="1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20" fontId="17" fillId="7" borderId="0" xfId="0" applyNumberFormat="1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49" fontId="0" fillId="0" borderId="0" xfId="0" applyNumberFormat="1" applyFill="1">
      <alignment vertical="center"/>
    </xf>
    <xf numFmtId="49" fontId="7" fillId="4" borderId="0" xfId="0" applyNumberFormat="1" applyFont="1" applyFill="1" applyBorder="1" applyAlignment="1">
      <alignment horizontal="center" vertical="center"/>
    </xf>
    <xf numFmtId="49" fontId="13" fillId="0" borderId="0" xfId="0" applyNumberFormat="1" applyFont="1" applyFill="1" applyBorder="1">
      <alignment vertical="center"/>
    </xf>
    <xf numFmtId="49" fontId="14" fillId="0" borderId="0" xfId="0" applyNumberFormat="1" applyFont="1">
      <alignment vertical="center"/>
    </xf>
    <xf numFmtId="49" fontId="13" fillId="0" borderId="0" xfId="0" applyNumberFormat="1" applyFont="1" applyFill="1" applyBorder="1" applyAlignment="1">
      <alignment horizontal="center" vertical="center"/>
    </xf>
    <xf numFmtId="49" fontId="0" fillId="0" borderId="0" xfId="0" applyNumberFormat="1">
      <alignment vertical="center"/>
    </xf>
    <xf numFmtId="0" fontId="7" fillId="5" borderId="0" xfId="0" applyFont="1" applyFill="1" applyBorder="1" applyAlignment="1">
      <alignment horizontal="center" vertical="center"/>
    </xf>
    <xf numFmtId="20" fontId="7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20" fontId="7" fillId="4" borderId="0" xfId="0" applyNumberFormat="1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20" fontId="6" fillId="4" borderId="0" xfId="0" applyNumberFormat="1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20" fontId="7" fillId="4" borderId="0" xfId="0" applyNumberFormat="1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0" fillId="7" borderId="0" xfId="0" applyFill="1" applyAlignment="1">
      <alignment vertical="center"/>
    </xf>
    <xf numFmtId="0" fontId="17" fillId="7" borderId="0" xfId="0" applyFont="1" applyFill="1" applyAlignment="1">
      <alignment horizontal="center" vertical="center"/>
    </xf>
    <xf numFmtId="20" fontId="9" fillId="4" borderId="0" xfId="0" applyNumberFormat="1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9" fillId="4" borderId="0" xfId="0" applyNumberFormat="1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20" fontId="9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17" fillId="7" borderId="0" xfId="0" applyFont="1" applyFill="1" applyAlignment="1">
      <alignment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9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9" fillId="4" borderId="0" xfId="0" applyNumberFormat="1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12" fillId="0" borderId="0" xfId="0" applyFont="1" applyFill="1" applyAlignment="1">
      <alignment horizontal="left" vertical="center"/>
    </xf>
    <xf numFmtId="0" fontId="0" fillId="0" borderId="0" xfId="0" applyFill="1" applyAlignment="1">
      <alignment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20" fontId="9" fillId="4" borderId="0" xfId="0" applyNumberFormat="1" applyFont="1" applyFill="1" applyAlignment="1">
      <alignment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18" fillId="0" borderId="0" xfId="0" applyFont="1" applyFill="1" applyAlignment="1">
      <alignment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20" fontId="9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20" fontId="17" fillId="8" borderId="0" xfId="0" applyNumberFormat="1" applyFont="1" applyFill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20" fontId="15" fillId="0" borderId="9" xfId="0" applyNumberFormat="1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20" fontId="15" fillId="0" borderId="15" xfId="0" applyNumberFormat="1" applyFont="1" applyBorder="1" applyAlignment="1">
      <alignment horizontal="center" vertical="center"/>
    </xf>
    <xf numFmtId="20" fontId="15" fillId="0" borderId="11" xfId="0" applyNumberFormat="1" applyFont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15" fillId="0" borderId="34" xfId="0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/>
    </xf>
    <xf numFmtId="20" fontId="15" fillId="0" borderId="6" xfId="0" applyNumberFormat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20" fontId="7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20" fontId="7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20" fontId="9" fillId="4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left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20" fontId="9" fillId="8" borderId="0" xfId="0" applyNumberFormat="1" applyFont="1" applyFill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20" fontId="17" fillId="8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0" fontId="17" fillId="4" borderId="0" xfId="0" applyFont="1" applyFill="1" applyAlignment="1">
      <alignment horizontal="center" vertical="center"/>
    </xf>
    <xf numFmtId="20" fontId="9" fillId="7" borderId="0" xfId="0" applyNumberFormat="1" applyFont="1" applyFill="1" applyAlignment="1">
      <alignment horizontal="center" vertical="center"/>
    </xf>
    <xf numFmtId="20" fontId="17" fillId="7" borderId="0" xfId="0" applyNumberFormat="1" applyFont="1" applyFill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15" fillId="0" borderId="5" xfId="0" applyFont="1" applyBorder="1">
      <alignment vertical="center"/>
    </xf>
    <xf numFmtId="0" fontId="15" fillId="0" borderId="6" xfId="0" applyFont="1" applyBorder="1">
      <alignment vertical="center"/>
    </xf>
    <xf numFmtId="0" fontId="15" fillId="0" borderId="9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20" fontId="7" fillId="4" borderId="0" xfId="0" applyNumberFormat="1" applyFont="1" applyFill="1" applyBorder="1" applyAlignment="1">
      <alignment horizontal="center" vertical="center"/>
    </xf>
    <xf numFmtId="14" fontId="3" fillId="3" borderId="0" xfId="0" applyNumberFormat="1" applyFont="1" applyFill="1" applyBorder="1" applyAlignment="1">
      <alignment horizontal="left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44" fontId="3" fillId="3" borderId="0" xfId="1" applyFont="1" applyFill="1" applyBorder="1" applyAlignment="1">
      <alignment horizontal="left" vertical="center"/>
    </xf>
    <xf numFmtId="20" fontId="9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</cellXfs>
  <cellStyles count="2">
    <cellStyle name="常规" xfId="0" builtinId="0"/>
    <cellStyle name="货币" xfId="1" builtinId="4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5648F7AF-5323-4B8B-A1F6-E12029DFC161}">
      <tableStyleElement type="wholeTable" dxfId="1"/>
      <tableStyleElement type="headerRow" dxfId="0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18</xdr:col>
      <xdr:colOff>129540</xdr:colOff>
      <xdr:row>9</xdr:row>
      <xdr:rowOff>160020</xdr:rowOff>
    </xdr:to>
    <xdr:pic>
      <xdr:nvPicPr>
        <xdr:cNvPr id="2" name="图片 2" descr="image003">
          <a:extLst>
            <a:ext uri="{FF2B5EF4-FFF2-40B4-BE49-F238E27FC236}">
              <a16:creationId xmlns:a16="http://schemas.microsoft.com/office/drawing/2014/main" id="{3CE8B668-9F3E-41CD-9DA1-04616B5C9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3620" y="0"/>
          <a:ext cx="5494020" cy="1516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20</xdr:col>
      <xdr:colOff>129540</xdr:colOff>
      <xdr:row>7</xdr:row>
      <xdr:rowOff>129540</xdr:rowOff>
    </xdr:to>
    <xdr:pic>
      <xdr:nvPicPr>
        <xdr:cNvPr id="2" name="图片 2" descr="image003">
          <a:extLst>
            <a:ext uri="{FF2B5EF4-FFF2-40B4-BE49-F238E27FC236}">
              <a16:creationId xmlns:a16="http://schemas.microsoft.com/office/drawing/2014/main" id="{BF0A870F-BE57-4644-B509-9EA656C190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6720" y="0"/>
          <a:ext cx="5494020" cy="1516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2:R2001"/>
  <sheetViews>
    <sheetView showGridLines="0" topLeftCell="A1976" zoomScale="85" zoomScaleNormal="85" workbookViewId="0">
      <selection activeCell="B1977" sqref="B1977:I1977"/>
    </sheetView>
  </sheetViews>
  <sheetFormatPr defaultColWidth="8.625" defaultRowHeight="21" customHeight="1"/>
  <cols>
    <col min="1" max="1" width="0.625" style="93" customWidth="1"/>
    <col min="2" max="2" width="31.625" style="93" customWidth="1"/>
    <col min="3" max="3" width="0.625" style="94" customWidth="1"/>
    <col min="4" max="4" width="10.125" style="93" customWidth="1"/>
    <col min="5" max="5" width="0.625" style="94" customWidth="1"/>
    <col min="6" max="6" width="6.125" style="93" customWidth="1"/>
    <col min="7" max="7" width="0.625" style="94" customWidth="1"/>
    <col min="8" max="8" width="9.625" style="93" customWidth="1"/>
    <col min="9" max="9" width="8.125" style="93" customWidth="1"/>
    <col min="10" max="10" width="0.625" style="93" customWidth="1"/>
    <col min="11" max="11" width="42.125" style="93" customWidth="1"/>
    <col min="12" max="12" width="0.625" style="93" customWidth="1"/>
    <col min="13" max="13" width="10.625" style="93" customWidth="1"/>
    <col min="14" max="14" width="0.625" style="93" customWidth="1"/>
    <col min="15" max="15" width="6.625" style="93" customWidth="1"/>
    <col min="16" max="16" width="0.625" style="93" customWidth="1"/>
    <col min="17" max="17" width="9.625" style="93" customWidth="1"/>
    <col min="18" max="18" width="9" style="93" customWidth="1"/>
    <col min="19" max="19" width="9.125" style="93" customWidth="1"/>
    <col min="20" max="16384" width="8.625" style="93"/>
  </cols>
  <sheetData>
    <row r="2" spans="2:18" ht="21" customHeight="1">
      <c r="B2" s="632" t="s">
        <v>88</v>
      </c>
      <c r="C2" s="632"/>
      <c r="D2" s="632"/>
      <c r="E2" s="632"/>
      <c r="F2" s="632"/>
      <c r="G2" s="632"/>
      <c r="H2" s="632"/>
      <c r="I2" s="632"/>
      <c r="J2" s="91"/>
      <c r="K2" s="632" t="s">
        <v>93</v>
      </c>
      <c r="L2" s="632"/>
      <c r="M2" s="632"/>
      <c r="N2" s="632"/>
      <c r="O2" s="632"/>
      <c r="P2" s="632"/>
      <c r="Q2" s="632"/>
      <c r="R2" s="632"/>
    </row>
    <row r="3" spans="2:18" ht="5.0999999999999996" customHeight="1"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</row>
    <row r="4" spans="2:18" ht="21" customHeight="1">
      <c r="B4" s="172" t="s">
        <v>8</v>
      </c>
      <c r="C4" s="91"/>
      <c r="D4" s="172" t="s">
        <v>9</v>
      </c>
      <c r="E4" s="91"/>
      <c r="F4" s="172" t="s">
        <v>4</v>
      </c>
      <c r="G4" s="91"/>
      <c r="H4" s="633" t="s">
        <v>7</v>
      </c>
      <c r="I4" s="633"/>
      <c r="J4" s="91"/>
      <c r="K4" s="172" t="s">
        <v>8</v>
      </c>
      <c r="L4" s="91"/>
      <c r="M4" s="172" t="s">
        <v>9</v>
      </c>
      <c r="N4" s="91"/>
      <c r="O4" s="172" t="s">
        <v>4</v>
      </c>
      <c r="P4" s="91"/>
      <c r="Q4" s="633" t="s">
        <v>7</v>
      </c>
      <c r="R4" s="633"/>
    </row>
    <row r="5" spans="2:18" ht="21" customHeight="1">
      <c r="B5" s="169" t="s">
        <v>48</v>
      </c>
      <c r="C5" s="90"/>
      <c r="D5" s="170" t="s">
        <v>21</v>
      </c>
      <c r="E5" s="90"/>
      <c r="F5" s="171">
        <v>150</v>
      </c>
      <c r="G5" s="90"/>
      <c r="H5" s="635">
        <v>0.875</v>
      </c>
      <c r="I5" s="635"/>
      <c r="J5" s="91"/>
      <c r="K5" s="171" t="s">
        <v>26</v>
      </c>
      <c r="L5" s="90"/>
      <c r="M5" s="170" t="s">
        <v>21</v>
      </c>
      <c r="N5" s="90"/>
      <c r="O5" s="171">
        <v>115</v>
      </c>
      <c r="P5" s="90"/>
      <c r="Q5" s="635">
        <v>0.875</v>
      </c>
      <c r="R5" s="635"/>
    </row>
    <row r="6" spans="2:18" ht="21" customHeight="1">
      <c r="B6" s="169" t="s">
        <v>49</v>
      </c>
      <c r="C6" s="90"/>
      <c r="D6" s="170" t="s">
        <v>21</v>
      </c>
      <c r="E6" s="90"/>
      <c r="F6" s="171">
        <v>45</v>
      </c>
      <c r="G6" s="90"/>
      <c r="H6" s="635">
        <v>0.875</v>
      </c>
      <c r="I6" s="635"/>
      <c r="J6" s="91"/>
      <c r="K6" s="171" t="s">
        <v>25</v>
      </c>
      <c r="L6" s="90"/>
      <c r="M6" s="170" t="s">
        <v>21</v>
      </c>
      <c r="N6" s="90"/>
      <c r="O6" s="171">
        <v>40</v>
      </c>
      <c r="P6" s="90"/>
      <c r="Q6" s="635">
        <v>0.875</v>
      </c>
      <c r="R6" s="635"/>
    </row>
    <row r="7" spans="2:18" ht="21" customHeight="1">
      <c r="B7" s="169" t="s">
        <v>83</v>
      </c>
      <c r="C7" s="90"/>
      <c r="D7" s="170" t="s">
        <v>21</v>
      </c>
      <c r="E7" s="90"/>
      <c r="F7" s="171">
        <v>35</v>
      </c>
      <c r="G7" s="90"/>
      <c r="H7" s="635">
        <v>0.875</v>
      </c>
      <c r="I7" s="635"/>
      <c r="J7" s="91"/>
      <c r="K7" s="171" t="s">
        <v>40</v>
      </c>
      <c r="L7" s="90"/>
      <c r="M7" s="170" t="s">
        <v>21</v>
      </c>
      <c r="N7" s="90"/>
      <c r="O7" s="171">
        <v>30</v>
      </c>
      <c r="P7" s="90"/>
      <c r="Q7" s="635">
        <v>0.875</v>
      </c>
      <c r="R7" s="635"/>
    </row>
    <row r="8" spans="2:18" ht="21" customHeight="1">
      <c r="B8" s="169" t="s">
        <v>75</v>
      </c>
      <c r="C8" s="90"/>
      <c r="D8" s="170" t="s">
        <v>21</v>
      </c>
      <c r="E8" s="90"/>
      <c r="F8" s="171">
        <v>90</v>
      </c>
      <c r="G8" s="90"/>
      <c r="H8" s="635">
        <v>0.875</v>
      </c>
      <c r="I8" s="635"/>
      <c r="J8" s="91"/>
      <c r="K8" s="171" t="s">
        <v>41</v>
      </c>
      <c r="L8" s="90"/>
      <c r="M8" s="170" t="s">
        <v>21</v>
      </c>
      <c r="N8" s="90"/>
      <c r="O8" s="171">
        <v>45</v>
      </c>
      <c r="P8" s="90"/>
      <c r="Q8" s="635">
        <v>0.875</v>
      </c>
      <c r="R8" s="635"/>
    </row>
    <row r="9" spans="2:18" ht="21" customHeight="1">
      <c r="B9" s="169" t="s">
        <v>72</v>
      </c>
      <c r="C9" s="90"/>
      <c r="D9" s="170" t="s">
        <v>21</v>
      </c>
      <c r="E9" s="90"/>
      <c r="F9" s="171">
        <v>40</v>
      </c>
      <c r="G9" s="90"/>
      <c r="H9" s="635">
        <v>0.875</v>
      </c>
      <c r="I9" s="635"/>
      <c r="J9" s="91"/>
      <c r="K9" s="171" t="s">
        <v>18</v>
      </c>
      <c r="L9" s="90"/>
      <c r="M9" s="170" t="s">
        <v>21</v>
      </c>
      <c r="N9" s="90"/>
      <c r="O9" s="171">
        <v>25</v>
      </c>
      <c r="P9" s="90"/>
      <c r="Q9" s="635">
        <v>0.875</v>
      </c>
      <c r="R9" s="635"/>
    </row>
    <row r="10" spans="2:18" ht="21" customHeight="1">
      <c r="B10" s="171" t="s">
        <v>67</v>
      </c>
      <c r="C10" s="90"/>
      <c r="D10" s="170" t="s">
        <v>21</v>
      </c>
      <c r="E10" s="90"/>
      <c r="F10" s="171">
        <v>75</v>
      </c>
      <c r="G10" s="90"/>
      <c r="H10" s="635">
        <v>0.875</v>
      </c>
      <c r="I10" s="635"/>
      <c r="J10" s="91"/>
      <c r="K10" s="171" t="s">
        <v>27</v>
      </c>
      <c r="L10" s="90"/>
      <c r="M10" s="170" t="s">
        <v>21</v>
      </c>
      <c r="N10" s="90"/>
      <c r="O10" s="171">
        <v>46</v>
      </c>
      <c r="P10" s="90"/>
      <c r="Q10" s="635">
        <v>0.875</v>
      </c>
      <c r="R10" s="635"/>
    </row>
    <row r="11" spans="2:18" ht="21" customHeight="1">
      <c r="B11" s="174"/>
      <c r="C11" s="90"/>
      <c r="D11" s="175"/>
      <c r="E11" s="90"/>
      <c r="F11" s="174"/>
      <c r="G11" s="90"/>
      <c r="H11" s="175"/>
      <c r="I11" s="175"/>
      <c r="J11" s="91"/>
      <c r="K11" s="171" t="s">
        <v>24</v>
      </c>
      <c r="L11" s="90"/>
      <c r="M11" s="170" t="s">
        <v>21</v>
      </c>
      <c r="N11" s="90"/>
      <c r="O11" s="171">
        <v>45</v>
      </c>
      <c r="P11" s="90"/>
      <c r="Q11" s="635">
        <v>0.875</v>
      </c>
      <c r="R11" s="635"/>
    </row>
    <row r="12" spans="2:18" ht="5.0999999999999996" customHeight="1">
      <c r="B12" s="91"/>
      <c r="C12" s="91"/>
      <c r="D12" s="91"/>
      <c r="E12" s="91"/>
      <c r="F12" s="91"/>
      <c r="G12" s="91"/>
      <c r="H12" s="91"/>
      <c r="I12" s="91"/>
      <c r="K12" s="91"/>
      <c r="L12" s="91"/>
      <c r="M12" s="91"/>
      <c r="N12" s="91"/>
      <c r="O12" s="91"/>
      <c r="P12" s="91"/>
      <c r="Q12" s="91"/>
      <c r="R12" s="91"/>
    </row>
    <row r="13" spans="2:18" ht="21" customHeight="1">
      <c r="B13" s="92" t="s">
        <v>10</v>
      </c>
      <c r="C13" s="92"/>
      <c r="D13" s="92"/>
      <c r="E13" s="92"/>
      <c r="F13" s="92">
        <f>SUM(F4:F11)</f>
        <v>435</v>
      </c>
      <c r="G13" s="92"/>
      <c r="H13" s="92"/>
      <c r="I13" s="92"/>
      <c r="J13" s="91"/>
      <c r="K13" s="92" t="s">
        <v>10</v>
      </c>
      <c r="L13" s="92"/>
      <c r="M13" s="92"/>
      <c r="N13" s="92"/>
      <c r="O13" s="92">
        <f>SUM(O5:O11)</f>
        <v>346</v>
      </c>
      <c r="P13" s="92"/>
      <c r="Q13" s="92"/>
      <c r="R13" s="92"/>
    </row>
    <row r="14" spans="2:18" ht="5.85" customHeight="1">
      <c r="B14" s="91"/>
      <c r="C14" s="91"/>
      <c r="D14" s="91"/>
      <c r="E14" s="91"/>
      <c r="F14" s="91"/>
      <c r="G14" s="91"/>
      <c r="H14" s="91"/>
      <c r="I14" s="91"/>
      <c r="K14" s="91"/>
      <c r="L14" s="91"/>
      <c r="M14" s="91"/>
      <c r="N14" s="91"/>
      <c r="O14" s="91"/>
      <c r="P14" s="91"/>
      <c r="Q14" s="91"/>
      <c r="R14" s="91"/>
    </row>
    <row r="15" spans="2:18" ht="21" customHeight="1">
      <c r="B15" s="632" t="s">
        <v>89</v>
      </c>
      <c r="C15" s="632"/>
      <c r="D15" s="632"/>
      <c r="E15" s="632"/>
      <c r="F15" s="632"/>
      <c r="G15" s="632"/>
      <c r="H15" s="632"/>
      <c r="I15" s="632"/>
      <c r="K15" s="632" t="s">
        <v>90</v>
      </c>
      <c r="L15" s="632"/>
      <c r="M15" s="632"/>
      <c r="N15" s="632"/>
      <c r="O15" s="632"/>
      <c r="P15" s="632"/>
      <c r="Q15" s="632"/>
      <c r="R15" s="632"/>
    </row>
    <row r="16" spans="2:18" ht="5.85" customHeight="1">
      <c r="B16" s="91"/>
      <c r="C16" s="91"/>
      <c r="D16" s="91"/>
      <c r="E16" s="91"/>
      <c r="F16" s="91"/>
      <c r="G16" s="91"/>
      <c r="H16" s="91"/>
      <c r="I16" s="91"/>
      <c r="K16" s="91"/>
      <c r="L16" s="91"/>
      <c r="M16" s="91"/>
      <c r="N16" s="91"/>
      <c r="O16" s="91"/>
      <c r="P16" s="91"/>
      <c r="Q16" s="91"/>
      <c r="R16" s="91"/>
    </row>
    <row r="17" spans="2:18" ht="21" customHeight="1">
      <c r="B17" s="172" t="s">
        <v>8</v>
      </c>
      <c r="C17" s="91"/>
      <c r="D17" s="633" t="s">
        <v>71</v>
      </c>
      <c r="E17" s="633"/>
      <c r="F17" s="633"/>
      <c r="G17" s="91"/>
      <c r="H17" s="172" t="s">
        <v>4</v>
      </c>
      <c r="I17" s="140" t="s">
        <v>6</v>
      </c>
      <c r="K17" s="172" t="s">
        <v>8</v>
      </c>
      <c r="L17" s="91"/>
      <c r="M17" s="633" t="s">
        <v>71</v>
      </c>
      <c r="N17" s="633"/>
      <c r="O17" s="633"/>
      <c r="P17" s="91"/>
      <c r="Q17" s="172" t="s">
        <v>4</v>
      </c>
      <c r="R17" s="140" t="s">
        <v>6</v>
      </c>
    </row>
    <row r="18" spans="2:18" ht="21" customHeight="1">
      <c r="B18" s="169" t="s">
        <v>48</v>
      </c>
      <c r="C18" s="90"/>
      <c r="D18" s="631">
        <v>0.35416666666666669</v>
      </c>
      <c r="E18" s="631"/>
      <c r="F18" s="631"/>
      <c r="G18" s="90"/>
      <c r="H18" s="171">
        <v>150</v>
      </c>
      <c r="I18" s="634">
        <v>750</v>
      </c>
      <c r="K18" s="171" t="s">
        <v>40</v>
      </c>
      <c r="L18" s="90"/>
      <c r="M18" s="631">
        <v>0.35416666666666669</v>
      </c>
      <c r="N18" s="631"/>
      <c r="O18" s="631"/>
      <c r="P18" s="90"/>
      <c r="Q18" s="171">
        <v>30</v>
      </c>
      <c r="R18" s="634">
        <v>100</v>
      </c>
    </row>
    <row r="19" spans="2:18" ht="21" customHeight="1">
      <c r="B19" s="169" t="s">
        <v>49</v>
      </c>
      <c r="C19" s="90"/>
      <c r="D19" s="631">
        <v>0.35416666666666669</v>
      </c>
      <c r="E19" s="631"/>
      <c r="F19" s="631"/>
      <c r="G19" s="90"/>
      <c r="H19" s="171">
        <v>45</v>
      </c>
      <c r="I19" s="634"/>
      <c r="K19" s="171" t="s">
        <v>41</v>
      </c>
      <c r="L19" s="90"/>
      <c r="M19" s="631">
        <v>0.35416666666666669</v>
      </c>
      <c r="N19" s="631"/>
      <c r="O19" s="631"/>
      <c r="P19" s="90"/>
      <c r="Q19" s="171">
        <v>45</v>
      </c>
      <c r="R19" s="634"/>
    </row>
    <row r="20" spans="2:18" ht="21" customHeight="1">
      <c r="B20" s="169" t="s">
        <v>83</v>
      </c>
      <c r="C20" s="90"/>
      <c r="D20" s="631">
        <v>0.35416666666666669</v>
      </c>
      <c r="E20" s="631"/>
      <c r="F20" s="631"/>
      <c r="G20" s="90"/>
      <c r="H20" s="171">
        <v>35</v>
      </c>
      <c r="I20" s="173">
        <v>30</v>
      </c>
      <c r="K20" s="171" t="s">
        <v>18</v>
      </c>
      <c r="L20" s="91"/>
      <c r="M20" s="631">
        <v>0.35416666666666669</v>
      </c>
      <c r="N20" s="631"/>
      <c r="O20" s="631"/>
      <c r="P20" s="90"/>
      <c r="Q20" s="171">
        <v>25</v>
      </c>
      <c r="R20" s="634"/>
    </row>
    <row r="21" spans="2:18" ht="21" customHeight="1">
      <c r="B21" s="169" t="s">
        <v>75</v>
      </c>
      <c r="C21" s="90"/>
      <c r="D21" s="631">
        <v>0.35416666666666669</v>
      </c>
      <c r="E21" s="631"/>
      <c r="F21" s="631"/>
      <c r="G21" s="90"/>
      <c r="H21" s="171">
        <v>90</v>
      </c>
      <c r="I21" s="634">
        <v>120</v>
      </c>
      <c r="K21" s="171" t="s">
        <v>27</v>
      </c>
      <c r="L21" s="91"/>
      <c r="M21" s="631">
        <v>0.35416666666666669</v>
      </c>
      <c r="N21" s="631"/>
      <c r="O21" s="631"/>
      <c r="P21" s="90"/>
      <c r="Q21" s="171">
        <v>46</v>
      </c>
      <c r="R21" s="95"/>
    </row>
    <row r="22" spans="2:18" ht="21" customHeight="1">
      <c r="B22" s="169" t="s">
        <v>72</v>
      </c>
      <c r="C22" s="90"/>
      <c r="D22" s="631">
        <v>0.35416666666666669</v>
      </c>
      <c r="E22" s="631"/>
      <c r="F22" s="631"/>
      <c r="G22" s="90"/>
      <c r="H22" s="171">
        <v>40</v>
      </c>
      <c r="I22" s="634"/>
      <c r="K22" s="171" t="s">
        <v>24</v>
      </c>
      <c r="L22" s="91"/>
      <c r="M22" s="631">
        <v>0.35416666666666669</v>
      </c>
      <c r="N22" s="631"/>
      <c r="O22" s="631"/>
      <c r="P22" s="90"/>
      <c r="Q22" s="171">
        <v>45</v>
      </c>
      <c r="R22" s="95"/>
    </row>
    <row r="23" spans="2:18" ht="21" customHeight="1">
      <c r="B23" s="171"/>
      <c r="C23" s="90"/>
      <c r="D23" s="631"/>
      <c r="E23" s="631"/>
      <c r="F23" s="631"/>
      <c r="G23" s="90"/>
      <c r="H23" s="171"/>
      <c r="I23" s="173"/>
      <c r="K23" s="171"/>
      <c r="L23" s="91"/>
      <c r="M23" s="631"/>
      <c r="N23" s="631"/>
      <c r="O23" s="631"/>
      <c r="P23" s="90"/>
      <c r="Q23" s="171"/>
      <c r="R23" s="95"/>
    </row>
    <row r="24" spans="2:18" ht="21" customHeight="1">
      <c r="B24" s="171"/>
      <c r="C24" s="90"/>
      <c r="D24" s="168"/>
      <c r="E24" s="168"/>
      <c r="F24" s="168"/>
      <c r="G24" s="90"/>
      <c r="H24" s="171"/>
      <c r="I24" s="95"/>
      <c r="K24" s="171"/>
      <c r="L24" s="91"/>
      <c r="M24" s="631"/>
      <c r="N24" s="631"/>
      <c r="O24" s="631"/>
      <c r="P24" s="90"/>
      <c r="Q24" s="171"/>
      <c r="R24" s="95"/>
    </row>
    <row r="25" spans="2:18" ht="5.85" customHeight="1">
      <c r="B25" s="91"/>
      <c r="C25" s="91"/>
      <c r="D25" s="91"/>
      <c r="E25" s="91"/>
      <c r="F25" s="91"/>
      <c r="G25" s="91"/>
      <c r="H25" s="91"/>
      <c r="I25" s="91"/>
    </row>
    <row r="26" spans="2:18" ht="21" customHeight="1">
      <c r="B26" s="92" t="s">
        <v>10</v>
      </c>
      <c r="C26" s="92"/>
      <c r="D26" s="92"/>
      <c r="E26" s="92"/>
      <c r="F26" s="92"/>
      <c r="G26" s="92"/>
      <c r="H26" s="92">
        <f>SUM(H17:H24)</f>
        <v>360</v>
      </c>
      <c r="I26" s="92"/>
      <c r="K26" s="92" t="s">
        <v>10</v>
      </c>
      <c r="L26" s="92"/>
      <c r="M26" s="92"/>
      <c r="N26" s="92"/>
      <c r="O26" s="92"/>
      <c r="P26" s="92"/>
      <c r="Q26" s="92">
        <f>SUM(Q17:Q24)</f>
        <v>191</v>
      </c>
      <c r="R26" s="92"/>
    </row>
    <row r="27" spans="2:18" ht="6" customHeight="1">
      <c r="B27" s="91"/>
      <c r="C27" s="91"/>
      <c r="D27" s="91"/>
      <c r="E27" s="91"/>
      <c r="F27" s="91"/>
      <c r="G27" s="91"/>
      <c r="H27" s="91"/>
      <c r="I27" s="91"/>
      <c r="K27" s="91"/>
      <c r="L27" s="91"/>
      <c r="M27" s="91"/>
      <c r="N27" s="91"/>
      <c r="O27" s="91"/>
      <c r="P27" s="91"/>
      <c r="Q27" s="91"/>
      <c r="R27" s="91"/>
    </row>
    <row r="28" spans="2:18" ht="21" customHeight="1">
      <c r="B28" s="632" t="s">
        <v>92</v>
      </c>
      <c r="C28" s="632"/>
      <c r="D28" s="632"/>
      <c r="E28" s="632"/>
      <c r="F28" s="632"/>
      <c r="G28" s="632"/>
      <c r="H28" s="632"/>
      <c r="I28" s="632"/>
      <c r="K28" s="632" t="s">
        <v>91</v>
      </c>
      <c r="L28" s="632"/>
      <c r="M28" s="632"/>
      <c r="N28" s="632"/>
      <c r="O28" s="632"/>
      <c r="P28" s="632"/>
      <c r="Q28" s="632"/>
      <c r="R28" s="632"/>
    </row>
    <row r="29" spans="2:18" ht="6" customHeight="1">
      <c r="B29" s="91"/>
      <c r="C29" s="91"/>
      <c r="D29" s="91"/>
      <c r="E29" s="91"/>
      <c r="F29" s="91"/>
      <c r="G29" s="91"/>
      <c r="H29" s="91"/>
      <c r="I29" s="91"/>
      <c r="K29" s="91"/>
      <c r="L29" s="91"/>
      <c r="M29" s="91"/>
      <c r="N29" s="91"/>
      <c r="O29" s="91"/>
      <c r="P29" s="91"/>
      <c r="Q29" s="91"/>
      <c r="R29" s="91"/>
    </row>
    <row r="30" spans="2:18" ht="21" customHeight="1">
      <c r="B30" s="172" t="s">
        <v>8</v>
      </c>
      <c r="C30" s="91"/>
      <c r="D30" s="633" t="s">
        <v>71</v>
      </c>
      <c r="E30" s="633"/>
      <c r="F30" s="633"/>
      <c r="G30" s="91"/>
      <c r="H30" s="172" t="s">
        <v>4</v>
      </c>
      <c r="I30" s="140" t="s">
        <v>6</v>
      </c>
      <c r="K30" s="172" t="s">
        <v>8</v>
      </c>
      <c r="L30" s="91"/>
      <c r="M30" s="633" t="s">
        <v>71</v>
      </c>
      <c r="N30" s="633"/>
      <c r="O30" s="633"/>
      <c r="P30" s="91"/>
      <c r="Q30" s="172" t="s">
        <v>4</v>
      </c>
      <c r="R30" s="140" t="s">
        <v>6</v>
      </c>
    </row>
    <row r="31" spans="2:18" ht="21" customHeight="1">
      <c r="B31" s="171" t="s">
        <v>67</v>
      </c>
      <c r="C31" s="90"/>
      <c r="D31" s="631">
        <v>0.35416666666666669</v>
      </c>
      <c r="E31" s="631"/>
      <c r="F31" s="631"/>
      <c r="G31" s="90"/>
      <c r="H31" s="171">
        <v>75</v>
      </c>
      <c r="I31" s="95"/>
      <c r="K31" s="171" t="s">
        <v>26</v>
      </c>
      <c r="L31" s="90"/>
      <c r="M31" s="631">
        <v>0.51388888888888895</v>
      </c>
      <c r="N31" s="631"/>
      <c r="O31" s="631"/>
      <c r="P31" s="90"/>
      <c r="Q31" s="171">
        <v>115</v>
      </c>
      <c r="R31" s="634">
        <v>350</v>
      </c>
    </row>
    <row r="32" spans="2:18" ht="21" customHeight="1">
      <c r="B32" s="171"/>
      <c r="C32" s="90"/>
      <c r="D32" s="631"/>
      <c r="E32" s="631"/>
      <c r="F32" s="631"/>
      <c r="G32" s="90"/>
      <c r="H32" s="171"/>
      <c r="I32" s="95"/>
      <c r="K32" s="171" t="s">
        <v>25</v>
      </c>
      <c r="L32" s="90"/>
      <c r="M32" s="631">
        <v>0.51388888888888895</v>
      </c>
      <c r="N32" s="631"/>
      <c r="O32" s="631"/>
      <c r="P32" s="90"/>
      <c r="Q32" s="171">
        <v>40</v>
      </c>
      <c r="R32" s="634"/>
    </row>
    <row r="33" spans="2:18" ht="4.3499999999999996" customHeight="1">
      <c r="C33" s="93"/>
      <c r="E33" s="93"/>
      <c r="G33" s="93"/>
    </row>
    <row r="34" spans="2:18" ht="21" customHeight="1">
      <c r="B34" s="92" t="s">
        <v>10</v>
      </c>
      <c r="C34" s="92"/>
      <c r="D34" s="92"/>
      <c r="E34" s="92"/>
      <c r="F34" s="92"/>
      <c r="G34" s="92"/>
      <c r="H34" s="92">
        <f>SUM(H30:H32)</f>
        <v>75</v>
      </c>
      <c r="I34" s="92"/>
      <c r="K34" s="92" t="s">
        <v>10</v>
      </c>
      <c r="L34" s="92"/>
      <c r="M34" s="92"/>
      <c r="N34" s="92"/>
      <c r="O34" s="92"/>
      <c r="P34" s="92"/>
      <c r="Q34" s="92">
        <f>SUM(Q30:Q32)</f>
        <v>155</v>
      </c>
      <c r="R34" s="92"/>
    </row>
    <row r="35" spans="2:18" ht="21" customHeight="1">
      <c r="B35" s="91"/>
      <c r="C35" s="91"/>
      <c r="D35" s="91"/>
      <c r="E35" s="91"/>
      <c r="F35" s="91"/>
      <c r="G35" s="91"/>
      <c r="H35" s="91"/>
      <c r="I35" s="91"/>
      <c r="K35" s="91"/>
      <c r="L35" s="91"/>
      <c r="M35" s="91"/>
      <c r="N35" s="91"/>
      <c r="O35" s="91"/>
      <c r="P35" s="91"/>
      <c r="Q35" s="91"/>
      <c r="R35" s="91"/>
    </row>
    <row r="36" spans="2:18" ht="21" customHeight="1">
      <c r="B36" s="632" t="s">
        <v>105</v>
      </c>
      <c r="C36" s="632"/>
      <c r="D36" s="632"/>
      <c r="E36" s="632"/>
      <c r="F36" s="632"/>
      <c r="G36" s="632"/>
      <c r="H36" s="632"/>
      <c r="I36" s="632"/>
      <c r="K36" s="91"/>
      <c r="L36" s="91"/>
      <c r="M36" s="91"/>
      <c r="N36" s="91"/>
      <c r="O36" s="91"/>
      <c r="P36" s="91"/>
      <c r="Q36" s="91"/>
      <c r="R36" s="91"/>
    </row>
    <row r="37" spans="2:18" ht="1.5" customHeight="1">
      <c r="B37" s="91"/>
      <c r="C37" s="91"/>
      <c r="D37" s="91"/>
      <c r="E37" s="91"/>
      <c r="F37" s="91"/>
      <c r="G37" s="91"/>
      <c r="H37" s="91"/>
      <c r="I37" s="91"/>
    </row>
    <row r="38" spans="2:18" ht="21" customHeight="1">
      <c r="B38" s="182" t="s">
        <v>8</v>
      </c>
      <c r="C38" s="91"/>
      <c r="D38" s="182" t="s">
        <v>9</v>
      </c>
      <c r="E38" s="91"/>
      <c r="F38" s="182" t="s">
        <v>4</v>
      </c>
      <c r="G38" s="91"/>
      <c r="H38" s="633" t="s">
        <v>7</v>
      </c>
      <c r="I38" s="633"/>
    </row>
    <row r="39" spans="2:18" ht="21" customHeight="1">
      <c r="B39" s="169" t="s">
        <v>48</v>
      </c>
      <c r="C39" s="90"/>
      <c r="D39" s="181" t="s">
        <v>101</v>
      </c>
      <c r="E39" s="90"/>
      <c r="F39" s="171">
        <v>0</v>
      </c>
      <c r="G39" s="90"/>
      <c r="H39" s="635">
        <v>0.72916666666666663</v>
      </c>
      <c r="I39" s="635"/>
    </row>
    <row r="40" spans="2:18" ht="21" customHeight="1">
      <c r="B40" s="169" t="s">
        <v>49</v>
      </c>
      <c r="C40" s="90"/>
      <c r="D40" s="181" t="s">
        <v>101</v>
      </c>
      <c r="E40" s="90"/>
      <c r="F40" s="171">
        <v>0</v>
      </c>
      <c r="G40" s="90"/>
      <c r="H40" s="635">
        <v>0.72916666666666663</v>
      </c>
      <c r="I40" s="635"/>
    </row>
    <row r="41" spans="2:18" ht="21" customHeight="1">
      <c r="B41" s="169" t="s">
        <v>83</v>
      </c>
      <c r="C41" s="90"/>
      <c r="D41" s="181" t="s">
        <v>101</v>
      </c>
      <c r="E41" s="90"/>
      <c r="F41" s="171">
        <v>0</v>
      </c>
      <c r="G41" s="90"/>
      <c r="H41" s="635">
        <v>0.72916666666666663</v>
      </c>
      <c r="I41" s="635"/>
    </row>
    <row r="42" spans="2:18" ht="21" customHeight="1">
      <c r="B42" s="169" t="s">
        <v>75</v>
      </c>
      <c r="C42" s="90"/>
      <c r="D42" s="181" t="s">
        <v>101</v>
      </c>
      <c r="E42" s="90"/>
      <c r="F42" s="171">
        <v>0</v>
      </c>
      <c r="G42" s="90"/>
      <c r="H42" s="635">
        <v>0.72916666666666663</v>
      </c>
      <c r="I42" s="635"/>
    </row>
    <row r="43" spans="2:18" ht="21" customHeight="1">
      <c r="B43" s="169" t="s">
        <v>72</v>
      </c>
      <c r="C43" s="90"/>
      <c r="D43" s="181" t="s">
        <v>101</v>
      </c>
      <c r="E43" s="90"/>
      <c r="F43" s="171">
        <v>0</v>
      </c>
      <c r="G43" s="90"/>
      <c r="H43" s="635">
        <v>0.72916666666666663</v>
      </c>
      <c r="I43" s="635"/>
    </row>
    <row r="44" spans="2:18" ht="1.5" customHeight="1">
      <c r="B44" s="91"/>
      <c r="C44" s="91"/>
      <c r="D44" s="91"/>
      <c r="E44" s="91"/>
      <c r="F44" s="91"/>
      <c r="G44" s="91"/>
      <c r="H44" s="91"/>
      <c r="I44" s="91"/>
    </row>
    <row r="45" spans="2:18" ht="21" customHeight="1">
      <c r="B45" s="92" t="s">
        <v>10</v>
      </c>
      <c r="C45" s="92"/>
      <c r="D45" s="92"/>
      <c r="E45" s="92"/>
      <c r="F45" s="92">
        <f>SUM(F38:F43)</f>
        <v>0</v>
      </c>
      <c r="G45" s="92"/>
      <c r="H45" s="92"/>
      <c r="I45" s="92"/>
    </row>
    <row r="46" spans="2:18" ht="9.75" customHeight="1">
      <c r="B46" s="91"/>
      <c r="C46" s="91"/>
      <c r="D46" s="91"/>
      <c r="E46" s="91"/>
      <c r="F46" s="91"/>
      <c r="G46" s="91"/>
      <c r="H46" s="91"/>
      <c r="I46" s="91"/>
    </row>
    <row r="47" spans="2:18" ht="21" customHeight="1">
      <c r="B47" s="632" t="s">
        <v>106</v>
      </c>
      <c r="C47" s="632"/>
      <c r="D47" s="632"/>
      <c r="E47" s="632"/>
      <c r="F47" s="632"/>
      <c r="G47" s="632"/>
      <c r="H47" s="632"/>
      <c r="I47" s="632"/>
    </row>
    <row r="48" spans="2:18" ht="0.75" customHeight="1">
      <c r="B48" s="91"/>
      <c r="C48" s="91"/>
      <c r="D48" s="91"/>
      <c r="E48" s="91"/>
      <c r="F48" s="91"/>
      <c r="G48" s="91"/>
      <c r="H48" s="91"/>
      <c r="I48" s="91"/>
    </row>
    <row r="49" spans="2:9" ht="21" customHeight="1">
      <c r="B49" s="182" t="s">
        <v>8</v>
      </c>
      <c r="C49" s="91"/>
      <c r="D49" s="633" t="s">
        <v>71</v>
      </c>
      <c r="E49" s="633"/>
      <c r="F49" s="633"/>
      <c r="G49" s="91"/>
      <c r="H49" s="182" t="s">
        <v>4</v>
      </c>
      <c r="I49" s="140" t="s">
        <v>6</v>
      </c>
    </row>
    <row r="50" spans="2:9" ht="21" customHeight="1">
      <c r="B50" s="169" t="s">
        <v>83</v>
      </c>
      <c r="C50" s="90"/>
      <c r="D50" s="631">
        <v>0.35416666666666669</v>
      </c>
      <c r="E50" s="631"/>
      <c r="F50" s="631"/>
      <c r="G50" s="90"/>
      <c r="H50" s="171">
        <v>35</v>
      </c>
      <c r="I50" s="180">
        <v>30</v>
      </c>
    </row>
    <row r="51" spans="2:9" ht="21" customHeight="1">
      <c r="B51" s="169" t="s">
        <v>75</v>
      </c>
      <c r="C51" s="90"/>
      <c r="D51" s="631">
        <v>0.35416666666666669</v>
      </c>
      <c r="E51" s="631"/>
      <c r="F51" s="631"/>
      <c r="G51" s="90"/>
      <c r="H51" s="171">
        <v>90</v>
      </c>
      <c r="I51" s="634">
        <v>120</v>
      </c>
    </row>
    <row r="52" spans="2:9" ht="21" customHeight="1">
      <c r="B52" s="169" t="s">
        <v>72</v>
      </c>
      <c r="C52" s="90"/>
      <c r="D52" s="631">
        <v>0.35416666666666669</v>
      </c>
      <c r="E52" s="631"/>
      <c r="F52" s="631"/>
      <c r="G52" s="90"/>
      <c r="H52" s="171">
        <v>40</v>
      </c>
      <c r="I52" s="634"/>
    </row>
    <row r="53" spans="2:9" ht="0.75" customHeight="1">
      <c r="B53" s="91"/>
      <c r="C53" s="91"/>
      <c r="D53" s="91"/>
      <c r="E53" s="91"/>
      <c r="F53" s="91"/>
      <c r="G53" s="91"/>
      <c r="H53" s="91"/>
      <c r="I53" s="91"/>
    </row>
    <row r="54" spans="2:9" ht="21" customHeight="1">
      <c r="B54" s="92" t="s">
        <v>10</v>
      </c>
      <c r="C54" s="92"/>
      <c r="D54" s="92"/>
      <c r="E54" s="92"/>
      <c r="F54" s="92"/>
      <c r="G54" s="92"/>
      <c r="H54" s="92">
        <f>SUM(H49:H52)</f>
        <v>165</v>
      </c>
      <c r="I54" s="92"/>
    </row>
    <row r="55" spans="2:9" ht="9.75" customHeight="1"/>
    <row r="56" spans="2:9" ht="21" customHeight="1">
      <c r="B56" s="632" t="s">
        <v>107</v>
      </c>
      <c r="C56" s="632"/>
      <c r="D56" s="632"/>
      <c r="E56" s="632"/>
      <c r="F56" s="632"/>
      <c r="G56" s="632"/>
      <c r="H56" s="632"/>
      <c r="I56" s="632"/>
    </row>
    <row r="57" spans="2:9" ht="1.5" customHeight="1">
      <c r="B57" s="91"/>
      <c r="C57" s="91"/>
      <c r="D57" s="91"/>
      <c r="E57" s="91"/>
      <c r="F57" s="91"/>
      <c r="G57" s="91"/>
      <c r="H57" s="91"/>
      <c r="I57" s="91"/>
    </row>
    <row r="58" spans="2:9" ht="21" customHeight="1">
      <c r="B58" s="182" t="s">
        <v>8</v>
      </c>
      <c r="C58" s="91"/>
      <c r="D58" s="633" t="s">
        <v>71</v>
      </c>
      <c r="E58" s="633"/>
      <c r="F58" s="633"/>
      <c r="G58" s="91"/>
      <c r="H58" s="182" t="s">
        <v>4</v>
      </c>
      <c r="I58" s="140" t="s">
        <v>6</v>
      </c>
    </row>
    <row r="59" spans="2:9" ht="21" customHeight="1">
      <c r="B59" s="169"/>
      <c r="C59" s="90"/>
      <c r="D59" s="631"/>
      <c r="E59" s="631"/>
      <c r="F59" s="631"/>
      <c r="G59" s="90"/>
      <c r="H59" s="171"/>
      <c r="I59" s="180"/>
    </row>
    <row r="60" spans="2:9" ht="21" customHeight="1">
      <c r="B60" s="169" t="s">
        <v>48</v>
      </c>
      <c r="C60" s="90"/>
      <c r="D60" s="631">
        <v>0.51388888888888895</v>
      </c>
      <c r="E60" s="631"/>
      <c r="F60" s="631"/>
      <c r="G60" s="90"/>
      <c r="H60" s="171">
        <v>150</v>
      </c>
      <c r="I60" s="634">
        <v>750</v>
      </c>
    </row>
    <row r="61" spans="2:9" ht="21" customHeight="1">
      <c r="B61" s="169" t="s">
        <v>49</v>
      </c>
      <c r="C61" s="90"/>
      <c r="D61" s="631">
        <v>0.51388888888888895</v>
      </c>
      <c r="E61" s="631"/>
      <c r="F61" s="631"/>
      <c r="G61" s="90"/>
      <c r="H61" s="171">
        <v>45</v>
      </c>
      <c r="I61" s="634"/>
    </row>
    <row r="62" spans="2:9" ht="1.5" customHeight="1">
      <c r="B62" s="91"/>
      <c r="C62" s="91"/>
      <c r="D62" s="91"/>
      <c r="E62" s="91"/>
      <c r="F62" s="91"/>
      <c r="G62" s="91"/>
      <c r="H62" s="91"/>
      <c r="I62" s="91"/>
    </row>
    <row r="63" spans="2:9" ht="21" customHeight="1">
      <c r="B63" s="92" t="s">
        <v>10</v>
      </c>
      <c r="C63" s="92"/>
      <c r="D63" s="92"/>
      <c r="E63" s="92"/>
      <c r="F63" s="92"/>
      <c r="G63" s="92"/>
      <c r="H63" s="92">
        <f>SUM(H58:H61)</f>
        <v>195</v>
      </c>
      <c r="I63" s="92"/>
    </row>
    <row r="64" spans="2:9" ht="10.5" customHeight="1"/>
    <row r="65" spans="2:18" ht="21" customHeight="1">
      <c r="B65" s="632" t="s">
        <v>92</v>
      </c>
      <c r="C65" s="632"/>
      <c r="D65" s="632"/>
      <c r="E65" s="632"/>
      <c r="F65" s="632"/>
      <c r="G65" s="632"/>
      <c r="H65" s="632"/>
      <c r="I65" s="632"/>
      <c r="K65" s="632" t="s">
        <v>90</v>
      </c>
      <c r="L65" s="632"/>
      <c r="M65" s="632"/>
      <c r="N65" s="632"/>
      <c r="O65" s="632"/>
      <c r="P65" s="632"/>
      <c r="Q65" s="632"/>
      <c r="R65" s="632"/>
    </row>
    <row r="66" spans="2:18" ht="1.5" customHeight="1">
      <c r="B66" s="91"/>
      <c r="C66" s="91"/>
      <c r="D66" s="91"/>
      <c r="E66" s="91"/>
      <c r="F66" s="91"/>
      <c r="G66" s="91"/>
      <c r="H66" s="91"/>
      <c r="I66" s="91"/>
      <c r="K66" s="91"/>
      <c r="L66" s="91"/>
      <c r="M66" s="91"/>
      <c r="N66" s="91"/>
      <c r="O66" s="91"/>
      <c r="P66" s="91"/>
      <c r="Q66" s="91"/>
      <c r="R66" s="91"/>
    </row>
    <row r="67" spans="2:18" ht="21" customHeight="1">
      <c r="B67" s="182" t="s">
        <v>8</v>
      </c>
      <c r="C67" s="91"/>
      <c r="D67" s="633" t="s">
        <v>71</v>
      </c>
      <c r="E67" s="633"/>
      <c r="F67" s="633"/>
      <c r="G67" s="91"/>
      <c r="H67" s="182" t="s">
        <v>4</v>
      </c>
      <c r="I67" s="140" t="s">
        <v>6</v>
      </c>
      <c r="K67" s="182" t="s">
        <v>8</v>
      </c>
      <c r="L67" s="91"/>
      <c r="M67" s="633" t="s">
        <v>71</v>
      </c>
      <c r="N67" s="633"/>
      <c r="O67" s="633"/>
      <c r="P67" s="91"/>
      <c r="Q67" s="182" t="s">
        <v>4</v>
      </c>
      <c r="R67" s="140" t="s">
        <v>6</v>
      </c>
    </row>
    <row r="68" spans="2:18" ht="21" customHeight="1">
      <c r="B68" s="138" t="s">
        <v>85</v>
      </c>
      <c r="C68" s="90"/>
      <c r="D68" s="631">
        <v>0.51388888888888895</v>
      </c>
      <c r="E68" s="631"/>
      <c r="F68" s="631"/>
      <c r="G68" s="90"/>
      <c r="H68" s="171">
        <v>30</v>
      </c>
      <c r="I68" s="180">
        <v>30</v>
      </c>
      <c r="K68" s="171" t="s">
        <v>40</v>
      </c>
      <c r="L68" s="90"/>
      <c r="M68" s="631">
        <v>0.35416666666666669</v>
      </c>
      <c r="N68" s="631"/>
      <c r="O68" s="631"/>
      <c r="P68" s="90"/>
      <c r="Q68" s="171">
        <v>30</v>
      </c>
      <c r="R68" s="634">
        <v>100</v>
      </c>
    </row>
    <row r="69" spans="2:18" ht="21" customHeight="1">
      <c r="B69" s="138" t="s">
        <v>22</v>
      </c>
      <c r="C69" s="90"/>
      <c r="D69" s="631">
        <v>0.51388888888888895</v>
      </c>
      <c r="E69" s="631"/>
      <c r="F69" s="631"/>
      <c r="G69" s="90"/>
      <c r="H69" s="171">
        <v>90</v>
      </c>
      <c r="I69" s="634">
        <v>120</v>
      </c>
      <c r="K69" s="171" t="s">
        <v>41</v>
      </c>
      <c r="L69" s="90"/>
      <c r="M69" s="631">
        <v>0.35416666666666669</v>
      </c>
      <c r="N69" s="631"/>
      <c r="O69" s="631"/>
      <c r="P69" s="90"/>
      <c r="Q69" s="171">
        <v>45</v>
      </c>
      <c r="R69" s="634"/>
    </row>
    <row r="70" spans="2:18" ht="21" customHeight="1">
      <c r="B70" s="138" t="s">
        <v>23</v>
      </c>
      <c r="C70" s="91"/>
      <c r="D70" s="631">
        <v>0.51388888888888895</v>
      </c>
      <c r="E70" s="631"/>
      <c r="F70" s="631"/>
      <c r="G70" s="90"/>
      <c r="H70" s="171">
        <v>40</v>
      </c>
      <c r="I70" s="634"/>
      <c r="K70" s="171" t="s">
        <v>18</v>
      </c>
      <c r="L70" s="91"/>
      <c r="M70" s="631">
        <v>0.35416666666666669</v>
      </c>
      <c r="N70" s="631"/>
      <c r="O70" s="631"/>
      <c r="P70" s="90"/>
      <c r="Q70" s="171">
        <v>25</v>
      </c>
      <c r="R70" s="634"/>
    </row>
    <row r="71" spans="2:18" ht="21" customHeight="1">
      <c r="B71" s="171" t="s">
        <v>67</v>
      </c>
      <c r="C71" s="91"/>
      <c r="D71" s="631">
        <v>0.35416666666666669</v>
      </c>
      <c r="E71" s="631"/>
      <c r="F71" s="631"/>
      <c r="G71" s="90"/>
      <c r="H71" s="171">
        <v>75</v>
      </c>
      <c r="I71" s="95"/>
      <c r="K71" s="171" t="s">
        <v>27</v>
      </c>
      <c r="L71" s="91"/>
      <c r="M71" s="631">
        <v>0.35416666666666669</v>
      </c>
      <c r="N71" s="631"/>
      <c r="O71" s="631"/>
      <c r="P71" s="90"/>
      <c r="Q71" s="171">
        <v>46</v>
      </c>
      <c r="R71" s="95"/>
    </row>
    <row r="72" spans="2:18" ht="21" customHeight="1">
      <c r="B72" s="171"/>
      <c r="C72" s="91"/>
      <c r="D72" s="631"/>
      <c r="E72" s="631"/>
      <c r="F72" s="631"/>
      <c r="G72" s="90"/>
      <c r="H72" s="171"/>
      <c r="I72" s="95"/>
      <c r="K72" s="171" t="s">
        <v>24</v>
      </c>
      <c r="L72" s="91"/>
      <c r="M72" s="631">
        <v>0.35416666666666669</v>
      </c>
      <c r="N72" s="631"/>
      <c r="O72" s="631"/>
      <c r="P72" s="90"/>
      <c r="Q72" s="171">
        <v>45</v>
      </c>
      <c r="R72" s="95"/>
    </row>
    <row r="73" spans="2:18" ht="0.75" customHeight="1">
      <c r="C73" s="93"/>
      <c r="E73" s="93"/>
      <c r="G73" s="93"/>
    </row>
    <row r="74" spans="2:18" ht="21" customHeight="1">
      <c r="B74" s="92" t="s">
        <v>10</v>
      </c>
      <c r="C74" s="92"/>
      <c r="D74" s="92"/>
      <c r="E74" s="92"/>
      <c r="F74" s="92"/>
      <c r="G74" s="92"/>
      <c r="H74" s="92">
        <f>SUM(H67:H72)</f>
        <v>235</v>
      </c>
      <c r="I74" s="92"/>
      <c r="K74" s="92" t="s">
        <v>10</v>
      </c>
      <c r="L74" s="92"/>
      <c r="M74" s="92"/>
      <c r="N74" s="92"/>
      <c r="O74" s="92"/>
      <c r="P74" s="92"/>
      <c r="Q74" s="92">
        <f>SUM(Q67:Q72)</f>
        <v>191</v>
      </c>
      <c r="R74" s="92"/>
    </row>
    <row r="77" spans="2:18" ht="21" customHeight="1">
      <c r="B77" s="632" t="s">
        <v>108</v>
      </c>
      <c r="C77" s="632"/>
      <c r="D77" s="632"/>
      <c r="E77" s="632"/>
      <c r="F77" s="632"/>
      <c r="G77" s="632"/>
      <c r="H77" s="632"/>
      <c r="I77" s="632"/>
      <c r="J77" s="91"/>
      <c r="K77" s="632" t="s">
        <v>109</v>
      </c>
      <c r="L77" s="632"/>
      <c r="M77" s="632"/>
      <c r="N77" s="632"/>
      <c r="O77" s="632"/>
      <c r="P77" s="632"/>
      <c r="Q77" s="632"/>
      <c r="R77" s="632"/>
    </row>
    <row r="78" spans="2:18" ht="5.0999999999999996" customHeight="1">
      <c r="B78" s="91"/>
      <c r="C78" s="91"/>
      <c r="D78" s="91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</row>
    <row r="79" spans="2:18" ht="21" customHeight="1">
      <c r="B79" s="184" t="s">
        <v>8</v>
      </c>
      <c r="C79" s="91"/>
      <c r="D79" s="184" t="s">
        <v>9</v>
      </c>
      <c r="E79" s="91"/>
      <c r="F79" s="184" t="s">
        <v>4</v>
      </c>
      <c r="G79" s="91"/>
      <c r="H79" s="633" t="s">
        <v>7</v>
      </c>
      <c r="I79" s="633"/>
      <c r="J79" s="91"/>
      <c r="K79" s="184" t="s">
        <v>8</v>
      </c>
      <c r="L79" s="91"/>
      <c r="M79" s="184" t="s">
        <v>9</v>
      </c>
      <c r="N79" s="91"/>
      <c r="O79" s="184" t="s">
        <v>4</v>
      </c>
      <c r="P79" s="91"/>
      <c r="Q79" s="633" t="s">
        <v>7</v>
      </c>
      <c r="R79" s="633"/>
    </row>
    <row r="80" spans="2:18" ht="21" customHeight="1">
      <c r="B80" s="169" t="s">
        <v>83</v>
      </c>
      <c r="C80" s="90"/>
      <c r="D80" s="186" t="s">
        <v>21</v>
      </c>
      <c r="E80" s="90"/>
      <c r="F80" s="171">
        <v>35</v>
      </c>
      <c r="G80" s="90"/>
      <c r="H80" s="635">
        <v>0.95833333333333337</v>
      </c>
      <c r="I80" s="635"/>
      <c r="J80" s="91"/>
      <c r="K80" s="171" t="s">
        <v>40</v>
      </c>
      <c r="L80" s="90"/>
      <c r="M80" s="186" t="s">
        <v>21</v>
      </c>
      <c r="N80" s="90"/>
      <c r="O80" s="171">
        <v>30</v>
      </c>
      <c r="P80" s="90"/>
      <c r="Q80" s="635">
        <v>0.875</v>
      </c>
      <c r="R80" s="635"/>
    </row>
    <row r="81" spans="2:18" ht="21" customHeight="1">
      <c r="B81" s="169" t="s">
        <v>110</v>
      </c>
      <c r="C81" s="90"/>
      <c r="D81" s="186" t="s">
        <v>21</v>
      </c>
      <c r="E81" s="90"/>
      <c r="F81" s="171">
        <v>90</v>
      </c>
      <c r="G81" s="90"/>
      <c r="H81" s="635">
        <v>0.95833333333333337</v>
      </c>
      <c r="I81" s="635"/>
      <c r="J81" s="91"/>
      <c r="K81" s="171" t="s">
        <v>41</v>
      </c>
      <c r="L81" s="90"/>
      <c r="M81" s="186" t="s">
        <v>21</v>
      </c>
      <c r="N81" s="90"/>
      <c r="O81" s="171">
        <v>45</v>
      </c>
      <c r="P81" s="90"/>
      <c r="Q81" s="635">
        <v>0.875</v>
      </c>
      <c r="R81" s="635"/>
    </row>
    <row r="82" spans="2:18" ht="21" customHeight="1">
      <c r="B82" s="169" t="s">
        <v>111</v>
      </c>
      <c r="C82" s="90"/>
      <c r="D82" s="186" t="s">
        <v>21</v>
      </c>
      <c r="E82" s="90"/>
      <c r="F82" s="171">
        <v>40</v>
      </c>
      <c r="G82" s="90"/>
      <c r="H82" s="635">
        <v>0.95833333333333337</v>
      </c>
      <c r="I82" s="635"/>
      <c r="J82" s="91"/>
      <c r="K82" s="171" t="s">
        <v>18</v>
      </c>
      <c r="L82" s="90"/>
      <c r="M82" s="186" t="s">
        <v>21</v>
      </c>
      <c r="N82" s="90"/>
      <c r="O82" s="171">
        <v>25</v>
      </c>
      <c r="P82" s="90"/>
      <c r="Q82" s="635">
        <v>0.875</v>
      </c>
      <c r="R82" s="635"/>
    </row>
    <row r="83" spans="2:18" ht="21" customHeight="1">
      <c r="B83" s="171" t="s">
        <v>67</v>
      </c>
      <c r="C83" s="90"/>
      <c r="D83" s="186" t="s">
        <v>21</v>
      </c>
      <c r="E83" s="90"/>
      <c r="F83" s="171">
        <v>75</v>
      </c>
      <c r="G83" s="90"/>
      <c r="H83" s="635">
        <v>0.875</v>
      </c>
      <c r="I83" s="635"/>
      <c r="J83" s="91"/>
      <c r="K83" s="190" t="s">
        <v>27</v>
      </c>
      <c r="L83" s="191"/>
      <c r="M83" s="192" t="s">
        <v>21</v>
      </c>
      <c r="N83" s="191"/>
      <c r="O83" s="190">
        <v>46</v>
      </c>
      <c r="P83" s="191"/>
      <c r="Q83" s="642">
        <v>0.875</v>
      </c>
      <c r="R83" s="642"/>
    </row>
    <row r="84" spans="2:18" ht="21" customHeight="1">
      <c r="B84" s="169"/>
      <c r="C84" s="90"/>
      <c r="D84" s="186"/>
      <c r="E84" s="90"/>
      <c r="F84" s="171"/>
      <c r="G84" s="90"/>
      <c r="H84" s="635"/>
      <c r="I84" s="635"/>
      <c r="J84" s="91"/>
      <c r="K84" s="171" t="s">
        <v>24</v>
      </c>
      <c r="L84" s="90"/>
      <c r="M84" s="186" t="s">
        <v>21</v>
      </c>
      <c r="N84" s="90"/>
      <c r="O84" s="171">
        <v>45</v>
      </c>
      <c r="P84" s="90"/>
      <c r="Q84" s="635">
        <v>0.875</v>
      </c>
      <c r="R84" s="635"/>
    </row>
    <row r="85" spans="2:18" ht="21" customHeight="1">
      <c r="B85" s="171"/>
      <c r="C85" s="90"/>
      <c r="D85" s="186"/>
      <c r="E85" s="90"/>
      <c r="F85" s="171"/>
      <c r="G85" s="90"/>
      <c r="H85" s="635"/>
      <c r="I85" s="635"/>
      <c r="J85" s="91"/>
      <c r="K85" s="171"/>
      <c r="L85" s="90"/>
      <c r="M85" s="186"/>
      <c r="N85" s="90"/>
      <c r="O85" s="171"/>
      <c r="P85" s="90"/>
      <c r="Q85" s="635"/>
      <c r="R85" s="635"/>
    </row>
    <row r="86" spans="2:18" ht="5.0999999999999996" customHeight="1">
      <c r="B86" s="91"/>
      <c r="C86" s="91"/>
      <c r="D86" s="91"/>
      <c r="E86" s="91"/>
      <c r="F86" s="91"/>
      <c r="G86" s="91"/>
      <c r="H86" s="91"/>
      <c r="I86" s="91"/>
      <c r="K86" s="91"/>
      <c r="L86" s="91"/>
      <c r="M86" s="91"/>
      <c r="N86" s="91"/>
      <c r="O86" s="91"/>
      <c r="P86" s="91"/>
      <c r="Q86" s="91"/>
      <c r="R86" s="91"/>
    </row>
    <row r="87" spans="2:18" ht="21" customHeight="1">
      <c r="B87" s="92" t="s">
        <v>10</v>
      </c>
      <c r="C87" s="92"/>
      <c r="D87" s="92"/>
      <c r="E87" s="92"/>
      <c r="F87" s="92">
        <f>SUM(F79:F85)</f>
        <v>240</v>
      </c>
      <c r="G87" s="92"/>
      <c r="H87" s="92"/>
      <c r="I87" s="92"/>
      <c r="J87" s="91"/>
      <c r="K87" s="92" t="s">
        <v>10</v>
      </c>
      <c r="L87" s="92"/>
      <c r="M87" s="92"/>
      <c r="N87" s="92"/>
      <c r="O87" s="92">
        <f>SUM(O80:O85)</f>
        <v>191</v>
      </c>
      <c r="P87" s="92"/>
      <c r="Q87" s="92"/>
      <c r="R87" s="92"/>
    </row>
    <row r="88" spans="2:18" ht="5.0999999999999996" customHeight="1">
      <c r="B88" s="91"/>
      <c r="C88" s="91"/>
      <c r="D88" s="91"/>
      <c r="E88" s="91"/>
      <c r="F88" s="91"/>
      <c r="G88" s="91"/>
      <c r="H88" s="91"/>
      <c r="I88" s="91"/>
      <c r="K88" s="91"/>
      <c r="L88" s="91"/>
      <c r="M88" s="91"/>
      <c r="N88" s="91"/>
      <c r="O88" s="91"/>
      <c r="P88" s="91"/>
      <c r="Q88" s="91"/>
      <c r="R88" s="91"/>
    </row>
    <row r="89" spans="2:18" ht="21" customHeight="1">
      <c r="B89" s="632" t="s">
        <v>106</v>
      </c>
      <c r="C89" s="632"/>
      <c r="D89" s="632"/>
      <c r="E89" s="632"/>
      <c r="F89" s="632"/>
      <c r="G89" s="632"/>
      <c r="H89" s="632"/>
      <c r="I89" s="632"/>
      <c r="K89" s="632" t="s">
        <v>91</v>
      </c>
      <c r="L89" s="632"/>
      <c r="M89" s="632"/>
      <c r="N89" s="632"/>
      <c r="O89" s="632"/>
      <c r="P89" s="632"/>
      <c r="Q89" s="632"/>
      <c r="R89" s="632"/>
    </row>
    <row r="90" spans="2:18" ht="5.0999999999999996" customHeight="1">
      <c r="B90" s="91"/>
      <c r="C90" s="91"/>
      <c r="D90" s="91"/>
      <c r="E90" s="91"/>
      <c r="F90" s="91"/>
      <c r="G90" s="91"/>
      <c r="H90" s="91"/>
      <c r="I90" s="91"/>
      <c r="K90" s="91"/>
      <c r="L90" s="91"/>
      <c r="M90" s="91"/>
      <c r="N90" s="91"/>
      <c r="O90" s="91"/>
      <c r="P90" s="91"/>
      <c r="Q90" s="91"/>
      <c r="R90" s="91"/>
    </row>
    <row r="91" spans="2:18" ht="21" customHeight="1">
      <c r="B91" s="184" t="s">
        <v>8</v>
      </c>
      <c r="C91" s="91"/>
      <c r="D91" s="633" t="s">
        <v>71</v>
      </c>
      <c r="E91" s="633"/>
      <c r="F91" s="633"/>
      <c r="G91" s="91"/>
      <c r="H91" s="184" t="s">
        <v>4</v>
      </c>
      <c r="I91" s="140" t="s">
        <v>6</v>
      </c>
      <c r="K91" s="184" t="s">
        <v>8</v>
      </c>
      <c r="L91" s="91"/>
      <c r="M91" s="633" t="s">
        <v>71</v>
      </c>
      <c r="N91" s="633"/>
      <c r="O91" s="633"/>
      <c r="P91" s="91"/>
      <c r="Q91" s="184" t="s">
        <v>4</v>
      </c>
      <c r="R91" s="140" t="s">
        <v>6</v>
      </c>
    </row>
    <row r="92" spans="2:18" ht="21" customHeight="1">
      <c r="B92" s="169" t="s">
        <v>112</v>
      </c>
      <c r="C92" s="90"/>
      <c r="D92" s="631">
        <v>0.35416666666666669</v>
      </c>
      <c r="E92" s="631"/>
      <c r="F92" s="631"/>
      <c r="G92" s="90"/>
      <c r="H92" s="171">
        <v>35</v>
      </c>
      <c r="I92" s="185">
        <v>30</v>
      </c>
      <c r="K92" s="171" t="s">
        <v>26</v>
      </c>
      <c r="L92" s="90"/>
      <c r="M92" s="631">
        <v>0.51388888888888895</v>
      </c>
      <c r="N92" s="631"/>
      <c r="O92" s="631"/>
      <c r="P92" s="90"/>
      <c r="Q92" s="171">
        <v>115</v>
      </c>
      <c r="R92" s="634">
        <v>350</v>
      </c>
    </row>
    <row r="93" spans="2:18" ht="21" customHeight="1">
      <c r="B93" s="169" t="s">
        <v>75</v>
      </c>
      <c r="C93" s="90"/>
      <c r="D93" s="631">
        <v>0.35416666666666669</v>
      </c>
      <c r="E93" s="631"/>
      <c r="F93" s="631"/>
      <c r="G93" s="90"/>
      <c r="H93" s="171">
        <v>90</v>
      </c>
      <c r="I93" s="634">
        <v>120</v>
      </c>
      <c r="K93" s="171" t="s">
        <v>25</v>
      </c>
      <c r="L93" s="90"/>
      <c r="M93" s="631">
        <v>0.51388888888888895</v>
      </c>
      <c r="N93" s="631"/>
      <c r="O93" s="631"/>
      <c r="P93" s="90"/>
      <c r="Q93" s="171">
        <v>40</v>
      </c>
      <c r="R93" s="634"/>
    </row>
    <row r="94" spans="2:18" ht="21" customHeight="1">
      <c r="B94" s="169" t="s">
        <v>72</v>
      </c>
      <c r="C94" s="90"/>
      <c r="D94" s="631">
        <v>0.35416666666666669</v>
      </c>
      <c r="E94" s="631"/>
      <c r="F94" s="631"/>
      <c r="G94" s="90"/>
      <c r="H94" s="171">
        <v>40</v>
      </c>
      <c r="I94" s="634"/>
      <c r="K94" s="171" t="s">
        <v>40</v>
      </c>
      <c r="L94" s="90"/>
      <c r="M94" s="631">
        <v>0.35416666666666669</v>
      </c>
      <c r="N94" s="631"/>
      <c r="O94" s="631"/>
      <c r="P94" s="90"/>
      <c r="Q94" s="171">
        <v>30</v>
      </c>
      <c r="R94" s="634">
        <v>100</v>
      </c>
    </row>
    <row r="95" spans="2:18" ht="21" customHeight="1">
      <c r="B95" s="171" t="s">
        <v>67</v>
      </c>
      <c r="C95" s="90"/>
      <c r="D95" s="631">
        <v>0.35416666666666669</v>
      </c>
      <c r="E95" s="631"/>
      <c r="F95" s="631"/>
      <c r="G95" s="90"/>
      <c r="H95" s="171">
        <v>75</v>
      </c>
      <c r="I95" s="95"/>
      <c r="K95" s="171" t="s">
        <v>41</v>
      </c>
      <c r="L95" s="90"/>
      <c r="M95" s="631">
        <v>0.35416666666666669</v>
      </c>
      <c r="N95" s="631"/>
      <c r="O95" s="631"/>
      <c r="P95" s="90"/>
      <c r="Q95" s="171">
        <v>45</v>
      </c>
      <c r="R95" s="634"/>
    </row>
    <row r="96" spans="2:18" ht="21" customHeight="1">
      <c r="B96" s="169" t="s">
        <v>19</v>
      </c>
      <c r="C96" s="90"/>
      <c r="D96" s="631">
        <v>0.51388888888888895</v>
      </c>
      <c r="E96" s="631"/>
      <c r="F96" s="631"/>
      <c r="G96" s="90"/>
      <c r="H96" s="171">
        <v>150</v>
      </c>
      <c r="I96" s="634">
        <v>700</v>
      </c>
      <c r="K96" s="171" t="s">
        <v>18</v>
      </c>
      <c r="L96" s="91"/>
      <c r="M96" s="631">
        <v>0.35416666666666669</v>
      </c>
      <c r="N96" s="631"/>
      <c r="O96" s="631"/>
      <c r="P96" s="90"/>
      <c r="Q96" s="171">
        <v>25</v>
      </c>
      <c r="R96" s="634"/>
    </row>
    <row r="97" spans="2:18" ht="21" customHeight="1">
      <c r="B97" s="169" t="s">
        <v>20</v>
      </c>
      <c r="C97" s="90"/>
      <c r="D97" s="631">
        <v>0.51388888888888895</v>
      </c>
      <c r="E97" s="631"/>
      <c r="F97" s="631"/>
      <c r="G97" s="90"/>
      <c r="H97" s="171">
        <v>45</v>
      </c>
      <c r="I97" s="634"/>
      <c r="K97" s="171" t="s">
        <v>27</v>
      </c>
      <c r="L97" s="91"/>
      <c r="M97" s="631">
        <v>0.51388888888888895</v>
      </c>
      <c r="N97" s="631"/>
      <c r="O97" s="631"/>
      <c r="P97" s="90"/>
      <c r="Q97" s="171">
        <v>46</v>
      </c>
      <c r="R97" s="95"/>
    </row>
    <row r="98" spans="2:18" ht="21" customHeight="1">
      <c r="B98" s="169" t="s">
        <v>113</v>
      </c>
      <c r="C98" s="90"/>
      <c r="D98" s="631">
        <v>0.875</v>
      </c>
      <c r="E98" s="631"/>
      <c r="F98" s="631"/>
      <c r="G98" s="90"/>
      <c r="H98" s="171">
        <v>35</v>
      </c>
      <c r="I98" s="185">
        <v>30</v>
      </c>
      <c r="K98" s="171" t="s">
        <v>24</v>
      </c>
      <c r="L98" s="91"/>
      <c r="M98" s="631">
        <v>0.51388888888888895</v>
      </c>
      <c r="N98" s="631"/>
      <c r="O98" s="631"/>
      <c r="P98" s="90"/>
      <c r="Q98" s="171">
        <v>45</v>
      </c>
      <c r="R98" s="95"/>
    </row>
    <row r="99" spans="2:18" ht="21" customHeight="1">
      <c r="B99" s="169" t="s">
        <v>110</v>
      </c>
      <c r="C99" s="90"/>
      <c r="D99" s="631">
        <v>0.875</v>
      </c>
      <c r="E99" s="631"/>
      <c r="F99" s="631"/>
      <c r="G99" s="90"/>
      <c r="H99" s="171">
        <v>90</v>
      </c>
      <c r="I99" s="634">
        <v>120</v>
      </c>
      <c r="K99" s="171"/>
      <c r="L99" s="91"/>
      <c r="M99" s="183"/>
      <c r="N99" s="183"/>
      <c r="O99" s="183"/>
      <c r="P99" s="90"/>
      <c r="Q99" s="171"/>
      <c r="R99" s="95"/>
    </row>
    <row r="100" spans="2:18" ht="21" customHeight="1">
      <c r="B100" s="169" t="s">
        <v>111</v>
      </c>
      <c r="C100" s="90"/>
      <c r="D100" s="631">
        <v>0.875</v>
      </c>
      <c r="E100" s="631"/>
      <c r="F100" s="631"/>
      <c r="G100" s="90"/>
      <c r="H100" s="171">
        <v>40</v>
      </c>
      <c r="I100" s="634"/>
      <c r="K100" s="171"/>
      <c r="L100" s="91"/>
      <c r="M100" s="183"/>
      <c r="N100" s="183"/>
      <c r="O100" s="183"/>
      <c r="P100" s="90"/>
      <c r="Q100" s="171"/>
      <c r="R100" s="95"/>
    </row>
    <row r="101" spans="2:18" ht="4.3499999999999996" customHeight="1">
      <c r="B101" s="91"/>
      <c r="C101" s="91"/>
      <c r="D101" s="91"/>
      <c r="E101" s="91"/>
      <c r="F101" s="91"/>
      <c r="G101" s="91"/>
      <c r="H101" s="91"/>
      <c r="I101" s="91"/>
    </row>
    <row r="102" spans="2:18" ht="21" customHeight="1">
      <c r="B102" s="92" t="s">
        <v>10</v>
      </c>
      <c r="C102" s="92"/>
      <c r="D102" s="92"/>
      <c r="E102" s="92"/>
      <c r="F102" s="92"/>
      <c r="G102" s="92"/>
      <c r="H102" s="92">
        <f>SUM(H91:H98)</f>
        <v>470</v>
      </c>
      <c r="I102" s="92"/>
      <c r="K102" s="92" t="s">
        <v>10</v>
      </c>
      <c r="L102" s="92"/>
      <c r="M102" s="92"/>
      <c r="N102" s="92"/>
      <c r="O102" s="92"/>
      <c r="P102" s="92"/>
      <c r="Q102" s="92">
        <f>SUM(Q91:Q98)</f>
        <v>346</v>
      </c>
      <c r="R102" s="92"/>
    </row>
    <row r="103" spans="2:18" ht="4.3499999999999996" customHeight="1">
      <c r="B103" s="91"/>
      <c r="C103" s="91"/>
      <c r="D103" s="91"/>
      <c r="E103" s="91"/>
      <c r="F103" s="91"/>
      <c r="G103" s="91"/>
      <c r="H103" s="91"/>
      <c r="I103" s="91"/>
      <c r="K103" s="91"/>
      <c r="L103" s="91"/>
      <c r="M103" s="91"/>
      <c r="N103" s="91"/>
      <c r="O103" s="91"/>
      <c r="P103" s="91"/>
      <c r="Q103" s="91"/>
      <c r="R103" s="91"/>
    </row>
    <row r="105" spans="2:18" ht="21" customHeight="1">
      <c r="B105" s="632" t="s">
        <v>115</v>
      </c>
      <c r="C105" s="632"/>
      <c r="D105" s="632"/>
      <c r="E105" s="632"/>
      <c r="F105" s="632"/>
      <c r="G105" s="632"/>
      <c r="H105" s="632"/>
      <c r="I105" s="632"/>
      <c r="J105" s="91"/>
      <c r="K105" s="632" t="s">
        <v>116</v>
      </c>
      <c r="L105" s="632"/>
      <c r="M105" s="632"/>
      <c r="N105" s="632"/>
      <c r="O105" s="632"/>
      <c r="P105" s="632"/>
      <c r="Q105" s="632"/>
      <c r="R105" s="632"/>
    </row>
    <row r="106" spans="2:18" ht="4.5" customHeight="1">
      <c r="B106" s="91"/>
      <c r="C106" s="91"/>
      <c r="D106" s="91"/>
      <c r="E106" s="91"/>
      <c r="F106" s="91"/>
      <c r="G106" s="91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</row>
    <row r="107" spans="2:18" ht="21" customHeight="1">
      <c r="B107" s="188" t="s">
        <v>8</v>
      </c>
      <c r="C107" s="91"/>
      <c r="D107" s="188" t="s">
        <v>9</v>
      </c>
      <c r="E107" s="91"/>
      <c r="F107" s="188" t="s">
        <v>4</v>
      </c>
      <c r="G107" s="91"/>
      <c r="H107" s="633" t="s">
        <v>7</v>
      </c>
      <c r="I107" s="633"/>
      <c r="J107" s="91"/>
      <c r="K107" s="188" t="s">
        <v>8</v>
      </c>
      <c r="L107" s="91"/>
      <c r="M107" s="188" t="s">
        <v>9</v>
      </c>
      <c r="N107" s="91"/>
      <c r="O107" s="188" t="s">
        <v>4</v>
      </c>
      <c r="P107" s="91"/>
      <c r="Q107" s="633" t="s">
        <v>7</v>
      </c>
      <c r="R107" s="633"/>
    </row>
    <row r="108" spans="2:18" ht="21" customHeight="1">
      <c r="B108" s="169" t="s">
        <v>19</v>
      </c>
      <c r="C108" s="90"/>
      <c r="D108" s="189" t="s">
        <v>114</v>
      </c>
      <c r="E108" s="90"/>
      <c r="F108" s="171">
        <v>150</v>
      </c>
      <c r="G108" s="90"/>
      <c r="H108" s="635">
        <v>0.875</v>
      </c>
      <c r="I108" s="635"/>
      <c r="J108" s="91"/>
      <c r="K108" s="171" t="s">
        <v>26</v>
      </c>
      <c r="L108" s="90"/>
      <c r="M108" s="189" t="s">
        <v>114</v>
      </c>
      <c r="N108" s="90"/>
      <c r="O108" s="171">
        <v>115</v>
      </c>
      <c r="P108" s="90"/>
      <c r="Q108" s="635">
        <v>0.875</v>
      </c>
      <c r="R108" s="635"/>
    </row>
    <row r="109" spans="2:18" ht="21" customHeight="1">
      <c r="B109" s="169" t="s">
        <v>20</v>
      </c>
      <c r="C109" s="90"/>
      <c r="D109" s="189" t="s">
        <v>114</v>
      </c>
      <c r="E109" s="90"/>
      <c r="F109" s="171">
        <v>45</v>
      </c>
      <c r="G109" s="90"/>
      <c r="H109" s="635">
        <v>0.875</v>
      </c>
      <c r="I109" s="635"/>
      <c r="J109" s="91"/>
      <c r="K109" s="171" t="s">
        <v>25</v>
      </c>
      <c r="L109" s="90"/>
      <c r="M109" s="189" t="s">
        <v>114</v>
      </c>
      <c r="N109" s="90"/>
      <c r="O109" s="171">
        <v>40</v>
      </c>
      <c r="P109" s="90"/>
      <c r="Q109" s="635">
        <v>0.875</v>
      </c>
      <c r="R109" s="635"/>
    </row>
    <row r="110" spans="2:18" ht="21" customHeight="1">
      <c r="B110" s="169" t="s">
        <v>83</v>
      </c>
      <c r="C110" s="90"/>
      <c r="D110" s="189" t="s">
        <v>21</v>
      </c>
      <c r="E110" s="90"/>
      <c r="F110" s="171">
        <v>35</v>
      </c>
      <c r="G110" s="90"/>
      <c r="H110" s="635">
        <v>0.875</v>
      </c>
      <c r="I110" s="635"/>
      <c r="J110" s="91"/>
      <c r="K110" s="171" t="s">
        <v>40</v>
      </c>
      <c r="L110" s="90"/>
      <c r="M110" s="189" t="s">
        <v>21</v>
      </c>
      <c r="N110" s="90"/>
      <c r="O110" s="171">
        <v>30</v>
      </c>
      <c r="P110" s="90"/>
      <c r="Q110" s="635">
        <v>0.875</v>
      </c>
      <c r="R110" s="635"/>
    </row>
    <row r="111" spans="2:18" ht="21" customHeight="1">
      <c r="B111" s="169" t="s">
        <v>75</v>
      </c>
      <c r="C111" s="90"/>
      <c r="D111" s="189" t="s">
        <v>21</v>
      </c>
      <c r="E111" s="90"/>
      <c r="F111" s="171">
        <v>90</v>
      </c>
      <c r="G111" s="90"/>
      <c r="H111" s="635">
        <v>0.875</v>
      </c>
      <c r="I111" s="635"/>
      <c r="J111" s="91"/>
      <c r="K111" s="171" t="s">
        <v>41</v>
      </c>
      <c r="L111" s="90"/>
      <c r="M111" s="189" t="s">
        <v>21</v>
      </c>
      <c r="N111" s="90"/>
      <c r="O111" s="171">
        <v>45</v>
      </c>
      <c r="P111" s="90"/>
      <c r="Q111" s="635">
        <v>0.875</v>
      </c>
      <c r="R111" s="635"/>
    </row>
    <row r="112" spans="2:18" ht="21" customHeight="1">
      <c r="B112" s="169" t="s">
        <v>72</v>
      </c>
      <c r="C112" s="90"/>
      <c r="D112" s="189" t="s">
        <v>21</v>
      </c>
      <c r="E112" s="90"/>
      <c r="F112" s="171">
        <v>40</v>
      </c>
      <c r="G112" s="90"/>
      <c r="H112" s="635">
        <v>0.875</v>
      </c>
      <c r="I112" s="635"/>
      <c r="J112" s="91"/>
      <c r="K112" s="171" t="s">
        <v>18</v>
      </c>
      <c r="L112" s="90"/>
      <c r="M112" s="189" t="s">
        <v>21</v>
      </c>
      <c r="N112" s="90"/>
      <c r="O112" s="171">
        <v>25</v>
      </c>
      <c r="P112" s="90"/>
      <c r="Q112" s="635">
        <v>0.875</v>
      </c>
      <c r="R112" s="635"/>
    </row>
    <row r="113" spans="2:18" ht="21" customHeight="1">
      <c r="B113" s="171" t="s">
        <v>67</v>
      </c>
      <c r="C113" s="90"/>
      <c r="D113" s="189" t="s">
        <v>114</v>
      </c>
      <c r="E113" s="90"/>
      <c r="F113" s="171">
        <v>0</v>
      </c>
      <c r="G113" s="90"/>
      <c r="H113" s="635">
        <v>0.72916666666666663</v>
      </c>
      <c r="I113" s="635"/>
      <c r="J113" s="91"/>
      <c r="K113" s="171" t="s">
        <v>27</v>
      </c>
      <c r="L113" s="90"/>
      <c r="M113" s="189" t="s">
        <v>114</v>
      </c>
      <c r="N113" s="90"/>
      <c r="O113" s="171">
        <v>46</v>
      </c>
      <c r="P113" s="90"/>
      <c r="Q113" s="635">
        <v>0.875</v>
      </c>
      <c r="R113" s="635"/>
    </row>
    <row r="114" spans="2:18" ht="21" customHeight="1">
      <c r="B114" s="174"/>
      <c r="C114" s="90"/>
      <c r="D114" s="175"/>
      <c r="E114" s="90"/>
      <c r="F114" s="174"/>
      <c r="G114" s="90"/>
      <c r="H114" s="175"/>
      <c r="I114" s="175"/>
      <c r="J114" s="91"/>
      <c r="K114" s="171" t="s">
        <v>24</v>
      </c>
      <c r="L114" s="90"/>
      <c r="M114" s="189" t="s">
        <v>114</v>
      </c>
      <c r="N114" s="90"/>
      <c r="O114" s="171">
        <v>45</v>
      </c>
      <c r="P114" s="90"/>
      <c r="Q114" s="635">
        <v>0.875</v>
      </c>
      <c r="R114" s="635"/>
    </row>
    <row r="115" spans="2:18" ht="5.0999999999999996" customHeight="1">
      <c r="B115" s="91"/>
      <c r="C115" s="91"/>
      <c r="D115" s="91"/>
      <c r="E115" s="91"/>
      <c r="F115" s="91"/>
      <c r="G115" s="91"/>
      <c r="H115" s="91"/>
      <c r="I115" s="91"/>
      <c r="K115" s="91"/>
      <c r="L115" s="91"/>
      <c r="M115" s="91"/>
      <c r="N115" s="91"/>
      <c r="O115" s="91"/>
      <c r="P115" s="91"/>
      <c r="Q115" s="91"/>
      <c r="R115" s="91"/>
    </row>
    <row r="116" spans="2:18" ht="21" customHeight="1">
      <c r="B116" s="92" t="s">
        <v>10</v>
      </c>
      <c r="C116" s="92"/>
      <c r="D116" s="92"/>
      <c r="E116" s="92"/>
      <c r="F116" s="92">
        <f>SUM(F107:F114)</f>
        <v>360</v>
      </c>
      <c r="G116" s="92"/>
      <c r="H116" s="92"/>
      <c r="I116" s="92"/>
      <c r="J116" s="91"/>
      <c r="K116" s="92" t="s">
        <v>10</v>
      </c>
      <c r="L116" s="92"/>
      <c r="M116" s="92"/>
      <c r="N116" s="92"/>
      <c r="O116" s="92">
        <f>SUM(O108:O114)</f>
        <v>346</v>
      </c>
      <c r="P116" s="92"/>
      <c r="Q116" s="92"/>
      <c r="R116" s="92"/>
    </row>
    <row r="117" spans="2:18" ht="3.6" customHeight="1">
      <c r="B117" s="91"/>
      <c r="C117" s="91"/>
      <c r="D117" s="91"/>
      <c r="E117" s="91"/>
      <c r="F117" s="91"/>
      <c r="G117" s="91"/>
      <c r="H117" s="91"/>
      <c r="I117" s="91"/>
      <c r="K117" s="91"/>
      <c r="L117" s="91"/>
      <c r="M117" s="91"/>
      <c r="N117" s="91"/>
      <c r="O117" s="91"/>
      <c r="P117" s="91"/>
      <c r="Q117" s="91"/>
      <c r="R117" s="91"/>
    </row>
    <row r="118" spans="2:18" ht="21" customHeight="1">
      <c r="B118" s="632" t="s">
        <v>107</v>
      </c>
      <c r="C118" s="632"/>
      <c r="D118" s="632"/>
      <c r="E118" s="632"/>
      <c r="F118" s="632"/>
      <c r="G118" s="632"/>
      <c r="H118" s="632"/>
      <c r="I118" s="632"/>
      <c r="K118" s="632" t="s">
        <v>117</v>
      </c>
      <c r="L118" s="632"/>
      <c r="M118" s="632"/>
      <c r="N118" s="632"/>
      <c r="O118" s="632"/>
      <c r="P118" s="632"/>
      <c r="Q118" s="632"/>
      <c r="R118" s="632"/>
    </row>
    <row r="119" spans="2:18" ht="4.3499999999999996" customHeight="1">
      <c r="B119" s="91"/>
      <c r="C119" s="91"/>
      <c r="D119" s="91"/>
      <c r="E119" s="91"/>
      <c r="F119" s="91"/>
      <c r="G119" s="91"/>
      <c r="H119" s="91"/>
      <c r="I119" s="91"/>
      <c r="K119" s="91"/>
      <c r="L119" s="91"/>
      <c r="M119" s="91"/>
      <c r="N119" s="91"/>
      <c r="O119" s="91"/>
      <c r="P119" s="91"/>
      <c r="Q119" s="91"/>
      <c r="R119" s="91"/>
    </row>
    <row r="120" spans="2:18" ht="21" customHeight="1">
      <c r="B120" s="188" t="s">
        <v>8</v>
      </c>
      <c r="C120" s="91"/>
      <c r="D120" s="633" t="s">
        <v>71</v>
      </c>
      <c r="E120" s="633"/>
      <c r="F120" s="633"/>
      <c r="G120" s="91"/>
      <c r="H120" s="188" t="s">
        <v>4</v>
      </c>
      <c r="I120" s="140" t="s">
        <v>6</v>
      </c>
      <c r="K120" s="188" t="s">
        <v>8</v>
      </c>
      <c r="L120" s="91"/>
      <c r="M120" s="633" t="s">
        <v>71</v>
      </c>
      <c r="N120" s="633"/>
      <c r="O120" s="633"/>
      <c r="P120" s="91"/>
      <c r="Q120" s="188" t="s">
        <v>4</v>
      </c>
      <c r="R120" s="140" t="s">
        <v>6</v>
      </c>
    </row>
    <row r="121" spans="2:18" ht="21" customHeight="1">
      <c r="B121" s="169" t="s">
        <v>48</v>
      </c>
      <c r="C121" s="90"/>
      <c r="D121" s="631">
        <v>0.51388888888888895</v>
      </c>
      <c r="E121" s="631"/>
      <c r="F121" s="631"/>
      <c r="G121" s="90"/>
      <c r="H121" s="171">
        <v>150</v>
      </c>
      <c r="I121" s="634">
        <v>750</v>
      </c>
      <c r="K121" s="171" t="s">
        <v>26</v>
      </c>
      <c r="L121" s="90"/>
      <c r="M121" s="631">
        <v>0.51388888888888895</v>
      </c>
      <c r="N121" s="631"/>
      <c r="O121" s="631"/>
      <c r="P121" s="90"/>
      <c r="Q121" s="171">
        <v>115</v>
      </c>
      <c r="R121" s="634">
        <v>350</v>
      </c>
    </row>
    <row r="122" spans="2:18" ht="21" customHeight="1">
      <c r="B122" s="169" t="s">
        <v>49</v>
      </c>
      <c r="C122" s="90"/>
      <c r="D122" s="631">
        <v>0.51388888888888895</v>
      </c>
      <c r="E122" s="631"/>
      <c r="F122" s="631"/>
      <c r="G122" s="90"/>
      <c r="H122" s="171">
        <v>45</v>
      </c>
      <c r="I122" s="634"/>
      <c r="K122" s="171" t="s">
        <v>25</v>
      </c>
      <c r="L122" s="90"/>
      <c r="M122" s="631">
        <v>0.51388888888888895</v>
      </c>
      <c r="N122" s="631"/>
      <c r="O122" s="631"/>
      <c r="P122" s="90"/>
      <c r="Q122" s="171">
        <v>40</v>
      </c>
      <c r="R122" s="634"/>
    </row>
    <row r="123" spans="2:18" ht="21" customHeight="1">
      <c r="B123" s="169" t="s">
        <v>83</v>
      </c>
      <c r="C123" s="90"/>
      <c r="D123" s="631">
        <v>0.51388888888888895</v>
      </c>
      <c r="E123" s="631"/>
      <c r="F123" s="631"/>
      <c r="G123" s="90"/>
      <c r="H123" s="171">
        <v>35</v>
      </c>
      <c r="I123" s="187">
        <v>30</v>
      </c>
      <c r="K123" s="171" t="s">
        <v>40</v>
      </c>
      <c r="L123" s="90"/>
      <c r="M123" s="631">
        <v>0.35416666666666669</v>
      </c>
      <c r="N123" s="631"/>
      <c r="O123" s="631"/>
      <c r="P123" s="90"/>
      <c r="Q123" s="171">
        <v>30</v>
      </c>
      <c r="R123" s="634">
        <v>100</v>
      </c>
    </row>
    <row r="124" spans="2:18" ht="21" customHeight="1">
      <c r="B124" s="169" t="s">
        <v>75</v>
      </c>
      <c r="C124" s="90"/>
      <c r="D124" s="631">
        <v>0.51388888888888895</v>
      </c>
      <c r="E124" s="631"/>
      <c r="F124" s="631"/>
      <c r="G124" s="90"/>
      <c r="H124" s="171">
        <v>90</v>
      </c>
      <c r="I124" s="634">
        <v>120</v>
      </c>
      <c r="K124" s="171" t="s">
        <v>41</v>
      </c>
      <c r="L124" s="90"/>
      <c r="M124" s="631">
        <v>0.35416666666666669</v>
      </c>
      <c r="N124" s="631"/>
      <c r="O124" s="631"/>
      <c r="P124" s="90"/>
      <c r="Q124" s="171">
        <v>45</v>
      </c>
      <c r="R124" s="634"/>
    </row>
    <row r="125" spans="2:18" ht="21" customHeight="1">
      <c r="B125" s="169" t="s">
        <v>72</v>
      </c>
      <c r="C125" s="90"/>
      <c r="D125" s="631">
        <v>0.51388888888888895</v>
      </c>
      <c r="E125" s="631"/>
      <c r="F125" s="631"/>
      <c r="G125" s="90"/>
      <c r="H125" s="171">
        <v>40</v>
      </c>
      <c r="I125" s="634"/>
      <c r="K125" s="171" t="s">
        <v>18</v>
      </c>
      <c r="L125" s="91"/>
      <c r="M125" s="631">
        <v>0.35416666666666669</v>
      </c>
      <c r="N125" s="631"/>
      <c r="O125" s="631"/>
      <c r="P125" s="90"/>
      <c r="Q125" s="171">
        <v>25</v>
      </c>
      <c r="R125" s="634"/>
    </row>
    <row r="126" spans="2:18" ht="21" customHeight="1">
      <c r="B126" s="171" t="s">
        <v>67</v>
      </c>
      <c r="C126" s="90"/>
      <c r="D126" s="631">
        <v>0.35416666666666669</v>
      </c>
      <c r="E126" s="631"/>
      <c r="F126" s="631"/>
      <c r="G126" s="90"/>
      <c r="H126" s="171">
        <v>75</v>
      </c>
      <c r="I126" s="187"/>
      <c r="K126" s="171" t="s">
        <v>27</v>
      </c>
      <c r="L126" s="91"/>
      <c r="M126" s="631">
        <v>0.35416666666666669</v>
      </c>
      <c r="N126" s="631"/>
      <c r="O126" s="631"/>
      <c r="P126" s="90"/>
      <c r="Q126" s="171">
        <v>46</v>
      </c>
      <c r="R126" s="95"/>
    </row>
    <row r="127" spans="2:18" ht="21" customHeight="1">
      <c r="B127" s="169" t="s">
        <v>19</v>
      </c>
      <c r="C127" s="90"/>
      <c r="D127" s="631">
        <v>0.875</v>
      </c>
      <c r="E127" s="631"/>
      <c r="F127" s="631"/>
      <c r="G127" s="90"/>
      <c r="H127" s="171">
        <v>150</v>
      </c>
      <c r="I127" s="634">
        <v>750</v>
      </c>
      <c r="K127" s="171" t="s">
        <v>24</v>
      </c>
      <c r="L127" s="91"/>
      <c r="M127" s="631">
        <v>0.35416666666666669</v>
      </c>
      <c r="N127" s="631"/>
      <c r="O127" s="631"/>
      <c r="P127" s="90"/>
      <c r="Q127" s="171">
        <v>45</v>
      </c>
      <c r="R127" s="95"/>
    </row>
    <row r="128" spans="2:18" ht="21" customHeight="1">
      <c r="B128" s="169" t="s">
        <v>20</v>
      </c>
      <c r="C128" s="90"/>
      <c r="D128" s="631">
        <v>0.875</v>
      </c>
      <c r="E128" s="631"/>
      <c r="F128" s="631"/>
      <c r="G128" s="90"/>
      <c r="H128" s="171">
        <v>45</v>
      </c>
      <c r="I128" s="634"/>
      <c r="K128" s="171"/>
      <c r="L128" s="91"/>
      <c r="M128" s="631"/>
      <c r="N128" s="631"/>
      <c r="O128" s="631"/>
      <c r="P128" s="90"/>
      <c r="Q128" s="171"/>
      <c r="R128" s="95"/>
    </row>
    <row r="129" spans="2:18" ht="4.5" customHeight="1">
      <c r="B129" s="91"/>
      <c r="C129" s="91"/>
      <c r="D129" s="91"/>
      <c r="E129" s="91"/>
      <c r="F129" s="91"/>
      <c r="G129" s="91"/>
      <c r="H129" s="91"/>
      <c r="I129" s="91"/>
    </row>
    <row r="130" spans="2:18" ht="21" customHeight="1">
      <c r="B130" s="92" t="s">
        <v>10</v>
      </c>
      <c r="C130" s="92"/>
      <c r="D130" s="92"/>
      <c r="E130" s="92"/>
      <c r="F130" s="92"/>
      <c r="G130" s="92"/>
      <c r="H130" s="92">
        <f>SUM(H120:H128)</f>
        <v>630</v>
      </c>
      <c r="I130" s="92"/>
      <c r="K130" s="92" t="s">
        <v>10</v>
      </c>
      <c r="L130" s="92"/>
      <c r="M130" s="92"/>
      <c r="N130" s="92"/>
      <c r="O130" s="92"/>
      <c r="P130" s="92"/>
      <c r="Q130" s="92">
        <f>SUM(Q120:Q128)</f>
        <v>346</v>
      </c>
      <c r="R130" s="92"/>
    </row>
    <row r="132" spans="2:18" ht="21" customHeight="1">
      <c r="B132" s="632" t="s">
        <v>120</v>
      </c>
      <c r="C132" s="632"/>
      <c r="D132" s="632"/>
      <c r="E132" s="632"/>
      <c r="F132" s="632"/>
      <c r="G132" s="632"/>
      <c r="H132" s="632"/>
      <c r="I132" s="632"/>
      <c r="J132" s="91"/>
      <c r="K132" s="632" t="s">
        <v>121</v>
      </c>
      <c r="L132" s="632"/>
      <c r="M132" s="632"/>
      <c r="N132" s="632"/>
      <c r="O132" s="632"/>
      <c r="P132" s="632"/>
      <c r="Q132" s="632"/>
      <c r="R132" s="632"/>
    </row>
    <row r="133" spans="2:18" ht="4.5" customHeight="1">
      <c r="B133" s="91"/>
      <c r="C133" s="91"/>
      <c r="D133" s="91"/>
      <c r="E133" s="91"/>
      <c r="F133" s="91"/>
      <c r="G133" s="91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</row>
    <row r="134" spans="2:18" ht="21" customHeight="1">
      <c r="B134" s="198" t="s">
        <v>8</v>
      </c>
      <c r="C134" s="91"/>
      <c r="D134" s="198" t="s">
        <v>9</v>
      </c>
      <c r="E134" s="91"/>
      <c r="F134" s="198" t="s">
        <v>4</v>
      </c>
      <c r="G134" s="91"/>
      <c r="H134" s="633" t="s">
        <v>7</v>
      </c>
      <c r="I134" s="633"/>
      <c r="J134" s="91"/>
      <c r="K134" s="198" t="s">
        <v>8</v>
      </c>
      <c r="L134" s="91"/>
      <c r="M134" s="198" t="s">
        <v>9</v>
      </c>
      <c r="N134" s="91"/>
      <c r="O134" s="198" t="s">
        <v>4</v>
      </c>
      <c r="P134" s="91"/>
      <c r="Q134" s="633" t="s">
        <v>7</v>
      </c>
      <c r="R134" s="633"/>
    </row>
    <row r="135" spans="2:18" ht="21" customHeight="1">
      <c r="B135" s="169" t="s">
        <v>48</v>
      </c>
      <c r="C135" s="90"/>
      <c r="D135" s="199" t="s">
        <v>114</v>
      </c>
      <c r="E135" s="90"/>
      <c r="F135" s="171">
        <v>150</v>
      </c>
      <c r="G135" s="90"/>
      <c r="H135" s="635">
        <v>0.875</v>
      </c>
      <c r="I135" s="635"/>
      <c r="J135" s="91"/>
      <c r="K135" s="171" t="s">
        <v>26</v>
      </c>
      <c r="L135" s="90"/>
      <c r="M135" s="199" t="s">
        <v>114</v>
      </c>
      <c r="N135" s="90"/>
      <c r="O135" s="171">
        <v>115</v>
      </c>
      <c r="P135" s="90"/>
      <c r="Q135" s="635">
        <v>0.875</v>
      </c>
      <c r="R135" s="635"/>
    </row>
    <row r="136" spans="2:18" ht="21" customHeight="1">
      <c r="B136" s="169" t="s">
        <v>49</v>
      </c>
      <c r="C136" s="90"/>
      <c r="D136" s="199" t="s">
        <v>114</v>
      </c>
      <c r="E136" s="90"/>
      <c r="F136" s="171">
        <v>45</v>
      </c>
      <c r="G136" s="90"/>
      <c r="H136" s="635">
        <v>0.875</v>
      </c>
      <c r="I136" s="635"/>
      <c r="J136" s="91"/>
      <c r="K136" s="171" t="s">
        <v>25</v>
      </c>
      <c r="L136" s="90"/>
      <c r="M136" s="199" t="s">
        <v>114</v>
      </c>
      <c r="N136" s="90"/>
      <c r="O136" s="171">
        <v>40</v>
      </c>
      <c r="P136" s="90"/>
      <c r="Q136" s="635">
        <v>0.875</v>
      </c>
      <c r="R136" s="635"/>
    </row>
    <row r="137" spans="2:18" ht="21" customHeight="1">
      <c r="B137" s="169" t="s">
        <v>83</v>
      </c>
      <c r="C137" s="90"/>
      <c r="D137" s="199" t="s">
        <v>114</v>
      </c>
      <c r="E137" s="90"/>
      <c r="F137" s="171">
        <v>35</v>
      </c>
      <c r="G137" s="90"/>
      <c r="H137" s="635">
        <v>0.875</v>
      </c>
      <c r="I137" s="635"/>
      <c r="J137" s="91"/>
      <c r="K137" s="171" t="s">
        <v>40</v>
      </c>
      <c r="L137" s="90"/>
      <c r="M137" s="199" t="s">
        <v>21</v>
      </c>
      <c r="N137" s="90"/>
      <c r="O137" s="171">
        <v>30</v>
      </c>
      <c r="P137" s="90"/>
      <c r="Q137" s="635">
        <v>0.875</v>
      </c>
      <c r="R137" s="635"/>
    </row>
    <row r="138" spans="2:18" ht="21" customHeight="1">
      <c r="B138" s="169" t="s">
        <v>75</v>
      </c>
      <c r="C138" s="90"/>
      <c r="D138" s="199" t="s">
        <v>114</v>
      </c>
      <c r="E138" s="90"/>
      <c r="F138" s="171">
        <v>90</v>
      </c>
      <c r="G138" s="90"/>
      <c r="H138" s="635">
        <v>0.875</v>
      </c>
      <c r="I138" s="635"/>
      <c r="J138" s="91"/>
      <c r="K138" s="171" t="s">
        <v>41</v>
      </c>
      <c r="L138" s="90"/>
      <c r="M138" s="199" t="s">
        <v>21</v>
      </c>
      <c r="N138" s="90"/>
      <c r="O138" s="171">
        <v>45</v>
      </c>
      <c r="P138" s="90"/>
      <c r="Q138" s="635">
        <v>0.875</v>
      </c>
      <c r="R138" s="635"/>
    </row>
    <row r="139" spans="2:18" ht="21" customHeight="1">
      <c r="B139" s="169" t="s">
        <v>72</v>
      </c>
      <c r="C139" s="90"/>
      <c r="D139" s="199" t="s">
        <v>114</v>
      </c>
      <c r="E139" s="90"/>
      <c r="F139" s="171">
        <v>40</v>
      </c>
      <c r="G139" s="90"/>
      <c r="H139" s="635">
        <v>0.875</v>
      </c>
      <c r="I139" s="635"/>
      <c r="J139" s="91"/>
      <c r="K139" s="171" t="s">
        <v>18</v>
      </c>
      <c r="L139" s="90"/>
      <c r="M139" s="199" t="s">
        <v>21</v>
      </c>
      <c r="N139" s="90"/>
      <c r="O139" s="171">
        <v>25</v>
      </c>
      <c r="P139" s="90"/>
      <c r="Q139" s="635">
        <v>0.875</v>
      </c>
      <c r="R139" s="635"/>
    </row>
    <row r="140" spans="2:18" ht="21" customHeight="1">
      <c r="B140" s="171" t="s">
        <v>67</v>
      </c>
      <c r="C140" s="90"/>
      <c r="D140" s="199" t="s">
        <v>21</v>
      </c>
      <c r="E140" s="90"/>
      <c r="F140" s="171">
        <v>75</v>
      </c>
      <c r="G140" s="90"/>
      <c r="H140" s="635">
        <v>0.875</v>
      </c>
      <c r="I140" s="635"/>
      <c r="J140" s="91"/>
      <c r="K140" s="171" t="s">
        <v>27</v>
      </c>
      <c r="L140" s="90"/>
      <c r="M140" s="199" t="s">
        <v>21</v>
      </c>
      <c r="N140" s="90"/>
      <c r="O140" s="171">
        <v>46</v>
      </c>
      <c r="P140" s="90"/>
      <c r="Q140" s="635">
        <v>0.875</v>
      </c>
      <c r="R140" s="635"/>
    </row>
    <row r="141" spans="2:18" ht="21" customHeight="1">
      <c r="B141" s="174"/>
      <c r="C141" s="90"/>
      <c r="D141" s="175"/>
      <c r="E141" s="90"/>
      <c r="F141" s="174"/>
      <c r="G141" s="90"/>
      <c r="H141" s="175"/>
      <c r="I141" s="175"/>
      <c r="J141" s="91"/>
      <c r="K141" s="171" t="s">
        <v>24</v>
      </c>
      <c r="L141" s="90"/>
      <c r="M141" s="199" t="s">
        <v>21</v>
      </c>
      <c r="N141" s="90"/>
      <c r="O141" s="171">
        <v>45</v>
      </c>
      <c r="P141" s="90"/>
      <c r="Q141" s="635">
        <v>0.875</v>
      </c>
      <c r="R141" s="635"/>
    </row>
    <row r="142" spans="2:18" ht="5.0999999999999996" customHeight="1">
      <c r="B142" s="91"/>
      <c r="C142" s="91"/>
      <c r="D142" s="91"/>
      <c r="E142" s="91"/>
      <c r="F142" s="91"/>
      <c r="G142" s="91"/>
      <c r="H142" s="91"/>
      <c r="I142" s="91"/>
      <c r="K142" s="91"/>
      <c r="L142" s="91"/>
      <c r="M142" s="91"/>
      <c r="N142" s="91"/>
      <c r="O142" s="91"/>
      <c r="P142" s="91"/>
      <c r="Q142" s="91"/>
      <c r="R142" s="91"/>
    </row>
    <row r="143" spans="2:18" ht="21" customHeight="1">
      <c r="B143" s="92" t="s">
        <v>10</v>
      </c>
      <c r="C143" s="92"/>
      <c r="D143" s="92"/>
      <c r="E143" s="92"/>
      <c r="F143" s="92">
        <f>SUM(F134:F141)</f>
        <v>435</v>
      </c>
      <c r="G143" s="92"/>
      <c r="H143" s="92"/>
      <c r="I143" s="92"/>
      <c r="J143" s="91"/>
      <c r="K143" s="92" t="s">
        <v>10</v>
      </c>
      <c r="L143" s="92"/>
      <c r="M143" s="92"/>
      <c r="N143" s="92"/>
      <c r="O143" s="92">
        <f>SUM(O135:O141)</f>
        <v>346</v>
      </c>
      <c r="P143" s="92"/>
      <c r="Q143" s="92"/>
      <c r="R143" s="92"/>
    </row>
    <row r="144" spans="2:18" ht="3.6" customHeight="1">
      <c r="B144" s="91"/>
      <c r="C144" s="91"/>
      <c r="D144" s="91"/>
      <c r="E144" s="91"/>
      <c r="F144" s="91"/>
      <c r="G144" s="91"/>
      <c r="H144" s="91"/>
      <c r="I144" s="91"/>
      <c r="K144" s="91"/>
      <c r="L144" s="91"/>
      <c r="M144" s="91"/>
      <c r="N144" s="91"/>
      <c r="O144" s="91"/>
      <c r="P144" s="91"/>
      <c r="Q144" s="91"/>
      <c r="R144" s="91"/>
    </row>
    <row r="145" spans="2:18" ht="21" customHeight="1">
      <c r="B145" s="632" t="s">
        <v>122</v>
      </c>
      <c r="C145" s="632"/>
      <c r="D145" s="632"/>
      <c r="E145" s="632"/>
      <c r="F145" s="632"/>
      <c r="G145" s="632"/>
      <c r="H145" s="632"/>
      <c r="I145" s="632"/>
      <c r="K145" s="632" t="s">
        <v>123</v>
      </c>
      <c r="L145" s="632"/>
      <c r="M145" s="632"/>
      <c r="N145" s="632"/>
      <c r="O145" s="632"/>
      <c r="P145" s="632"/>
      <c r="Q145" s="632"/>
      <c r="R145" s="632"/>
    </row>
    <row r="146" spans="2:18" ht="4.5" customHeight="1">
      <c r="B146" s="91"/>
      <c r="C146" s="91"/>
      <c r="D146" s="91"/>
      <c r="E146" s="91"/>
      <c r="F146" s="91"/>
      <c r="G146" s="91"/>
      <c r="H146" s="91"/>
      <c r="I146" s="91"/>
      <c r="K146" s="91"/>
      <c r="L146" s="91"/>
      <c r="M146" s="91"/>
      <c r="N146" s="91"/>
      <c r="O146" s="91"/>
      <c r="P146" s="91"/>
      <c r="Q146" s="91"/>
      <c r="R146" s="91"/>
    </row>
    <row r="147" spans="2:18" ht="21" customHeight="1">
      <c r="B147" s="198" t="s">
        <v>8</v>
      </c>
      <c r="C147" s="91"/>
      <c r="D147" s="633" t="s">
        <v>71</v>
      </c>
      <c r="E147" s="633"/>
      <c r="F147" s="633"/>
      <c r="G147" s="91"/>
      <c r="H147" s="198" t="s">
        <v>4</v>
      </c>
      <c r="I147" s="140" t="s">
        <v>6</v>
      </c>
      <c r="K147" s="198" t="s">
        <v>8</v>
      </c>
      <c r="L147" s="91"/>
      <c r="M147" s="633" t="s">
        <v>71</v>
      </c>
      <c r="N147" s="633"/>
      <c r="O147" s="633"/>
      <c r="P147" s="91"/>
      <c r="Q147" s="198" t="s">
        <v>4</v>
      </c>
      <c r="R147" s="140" t="s">
        <v>6</v>
      </c>
    </row>
    <row r="148" spans="2:18" ht="21" customHeight="1">
      <c r="B148" s="169" t="s">
        <v>48</v>
      </c>
      <c r="C148" s="90"/>
      <c r="D148" s="631">
        <v>0.51388888888888895</v>
      </c>
      <c r="E148" s="631"/>
      <c r="F148" s="631"/>
      <c r="G148" s="90"/>
      <c r="H148" s="171">
        <v>150</v>
      </c>
      <c r="I148" s="634">
        <v>750</v>
      </c>
      <c r="K148" s="171" t="s">
        <v>26</v>
      </c>
      <c r="L148" s="90"/>
      <c r="M148" s="631">
        <v>0.51388888888888895</v>
      </c>
      <c r="N148" s="631"/>
      <c r="O148" s="631"/>
      <c r="P148" s="90"/>
      <c r="Q148" s="171">
        <v>115</v>
      </c>
      <c r="R148" s="634">
        <v>350</v>
      </c>
    </row>
    <row r="149" spans="2:18" ht="21" customHeight="1">
      <c r="B149" s="169" t="s">
        <v>49</v>
      </c>
      <c r="C149" s="90"/>
      <c r="D149" s="631">
        <v>0.51388888888888895</v>
      </c>
      <c r="E149" s="631"/>
      <c r="F149" s="631"/>
      <c r="G149" s="90"/>
      <c r="H149" s="171">
        <v>45</v>
      </c>
      <c r="I149" s="634"/>
      <c r="K149" s="171" t="s">
        <v>25</v>
      </c>
      <c r="L149" s="90"/>
      <c r="M149" s="631">
        <v>0.51388888888888895</v>
      </c>
      <c r="N149" s="631"/>
      <c r="O149" s="631"/>
      <c r="P149" s="90"/>
      <c r="Q149" s="171">
        <v>40</v>
      </c>
      <c r="R149" s="634"/>
    </row>
    <row r="150" spans="2:18" ht="21" customHeight="1">
      <c r="B150" s="169" t="s">
        <v>83</v>
      </c>
      <c r="C150" s="90"/>
      <c r="D150" s="631">
        <v>0.51388888888888895</v>
      </c>
      <c r="E150" s="631"/>
      <c r="F150" s="631"/>
      <c r="G150" s="90"/>
      <c r="H150" s="171">
        <v>35</v>
      </c>
      <c r="I150" s="197">
        <v>30</v>
      </c>
      <c r="K150" s="171" t="s">
        <v>40</v>
      </c>
      <c r="L150" s="90"/>
      <c r="M150" s="631">
        <v>0.35416666666666669</v>
      </c>
      <c r="N150" s="631"/>
      <c r="O150" s="631"/>
      <c r="P150" s="90"/>
      <c r="Q150" s="171">
        <v>30</v>
      </c>
      <c r="R150" s="634">
        <v>100</v>
      </c>
    </row>
    <row r="151" spans="2:18" ht="21" customHeight="1">
      <c r="B151" s="169" t="s">
        <v>75</v>
      </c>
      <c r="C151" s="90"/>
      <c r="D151" s="631">
        <v>0.51388888888888895</v>
      </c>
      <c r="E151" s="631"/>
      <c r="F151" s="631"/>
      <c r="G151" s="90"/>
      <c r="H151" s="171">
        <v>90</v>
      </c>
      <c r="I151" s="634">
        <v>120</v>
      </c>
      <c r="K151" s="171" t="s">
        <v>41</v>
      </c>
      <c r="L151" s="90"/>
      <c r="M151" s="631">
        <v>0.35416666666666669</v>
      </c>
      <c r="N151" s="631"/>
      <c r="O151" s="631"/>
      <c r="P151" s="90"/>
      <c r="Q151" s="171">
        <v>45</v>
      </c>
      <c r="R151" s="634"/>
    </row>
    <row r="152" spans="2:18" ht="21" customHeight="1">
      <c r="B152" s="169" t="s">
        <v>72</v>
      </c>
      <c r="C152" s="90"/>
      <c r="D152" s="631">
        <v>0.51388888888888895</v>
      </c>
      <c r="E152" s="631"/>
      <c r="F152" s="631"/>
      <c r="G152" s="90"/>
      <c r="H152" s="171">
        <v>40</v>
      </c>
      <c r="I152" s="634"/>
      <c r="K152" s="171" t="s">
        <v>18</v>
      </c>
      <c r="L152" s="91"/>
      <c r="M152" s="631">
        <v>0.35416666666666669</v>
      </c>
      <c r="N152" s="631"/>
      <c r="O152" s="631"/>
      <c r="P152" s="90"/>
      <c r="Q152" s="171">
        <v>25</v>
      </c>
      <c r="R152" s="634"/>
    </row>
    <row r="153" spans="2:18" ht="21" customHeight="1">
      <c r="B153" s="171" t="s">
        <v>67</v>
      </c>
      <c r="C153" s="90"/>
      <c r="D153" s="631">
        <v>0.35416666666666669</v>
      </c>
      <c r="E153" s="631"/>
      <c r="F153" s="631"/>
      <c r="G153" s="90"/>
      <c r="H153" s="171">
        <v>75</v>
      </c>
      <c r="I153" s="197"/>
      <c r="K153" s="171" t="s">
        <v>27</v>
      </c>
      <c r="L153" s="91"/>
      <c r="M153" s="631">
        <v>0.51388888888888895</v>
      </c>
      <c r="N153" s="631"/>
      <c r="O153" s="631"/>
      <c r="P153" s="90"/>
      <c r="Q153" s="171">
        <v>46</v>
      </c>
      <c r="R153" s="95"/>
    </row>
    <row r="154" spans="2:18" ht="21" customHeight="1">
      <c r="B154" s="169"/>
      <c r="C154" s="90"/>
      <c r="D154" s="631"/>
      <c r="E154" s="631"/>
      <c r="F154" s="631"/>
      <c r="G154" s="90"/>
      <c r="H154" s="171"/>
      <c r="I154" s="634"/>
      <c r="K154" s="171" t="s">
        <v>24</v>
      </c>
      <c r="L154" s="91"/>
      <c r="M154" s="631">
        <v>0.35416666666666669</v>
      </c>
      <c r="N154" s="631"/>
      <c r="O154" s="631"/>
      <c r="P154" s="90"/>
      <c r="Q154" s="171">
        <v>45</v>
      </c>
      <c r="R154" s="95"/>
    </row>
    <row r="155" spans="2:18" ht="21" customHeight="1">
      <c r="B155" s="169"/>
      <c r="C155" s="90"/>
      <c r="D155" s="631"/>
      <c r="E155" s="631"/>
      <c r="F155" s="631"/>
      <c r="G155" s="90"/>
      <c r="H155" s="171"/>
      <c r="I155" s="634"/>
      <c r="K155" s="171"/>
      <c r="L155" s="91"/>
      <c r="M155" s="631"/>
      <c r="N155" s="631"/>
      <c r="O155" s="631"/>
      <c r="P155" s="90"/>
      <c r="Q155" s="171"/>
      <c r="R155" s="95"/>
    </row>
    <row r="156" spans="2:18" ht="2.1" customHeight="1">
      <c r="B156" s="91"/>
      <c r="C156" s="91"/>
      <c r="D156" s="91"/>
      <c r="E156" s="91"/>
      <c r="F156" s="91"/>
      <c r="G156" s="91"/>
      <c r="H156" s="91"/>
      <c r="I156" s="91"/>
    </row>
    <row r="157" spans="2:18" ht="21" customHeight="1">
      <c r="B157" s="92" t="s">
        <v>10</v>
      </c>
      <c r="C157" s="92"/>
      <c r="D157" s="92"/>
      <c r="E157" s="92"/>
      <c r="F157" s="92"/>
      <c r="G157" s="92"/>
      <c r="H157" s="92">
        <f>SUM(H147:H155)</f>
        <v>435</v>
      </c>
      <c r="I157" s="92"/>
      <c r="K157" s="92" t="s">
        <v>10</v>
      </c>
      <c r="L157" s="92"/>
      <c r="M157" s="92"/>
      <c r="N157" s="92"/>
      <c r="O157" s="92"/>
      <c r="P157" s="92"/>
      <c r="Q157" s="92">
        <f>SUM(Q147:Q155)</f>
        <v>346</v>
      </c>
      <c r="R157" s="92"/>
    </row>
    <row r="160" spans="2:18" ht="21" customHeight="1">
      <c r="B160" s="632" t="s">
        <v>126</v>
      </c>
      <c r="C160" s="632"/>
      <c r="D160" s="632"/>
      <c r="E160" s="632"/>
      <c r="F160" s="632"/>
      <c r="G160" s="632"/>
      <c r="H160" s="632"/>
      <c r="I160" s="632"/>
      <c r="J160" s="91"/>
      <c r="K160" s="632" t="s">
        <v>127</v>
      </c>
      <c r="L160" s="632"/>
      <c r="M160" s="632"/>
      <c r="N160" s="632"/>
      <c r="O160" s="632"/>
      <c r="P160" s="632"/>
      <c r="Q160" s="632"/>
      <c r="R160" s="632"/>
    </row>
    <row r="161" spans="2:18" ht="5.0999999999999996" customHeight="1">
      <c r="B161" s="91"/>
      <c r="C161" s="91"/>
      <c r="D161" s="91"/>
      <c r="E161" s="91"/>
      <c r="F161" s="91"/>
      <c r="G161" s="91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</row>
    <row r="162" spans="2:18" ht="21" customHeight="1">
      <c r="B162" s="206" t="s">
        <v>8</v>
      </c>
      <c r="C162" s="91"/>
      <c r="D162" s="206" t="s">
        <v>9</v>
      </c>
      <c r="E162" s="91"/>
      <c r="F162" s="206" t="s">
        <v>4</v>
      </c>
      <c r="G162" s="91"/>
      <c r="H162" s="633" t="s">
        <v>7</v>
      </c>
      <c r="I162" s="633"/>
      <c r="J162" s="91"/>
      <c r="K162" s="206" t="s">
        <v>8</v>
      </c>
      <c r="L162" s="91"/>
      <c r="M162" s="206" t="s">
        <v>9</v>
      </c>
      <c r="N162" s="91"/>
      <c r="O162" s="206" t="s">
        <v>4</v>
      </c>
      <c r="P162" s="91"/>
      <c r="Q162" s="633" t="s">
        <v>7</v>
      </c>
      <c r="R162" s="633"/>
    </row>
    <row r="163" spans="2:18" ht="21" customHeight="1">
      <c r="B163" s="169" t="s">
        <v>48</v>
      </c>
      <c r="C163" s="90"/>
      <c r="D163" s="205" t="s">
        <v>114</v>
      </c>
      <c r="E163" s="90"/>
      <c r="F163" s="171">
        <v>150</v>
      </c>
      <c r="G163" s="90"/>
      <c r="H163" s="635">
        <v>0.875</v>
      </c>
      <c r="I163" s="635"/>
      <c r="J163" s="91"/>
      <c r="K163" s="171" t="s">
        <v>26</v>
      </c>
      <c r="L163" s="90"/>
      <c r="M163" s="205" t="s">
        <v>114</v>
      </c>
      <c r="N163" s="90"/>
      <c r="O163" s="171">
        <v>115</v>
      </c>
      <c r="P163" s="90"/>
      <c r="Q163" s="635">
        <v>0.875</v>
      </c>
      <c r="R163" s="635"/>
    </row>
    <row r="164" spans="2:18" ht="21" customHeight="1">
      <c r="B164" s="169" t="s">
        <v>49</v>
      </c>
      <c r="C164" s="90"/>
      <c r="D164" s="205" t="s">
        <v>114</v>
      </c>
      <c r="E164" s="90"/>
      <c r="F164" s="171">
        <v>45</v>
      </c>
      <c r="G164" s="90"/>
      <c r="H164" s="635">
        <v>0.875</v>
      </c>
      <c r="I164" s="635"/>
      <c r="J164" s="91"/>
      <c r="K164" s="171" t="s">
        <v>25</v>
      </c>
      <c r="L164" s="90"/>
      <c r="M164" s="205" t="s">
        <v>114</v>
      </c>
      <c r="N164" s="90"/>
      <c r="O164" s="171">
        <v>40</v>
      </c>
      <c r="P164" s="90"/>
      <c r="Q164" s="635">
        <v>0.875</v>
      </c>
      <c r="R164" s="635"/>
    </row>
    <row r="165" spans="2:18" ht="21" customHeight="1">
      <c r="B165" s="169" t="s">
        <v>83</v>
      </c>
      <c r="C165" s="90"/>
      <c r="D165" s="205" t="s">
        <v>114</v>
      </c>
      <c r="E165" s="90"/>
      <c r="F165" s="171">
        <v>35</v>
      </c>
      <c r="G165" s="90"/>
      <c r="H165" s="635">
        <v>0.875</v>
      </c>
      <c r="I165" s="635"/>
      <c r="J165" s="91"/>
      <c r="K165" s="171" t="s">
        <v>40</v>
      </c>
      <c r="L165" s="90"/>
      <c r="M165" s="205" t="s">
        <v>21</v>
      </c>
      <c r="N165" s="90"/>
      <c r="O165" s="171">
        <v>30</v>
      </c>
      <c r="P165" s="90"/>
      <c r="Q165" s="635">
        <v>0.875</v>
      </c>
      <c r="R165" s="635"/>
    </row>
    <row r="166" spans="2:18" ht="21" customHeight="1">
      <c r="B166" s="169" t="s">
        <v>75</v>
      </c>
      <c r="C166" s="90"/>
      <c r="D166" s="205" t="s">
        <v>114</v>
      </c>
      <c r="E166" s="90"/>
      <c r="F166" s="171">
        <v>90</v>
      </c>
      <c r="G166" s="90"/>
      <c r="H166" s="635">
        <v>0.875</v>
      </c>
      <c r="I166" s="635"/>
      <c r="J166" s="91"/>
      <c r="K166" s="171" t="s">
        <v>41</v>
      </c>
      <c r="L166" s="90"/>
      <c r="M166" s="205" t="s">
        <v>21</v>
      </c>
      <c r="N166" s="90"/>
      <c r="O166" s="171">
        <v>45</v>
      </c>
      <c r="P166" s="90"/>
      <c r="Q166" s="635">
        <v>0.875</v>
      </c>
      <c r="R166" s="635"/>
    </row>
    <row r="167" spans="2:18" ht="21" customHeight="1">
      <c r="B167" s="169" t="s">
        <v>72</v>
      </c>
      <c r="C167" s="90"/>
      <c r="D167" s="205" t="s">
        <v>114</v>
      </c>
      <c r="E167" s="90"/>
      <c r="F167" s="171">
        <v>40</v>
      </c>
      <c r="G167" s="90"/>
      <c r="H167" s="635">
        <v>0.875</v>
      </c>
      <c r="I167" s="635"/>
      <c r="J167" s="91"/>
      <c r="K167" s="171" t="s">
        <v>18</v>
      </c>
      <c r="L167" s="90"/>
      <c r="M167" s="205" t="s">
        <v>21</v>
      </c>
      <c r="N167" s="90"/>
      <c r="O167" s="171">
        <v>25</v>
      </c>
      <c r="P167" s="90"/>
      <c r="Q167" s="635">
        <v>0.875</v>
      </c>
      <c r="R167" s="635"/>
    </row>
    <row r="168" spans="2:18" ht="21" customHeight="1">
      <c r="B168" s="171" t="s">
        <v>67</v>
      </c>
      <c r="C168" s="90"/>
      <c r="D168" s="205" t="s">
        <v>21</v>
      </c>
      <c r="E168" s="90"/>
      <c r="F168" s="171">
        <v>50</v>
      </c>
      <c r="G168" s="90"/>
      <c r="H168" s="635">
        <v>0.875</v>
      </c>
      <c r="I168" s="635"/>
      <c r="J168" s="91"/>
      <c r="K168" s="171" t="s">
        <v>27</v>
      </c>
      <c r="L168" s="90"/>
      <c r="M168" s="205" t="s">
        <v>114</v>
      </c>
      <c r="N168" s="90"/>
      <c r="O168" s="171">
        <v>46</v>
      </c>
      <c r="P168" s="90"/>
      <c r="Q168" s="635">
        <v>0.875</v>
      </c>
      <c r="R168" s="635"/>
    </row>
    <row r="169" spans="2:18" ht="21" customHeight="1">
      <c r="B169" s="174"/>
      <c r="C169" s="90"/>
      <c r="D169" s="175"/>
      <c r="E169" s="90"/>
      <c r="F169" s="174"/>
      <c r="G169" s="90"/>
      <c r="H169" s="175"/>
      <c r="I169" s="175"/>
      <c r="J169" s="91"/>
      <c r="K169" s="171" t="s">
        <v>24</v>
      </c>
      <c r="L169" s="90"/>
      <c r="M169" s="205" t="s">
        <v>21</v>
      </c>
      <c r="N169" s="90"/>
      <c r="O169" s="171">
        <v>45</v>
      </c>
      <c r="P169" s="90"/>
      <c r="Q169" s="635">
        <v>0.875</v>
      </c>
      <c r="R169" s="635"/>
    </row>
    <row r="170" spans="2:18" ht="5.0999999999999996" customHeight="1">
      <c r="B170" s="91"/>
      <c r="C170" s="91"/>
      <c r="D170" s="91"/>
      <c r="E170" s="91"/>
      <c r="F170" s="91"/>
      <c r="G170" s="91"/>
      <c r="H170" s="91"/>
      <c r="I170" s="91"/>
      <c r="K170" s="91"/>
      <c r="L170" s="91"/>
      <c r="M170" s="91"/>
      <c r="N170" s="91"/>
      <c r="O170" s="91"/>
      <c r="P170" s="91"/>
      <c r="Q170" s="91"/>
      <c r="R170" s="91"/>
    </row>
    <row r="171" spans="2:18" ht="21" customHeight="1">
      <c r="B171" s="92" t="s">
        <v>10</v>
      </c>
      <c r="C171" s="92"/>
      <c r="D171" s="92"/>
      <c r="E171" s="92"/>
      <c r="F171" s="92">
        <f>SUM(F162:F169)</f>
        <v>410</v>
      </c>
      <c r="G171" s="92"/>
      <c r="H171" s="92"/>
      <c r="I171" s="92"/>
      <c r="J171" s="91"/>
      <c r="K171" s="92" t="s">
        <v>10</v>
      </c>
      <c r="L171" s="92"/>
      <c r="M171" s="92"/>
      <c r="N171" s="92"/>
      <c r="O171" s="92">
        <f>SUM(O163:O169)</f>
        <v>346</v>
      </c>
      <c r="P171" s="92"/>
      <c r="Q171" s="92"/>
      <c r="R171" s="92"/>
    </row>
    <row r="172" spans="2:18" ht="5.85" customHeight="1">
      <c r="B172" s="91"/>
      <c r="C172" s="91"/>
      <c r="D172" s="91"/>
      <c r="E172" s="91"/>
      <c r="F172" s="91"/>
      <c r="G172" s="91"/>
      <c r="H172" s="91"/>
      <c r="I172" s="91"/>
      <c r="K172" s="91"/>
      <c r="L172" s="91"/>
      <c r="M172" s="91"/>
      <c r="N172" s="91"/>
      <c r="O172" s="91"/>
      <c r="P172" s="91"/>
      <c r="Q172" s="91"/>
      <c r="R172" s="91"/>
    </row>
    <row r="173" spans="2:18" ht="21" customHeight="1">
      <c r="B173" s="632" t="s">
        <v>129</v>
      </c>
      <c r="C173" s="632"/>
      <c r="D173" s="632"/>
      <c r="E173" s="632"/>
      <c r="F173" s="632"/>
      <c r="G173" s="632"/>
      <c r="H173" s="632"/>
      <c r="I173" s="632"/>
      <c r="K173" s="632" t="s">
        <v>128</v>
      </c>
      <c r="L173" s="632"/>
      <c r="M173" s="632"/>
      <c r="N173" s="632"/>
      <c r="O173" s="632"/>
      <c r="P173" s="632"/>
      <c r="Q173" s="632"/>
      <c r="R173" s="632"/>
    </row>
    <row r="174" spans="2:18" ht="4.3499999999999996" customHeight="1">
      <c r="B174" s="91"/>
      <c r="C174" s="91"/>
      <c r="D174" s="91"/>
      <c r="E174" s="91"/>
      <c r="F174" s="91"/>
      <c r="G174" s="91"/>
      <c r="H174" s="91"/>
      <c r="I174" s="91"/>
      <c r="K174" s="91"/>
      <c r="L174" s="91"/>
      <c r="M174" s="91"/>
      <c r="N174" s="91"/>
      <c r="O174" s="91"/>
      <c r="P174" s="91"/>
      <c r="Q174" s="91"/>
      <c r="R174" s="91"/>
    </row>
    <row r="175" spans="2:18" ht="21" customHeight="1">
      <c r="B175" s="206" t="s">
        <v>8</v>
      </c>
      <c r="C175" s="91"/>
      <c r="D175" s="633" t="s">
        <v>71</v>
      </c>
      <c r="E175" s="633"/>
      <c r="F175" s="633"/>
      <c r="G175" s="91"/>
      <c r="H175" s="206" t="s">
        <v>4</v>
      </c>
      <c r="I175" s="140" t="s">
        <v>6</v>
      </c>
      <c r="K175" s="206" t="s">
        <v>8</v>
      </c>
      <c r="L175" s="91"/>
      <c r="M175" s="633" t="s">
        <v>71</v>
      </c>
      <c r="N175" s="633"/>
      <c r="O175" s="633"/>
      <c r="P175" s="91"/>
      <c r="Q175" s="206" t="s">
        <v>4</v>
      </c>
      <c r="R175" s="140" t="s">
        <v>6</v>
      </c>
    </row>
    <row r="176" spans="2:18" ht="21" customHeight="1">
      <c r="B176" s="169" t="s">
        <v>48</v>
      </c>
      <c r="C176" s="90"/>
      <c r="D176" s="631">
        <v>0.51388888888888895</v>
      </c>
      <c r="E176" s="631"/>
      <c r="F176" s="631"/>
      <c r="G176" s="90"/>
      <c r="H176" s="171">
        <v>150</v>
      </c>
      <c r="I176" s="634">
        <v>700</v>
      </c>
      <c r="K176" s="190" t="s">
        <v>26</v>
      </c>
      <c r="L176" s="191"/>
      <c r="M176" s="641">
        <v>0.35416666666666669</v>
      </c>
      <c r="N176" s="641"/>
      <c r="O176" s="641"/>
      <c r="P176" s="191"/>
      <c r="Q176" s="190">
        <v>115</v>
      </c>
      <c r="R176" s="634">
        <v>350</v>
      </c>
    </row>
    <row r="177" spans="2:18" ht="21" customHeight="1">
      <c r="B177" s="169" t="s">
        <v>49</v>
      </c>
      <c r="C177" s="90"/>
      <c r="D177" s="631">
        <v>0.51388888888888895</v>
      </c>
      <c r="E177" s="631"/>
      <c r="F177" s="631"/>
      <c r="G177" s="90"/>
      <c r="H177" s="171">
        <v>45</v>
      </c>
      <c r="I177" s="634"/>
      <c r="K177" s="190" t="s">
        <v>25</v>
      </c>
      <c r="L177" s="191"/>
      <c r="M177" s="641">
        <v>0.35416666666666669</v>
      </c>
      <c r="N177" s="641"/>
      <c r="O177" s="641"/>
      <c r="P177" s="191"/>
      <c r="Q177" s="190">
        <v>40</v>
      </c>
      <c r="R177" s="634"/>
    </row>
    <row r="178" spans="2:18" ht="21" customHeight="1">
      <c r="B178" s="169" t="s">
        <v>83</v>
      </c>
      <c r="C178" s="90"/>
      <c r="D178" s="631">
        <v>0.51388888888888895</v>
      </c>
      <c r="E178" s="631"/>
      <c r="F178" s="631"/>
      <c r="G178" s="90"/>
      <c r="H178" s="171">
        <v>35</v>
      </c>
      <c r="I178" s="204">
        <v>30</v>
      </c>
      <c r="K178" s="171" t="s">
        <v>40</v>
      </c>
      <c r="L178" s="90"/>
      <c r="M178" s="631">
        <v>0.35416666666666669</v>
      </c>
      <c r="N178" s="631"/>
      <c r="O178" s="631"/>
      <c r="P178" s="90"/>
      <c r="Q178" s="171">
        <v>30</v>
      </c>
      <c r="R178" s="634">
        <v>100</v>
      </c>
    </row>
    <row r="179" spans="2:18" ht="21" customHeight="1">
      <c r="B179" s="169" t="s">
        <v>75</v>
      </c>
      <c r="C179" s="90"/>
      <c r="D179" s="631">
        <v>0.51388888888888895</v>
      </c>
      <c r="E179" s="631"/>
      <c r="F179" s="631"/>
      <c r="G179" s="90"/>
      <c r="H179" s="171">
        <v>90</v>
      </c>
      <c r="I179" s="634">
        <v>120</v>
      </c>
      <c r="K179" s="171" t="s">
        <v>41</v>
      </c>
      <c r="L179" s="90"/>
      <c r="M179" s="631">
        <v>0.35416666666666669</v>
      </c>
      <c r="N179" s="631"/>
      <c r="O179" s="631"/>
      <c r="P179" s="90"/>
      <c r="Q179" s="171">
        <v>45</v>
      </c>
      <c r="R179" s="634"/>
    </row>
    <row r="180" spans="2:18" ht="21" customHeight="1">
      <c r="B180" s="169" t="s">
        <v>72</v>
      </c>
      <c r="C180" s="90"/>
      <c r="D180" s="631">
        <v>0.51388888888888895</v>
      </c>
      <c r="E180" s="631"/>
      <c r="F180" s="631"/>
      <c r="G180" s="90"/>
      <c r="H180" s="171">
        <v>40</v>
      </c>
      <c r="I180" s="634"/>
      <c r="K180" s="171" t="s">
        <v>18</v>
      </c>
      <c r="L180" s="91"/>
      <c r="M180" s="631">
        <v>0.35416666666666669</v>
      </c>
      <c r="N180" s="631"/>
      <c r="O180" s="631"/>
      <c r="P180" s="90"/>
      <c r="Q180" s="171">
        <v>25</v>
      </c>
      <c r="R180" s="634"/>
    </row>
    <row r="181" spans="2:18" ht="21" customHeight="1">
      <c r="B181" s="171" t="s">
        <v>67</v>
      </c>
      <c r="C181" s="90"/>
      <c r="D181" s="631">
        <v>0.35416666666666669</v>
      </c>
      <c r="E181" s="631"/>
      <c r="F181" s="631"/>
      <c r="G181" s="90"/>
      <c r="H181" s="171">
        <v>75</v>
      </c>
      <c r="I181" s="204"/>
      <c r="K181" s="171" t="s">
        <v>27</v>
      </c>
      <c r="L181" s="91"/>
      <c r="M181" s="631">
        <v>0.35416666666666669</v>
      </c>
      <c r="N181" s="631"/>
      <c r="O181" s="631"/>
      <c r="P181" s="90"/>
      <c r="Q181" s="171">
        <v>46</v>
      </c>
      <c r="R181" s="95"/>
    </row>
    <row r="182" spans="2:18" ht="21" customHeight="1">
      <c r="B182" s="169"/>
      <c r="C182" s="90"/>
      <c r="D182" s="631"/>
      <c r="E182" s="631"/>
      <c r="F182" s="631"/>
      <c r="G182" s="90"/>
      <c r="H182" s="171"/>
      <c r="I182" s="634"/>
      <c r="K182" s="171" t="s">
        <v>24</v>
      </c>
      <c r="L182" s="91"/>
      <c r="M182" s="631">
        <v>0.35416666666666669</v>
      </c>
      <c r="N182" s="631"/>
      <c r="O182" s="631"/>
      <c r="P182" s="90"/>
      <c r="Q182" s="171">
        <v>45</v>
      </c>
      <c r="R182" s="95"/>
    </row>
    <row r="183" spans="2:18" ht="21" customHeight="1">
      <c r="B183" s="169"/>
      <c r="C183" s="90"/>
      <c r="D183" s="631"/>
      <c r="E183" s="631"/>
      <c r="F183" s="631"/>
      <c r="G183" s="90"/>
      <c r="H183" s="171"/>
      <c r="I183" s="634"/>
      <c r="K183" s="171"/>
      <c r="L183" s="91"/>
      <c r="M183" s="631"/>
      <c r="N183" s="631"/>
      <c r="O183" s="631"/>
      <c r="P183" s="90"/>
      <c r="Q183" s="171"/>
      <c r="R183" s="95"/>
    </row>
    <row r="184" spans="2:18" ht="5.0999999999999996" customHeight="1">
      <c r="B184" s="91"/>
      <c r="C184" s="91"/>
      <c r="D184" s="91"/>
      <c r="E184" s="91"/>
      <c r="F184" s="91"/>
      <c r="G184" s="91"/>
      <c r="H184" s="91"/>
      <c r="I184" s="91"/>
    </row>
    <row r="185" spans="2:18" ht="21" customHeight="1">
      <c r="B185" s="92" t="s">
        <v>10</v>
      </c>
      <c r="C185" s="92"/>
      <c r="D185" s="92"/>
      <c r="E185" s="92"/>
      <c r="F185" s="92"/>
      <c r="G185" s="92"/>
      <c r="H185" s="92">
        <f>SUM(H175:H183)</f>
        <v>435</v>
      </c>
      <c r="I185" s="92"/>
      <c r="K185" s="92" t="s">
        <v>10</v>
      </c>
      <c r="L185" s="92"/>
      <c r="M185" s="92"/>
      <c r="N185" s="92"/>
      <c r="O185" s="92"/>
      <c r="P185" s="92"/>
      <c r="Q185" s="92">
        <f>SUM(Q175:Q183)</f>
        <v>346</v>
      </c>
      <c r="R185" s="92"/>
    </row>
    <row r="187" spans="2:18" ht="21" customHeight="1">
      <c r="B187" s="632" t="s">
        <v>132</v>
      </c>
      <c r="C187" s="632"/>
      <c r="D187" s="632"/>
      <c r="E187" s="632"/>
      <c r="F187" s="632"/>
      <c r="G187" s="632"/>
      <c r="H187" s="632"/>
      <c r="I187" s="632"/>
      <c r="J187" s="91"/>
      <c r="K187" s="632" t="s">
        <v>133</v>
      </c>
      <c r="L187" s="632"/>
      <c r="M187" s="632"/>
      <c r="N187" s="632"/>
      <c r="O187" s="632"/>
      <c r="P187" s="632"/>
      <c r="Q187" s="632"/>
      <c r="R187" s="632"/>
    </row>
    <row r="188" spans="2:18" ht="2.1" customHeight="1">
      <c r="B188" s="91"/>
      <c r="C188" s="91"/>
      <c r="D188" s="91"/>
      <c r="E188" s="91"/>
      <c r="F188" s="91"/>
      <c r="G188" s="91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</row>
    <row r="189" spans="2:18" ht="21" customHeight="1">
      <c r="B189" s="212" t="s">
        <v>8</v>
      </c>
      <c r="C189" s="91"/>
      <c r="D189" s="212" t="s">
        <v>9</v>
      </c>
      <c r="E189" s="91"/>
      <c r="F189" s="212" t="s">
        <v>4</v>
      </c>
      <c r="G189" s="91"/>
      <c r="H189" s="633" t="s">
        <v>7</v>
      </c>
      <c r="I189" s="633"/>
      <c r="J189" s="91"/>
      <c r="K189" s="212" t="s">
        <v>8</v>
      </c>
      <c r="L189" s="91"/>
      <c r="M189" s="212" t="s">
        <v>9</v>
      </c>
      <c r="N189" s="91"/>
      <c r="O189" s="212" t="s">
        <v>4</v>
      </c>
      <c r="P189" s="91"/>
      <c r="Q189" s="633" t="s">
        <v>7</v>
      </c>
      <c r="R189" s="633"/>
    </row>
    <row r="190" spans="2:18" ht="21" customHeight="1">
      <c r="B190" s="169" t="s">
        <v>48</v>
      </c>
      <c r="C190" s="90"/>
      <c r="D190" s="213" t="s">
        <v>114</v>
      </c>
      <c r="E190" s="90"/>
      <c r="F190" s="171">
        <v>150</v>
      </c>
      <c r="G190" s="90"/>
      <c r="H190" s="635">
        <v>0.875</v>
      </c>
      <c r="I190" s="635"/>
      <c r="J190" s="91"/>
      <c r="K190" s="171" t="s">
        <v>26</v>
      </c>
      <c r="L190" s="90"/>
      <c r="M190" s="213" t="s">
        <v>114</v>
      </c>
      <c r="N190" s="90"/>
      <c r="O190" s="171">
        <v>0</v>
      </c>
      <c r="P190" s="90"/>
      <c r="Q190" s="635">
        <v>0.72916666666666663</v>
      </c>
      <c r="R190" s="635"/>
    </row>
    <row r="191" spans="2:18" ht="21" customHeight="1">
      <c r="B191" s="169" t="s">
        <v>49</v>
      </c>
      <c r="C191" s="90"/>
      <c r="D191" s="213" t="s">
        <v>114</v>
      </c>
      <c r="E191" s="90"/>
      <c r="F191" s="171">
        <v>45</v>
      </c>
      <c r="G191" s="90"/>
      <c r="H191" s="635">
        <v>0.875</v>
      </c>
      <c r="I191" s="635"/>
      <c r="J191" s="91"/>
      <c r="K191" s="171" t="s">
        <v>25</v>
      </c>
      <c r="L191" s="90"/>
      <c r="M191" s="213" t="s">
        <v>21</v>
      </c>
      <c r="N191" s="90"/>
      <c r="O191" s="171">
        <v>40</v>
      </c>
      <c r="P191" s="90"/>
      <c r="Q191" s="635">
        <v>0.875</v>
      </c>
      <c r="R191" s="635"/>
    </row>
    <row r="192" spans="2:18" ht="21" customHeight="1">
      <c r="B192" s="169" t="s">
        <v>83</v>
      </c>
      <c r="C192" s="90"/>
      <c r="D192" s="213" t="s">
        <v>114</v>
      </c>
      <c r="E192" s="90"/>
      <c r="F192" s="171">
        <v>35</v>
      </c>
      <c r="G192" s="90"/>
      <c r="H192" s="635">
        <v>0.875</v>
      </c>
      <c r="I192" s="635"/>
      <c r="J192" s="91"/>
      <c r="K192" s="171" t="s">
        <v>40</v>
      </c>
      <c r="L192" s="90"/>
      <c r="M192" s="213" t="s">
        <v>21</v>
      </c>
      <c r="N192" s="90"/>
      <c r="O192" s="171">
        <v>30</v>
      </c>
      <c r="P192" s="90"/>
      <c r="Q192" s="635">
        <v>0.875</v>
      </c>
      <c r="R192" s="635"/>
    </row>
    <row r="193" spans="2:18" ht="21" customHeight="1">
      <c r="B193" s="169" t="s">
        <v>75</v>
      </c>
      <c r="C193" s="90"/>
      <c r="D193" s="213" t="s">
        <v>114</v>
      </c>
      <c r="E193" s="90"/>
      <c r="F193" s="171">
        <v>90</v>
      </c>
      <c r="G193" s="90"/>
      <c r="H193" s="635">
        <v>0.875</v>
      </c>
      <c r="I193" s="635"/>
      <c r="J193" s="91"/>
      <c r="K193" s="171" t="s">
        <v>41</v>
      </c>
      <c r="L193" s="90"/>
      <c r="M193" s="213" t="s">
        <v>21</v>
      </c>
      <c r="N193" s="90"/>
      <c r="O193" s="171">
        <v>45</v>
      </c>
      <c r="P193" s="90"/>
      <c r="Q193" s="635">
        <v>0.875</v>
      </c>
      <c r="R193" s="635"/>
    </row>
    <row r="194" spans="2:18" ht="21" customHeight="1">
      <c r="B194" s="169" t="s">
        <v>72</v>
      </c>
      <c r="C194" s="90"/>
      <c r="D194" s="213" t="s">
        <v>114</v>
      </c>
      <c r="E194" s="90"/>
      <c r="F194" s="171">
        <v>40</v>
      </c>
      <c r="G194" s="90"/>
      <c r="H194" s="635">
        <v>0.875</v>
      </c>
      <c r="I194" s="635"/>
      <c r="J194" s="91"/>
      <c r="K194" s="171" t="s">
        <v>18</v>
      </c>
      <c r="L194" s="90"/>
      <c r="M194" s="213" t="s">
        <v>21</v>
      </c>
      <c r="N194" s="90"/>
      <c r="O194" s="171">
        <v>25</v>
      </c>
      <c r="P194" s="90"/>
      <c r="Q194" s="635">
        <v>0.875</v>
      </c>
      <c r="R194" s="635"/>
    </row>
    <row r="195" spans="2:18" ht="21" customHeight="1">
      <c r="B195" s="171" t="s">
        <v>67</v>
      </c>
      <c r="C195" s="90"/>
      <c r="D195" s="213" t="s">
        <v>114</v>
      </c>
      <c r="E195" s="90"/>
      <c r="F195" s="171">
        <v>0</v>
      </c>
      <c r="G195" s="90"/>
      <c r="H195" s="635">
        <v>0.72916666666666663</v>
      </c>
      <c r="I195" s="635"/>
      <c r="J195" s="91"/>
      <c r="K195" s="171" t="s">
        <v>27</v>
      </c>
      <c r="L195" s="90"/>
      <c r="M195" s="213" t="s">
        <v>114</v>
      </c>
      <c r="N195" s="90"/>
      <c r="O195" s="171">
        <v>0</v>
      </c>
      <c r="P195" s="90"/>
      <c r="Q195" s="635">
        <v>0.72916666666666663</v>
      </c>
      <c r="R195" s="635"/>
    </row>
    <row r="196" spans="2:18" ht="21" customHeight="1">
      <c r="B196" s="174"/>
      <c r="C196" s="90"/>
      <c r="D196" s="175"/>
      <c r="E196" s="90"/>
      <c r="F196" s="174"/>
      <c r="G196" s="90"/>
      <c r="H196" s="175"/>
      <c r="I196" s="175"/>
      <c r="J196" s="91"/>
      <c r="K196" s="171" t="s">
        <v>24</v>
      </c>
      <c r="L196" s="90"/>
      <c r="M196" s="213" t="s">
        <v>21</v>
      </c>
      <c r="N196" s="90"/>
      <c r="O196" s="171">
        <v>45</v>
      </c>
      <c r="P196" s="90"/>
      <c r="Q196" s="635">
        <v>0.875</v>
      </c>
      <c r="R196" s="635"/>
    </row>
    <row r="197" spans="2:18" ht="3.6" customHeight="1">
      <c r="B197" s="91"/>
      <c r="C197" s="91"/>
      <c r="D197" s="91"/>
      <c r="E197" s="91"/>
      <c r="F197" s="91"/>
      <c r="G197" s="91"/>
      <c r="H197" s="91"/>
      <c r="I197" s="91"/>
      <c r="K197" s="91"/>
      <c r="L197" s="91"/>
      <c r="M197" s="91"/>
      <c r="N197" s="91"/>
      <c r="O197" s="91"/>
      <c r="P197" s="91"/>
      <c r="Q197" s="91"/>
      <c r="R197" s="91"/>
    </row>
    <row r="198" spans="2:18" ht="21" customHeight="1">
      <c r="B198" s="92" t="s">
        <v>10</v>
      </c>
      <c r="C198" s="92"/>
      <c r="D198" s="92"/>
      <c r="E198" s="92"/>
      <c r="F198" s="92">
        <f>SUM(F189:F196)</f>
        <v>360</v>
      </c>
      <c r="G198" s="92"/>
      <c r="H198" s="92"/>
      <c r="I198" s="92"/>
      <c r="J198" s="91"/>
      <c r="K198" s="92" t="s">
        <v>10</v>
      </c>
      <c r="L198" s="92"/>
      <c r="M198" s="92"/>
      <c r="N198" s="92"/>
      <c r="O198" s="92">
        <f>SUM(O190:O196)</f>
        <v>185</v>
      </c>
      <c r="P198" s="92"/>
      <c r="Q198" s="92"/>
      <c r="R198" s="92"/>
    </row>
    <row r="199" spans="2:18" ht="2.1" customHeight="1">
      <c r="B199" s="91"/>
      <c r="C199" s="91"/>
      <c r="D199" s="91"/>
      <c r="E199" s="91"/>
      <c r="F199" s="91"/>
      <c r="G199" s="91"/>
      <c r="H199" s="91"/>
      <c r="I199" s="91"/>
      <c r="K199" s="91"/>
      <c r="L199" s="91"/>
      <c r="M199" s="91"/>
      <c r="N199" s="91"/>
      <c r="O199" s="91"/>
      <c r="P199" s="91"/>
      <c r="Q199" s="91"/>
      <c r="R199" s="91"/>
    </row>
    <row r="200" spans="2:18" ht="21" customHeight="1">
      <c r="B200" s="632" t="s">
        <v>134</v>
      </c>
      <c r="C200" s="632"/>
      <c r="D200" s="632"/>
      <c r="E200" s="632"/>
      <c r="F200" s="632"/>
      <c r="G200" s="632"/>
      <c r="H200" s="632"/>
      <c r="I200" s="632"/>
      <c r="K200" s="632" t="s">
        <v>135</v>
      </c>
      <c r="L200" s="632"/>
      <c r="M200" s="632"/>
      <c r="N200" s="632"/>
      <c r="O200" s="632"/>
      <c r="P200" s="632"/>
      <c r="Q200" s="632"/>
      <c r="R200" s="632"/>
    </row>
    <row r="201" spans="2:18" ht="3.6" customHeight="1">
      <c r="B201" s="91"/>
      <c r="C201" s="91"/>
      <c r="D201" s="91"/>
      <c r="E201" s="91"/>
      <c r="F201" s="91"/>
      <c r="G201" s="91"/>
      <c r="H201" s="91"/>
      <c r="I201" s="91"/>
      <c r="K201" s="91"/>
      <c r="L201" s="91"/>
      <c r="M201" s="91"/>
      <c r="N201" s="91"/>
      <c r="O201" s="91"/>
      <c r="P201" s="91"/>
      <c r="Q201" s="91"/>
      <c r="R201" s="91"/>
    </row>
    <row r="202" spans="2:18" ht="21" customHeight="1">
      <c r="B202" s="212" t="s">
        <v>8</v>
      </c>
      <c r="C202" s="91"/>
      <c r="D202" s="633" t="s">
        <v>71</v>
      </c>
      <c r="E202" s="633"/>
      <c r="F202" s="633"/>
      <c r="G202" s="91"/>
      <c r="H202" s="212" t="s">
        <v>4</v>
      </c>
      <c r="I202" s="140" t="s">
        <v>6</v>
      </c>
      <c r="K202" s="212" t="s">
        <v>8</v>
      </c>
      <c r="L202" s="91"/>
      <c r="M202" s="633" t="s">
        <v>71</v>
      </c>
      <c r="N202" s="633"/>
      <c r="O202" s="633"/>
      <c r="P202" s="91"/>
      <c r="Q202" s="212" t="s">
        <v>4</v>
      </c>
      <c r="R202" s="140" t="s">
        <v>6</v>
      </c>
    </row>
    <row r="203" spans="2:18" ht="21" customHeight="1">
      <c r="B203" s="169" t="s">
        <v>48</v>
      </c>
      <c r="C203" s="90"/>
      <c r="D203" s="631">
        <v>0.35416666666666669</v>
      </c>
      <c r="E203" s="631"/>
      <c r="F203" s="631"/>
      <c r="G203" s="90"/>
      <c r="H203" s="171">
        <v>150</v>
      </c>
      <c r="I203" s="634">
        <v>750</v>
      </c>
      <c r="K203" s="171" t="s">
        <v>26</v>
      </c>
      <c r="L203" s="90"/>
      <c r="M203" s="631">
        <v>0.35416666666666669</v>
      </c>
      <c r="N203" s="631"/>
      <c r="O203" s="631"/>
      <c r="P203" s="90"/>
      <c r="Q203" s="171">
        <v>115</v>
      </c>
      <c r="R203" s="634">
        <v>350</v>
      </c>
    </row>
    <row r="204" spans="2:18" ht="21" customHeight="1">
      <c r="B204" s="169" t="s">
        <v>49</v>
      </c>
      <c r="C204" s="90"/>
      <c r="D204" s="631">
        <v>0.35416666666666669</v>
      </c>
      <c r="E204" s="631"/>
      <c r="F204" s="631"/>
      <c r="G204" s="90"/>
      <c r="H204" s="171">
        <v>45</v>
      </c>
      <c r="I204" s="634"/>
      <c r="K204" s="171" t="s">
        <v>25</v>
      </c>
      <c r="L204" s="90"/>
      <c r="M204" s="631">
        <v>0.51388888888888895</v>
      </c>
      <c r="N204" s="631"/>
      <c r="O204" s="631"/>
      <c r="P204" s="90"/>
      <c r="Q204" s="171">
        <v>40</v>
      </c>
      <c r="R204" s="634"/>
    </row>
    <row r="205" spans="2:18" ht="21" customHeight="1">
      <c r="B205" s="169" t="s">
        <v>83</v>
      </c>
      <c r="C205" s="90"/>
      <c r="D205" s="631">
        <v>0.35416666666666669</v>
      </c>
      <c r="E205" s="631"/>
      <c r="F205" s="631"/>
      <c r="G205" s="90"/>
      <c r="H205" s="171">
        <v>35</v>
      </c>
      <c r="I205" s="211">
        <v>100</v>
      </c>
      <c r="K205" s="171" t="s">
        <v>40</v>
      </c>
      <c r="L205" s="90"/>
      <c r="M205" s="631">
        <v>0.35416666666666669</v>
      </c>
      <c r="N205" s="631"/>
      <c r="O205" s="631"/>
      <c r="P205" s="90"/>
      <c r="Q205" s="171">
        <v>30</v>
      </c>
      <c r="R205" s="634">
        <v>100</v>
      </c>
    </row>
    <row r="206" spans="2:18" ht="21" customHeight="1">
      <c r="B206" s="169" t="s">
        <v>75</v>
      </c>
      <c r="C206" s="90"/>
      <c r="D206" s="631">
        <v>0.35416666666666669</v>
      </c>
      <c r="E206" s="631"/>
      <c r="F206" s="631"/>
      <c r="G206" s="90"/>
      <c r="H206" s="171">
        <v>90</v>
      </c>
      <c r="I206" s="634">
        <v>120</v>
      </c>
      <c r="K206" s="171" t="s">
        <v>41</v>
      </c>
      <c r="L206" s="90"/>
      <c r="M206" s="631">
        <v>0.35416666666666669</v>
      </c>
      <c r="N206" s="631"/>
      <c r="O206" s="631"/>
      <c r="P206" s="90"/>
      <c r="Q206" s="171">
        <v>45</v>
      </c>
      <c r="R206" s="634"/>
    </row>
    <row r="207" spans="2:18" ht="21" customHeight="1">
      <c r="B207" s="169" t="s">
        <v>72</v>
      </c>
      <c r="C207" s="90"/>
      <c r="D207" s="631">
        <v>0.35416666666666669</v>
      </c>
      <c r="E207" s="631"/>
      <c r="F207" s="631"/>
      <c r="G207" s="90"/>
      <c r="H207" s="171">
        <v>40</v>
      </c>
      <c r="I207" s="634"/>
      <c r="K207" s="171" t="s">
        <v>18</v>
      </c>
      <c r="L207" s="91"/>
      <c r="M207" s="631">
        <v>0.35416666666666669</v>
      </c>
      <c r="N207" s="631"/>
      <c r="O207" s="631"/>
      <c r="P207" s="90"/>
      <c r="Q207" s="171">
        <v>25</v>
      </c>
      <c r="R207" s="634"/>
    </row>
    <row r="208" spans="2:18" ht="21" customHeight="1">
      <c r="B208" s="171" t="s">
        <v>67</v>
      </c>
      <c r="C208" s="90"/>
      <c r="D208" s="631">
        <v>0.35416666666666669</v>
      </c>
      <c r="E208" s="631"/>
      <c r="F208" s="631"/>
      <c r="G208" s="90"/>
      <c r="H208" s="171">
        <v>75</v>
      </c>
      <c r="I208" s="211"/>
      <c r="K208" s="171" t="s">
        <v>27</v>
      </c>
      <c r="L208" s="91"/>
      <c r="M208" s="631">
        <v>0.35416666666666669</v>
      </c>
      <c r="N208" s="631"/>
      <c r="O208" s="631"/>
      <c r="P208" s="90"/>
      <c r="Q208" s="171">
        <v>46</v>
      </c>
      <c r="R208" s="95"/>
    </row>
    <row r="209" spans="2:18" ht="21" customHeight="1">
      <c r="B209" s="169"/>
      <c r="C209" s="90"/>
      <c r="D209" s="631"/>
      <c r="E209" s="631"/>
      <c r="F209" s="631"/>
      <c r="G209" s="90"/>
      <c r="H209" s="171"/>
      <c r="I209" s="634"/>
      <c r="K209" s="171" t="s">
        <v>24</v>
      </c>
      <c r="L209" s="91"/>
      <c r="M209" s="631">
        <v>0.51388888888888895</v>
      </c>
      <c r="N209" s="631"/>
      <c r="O209" s="631"/>
      <c r="P209" s="90"/>
      <c r="Q209" s="171">
        <v>45</v>
      </c>
      <c r="R209" s="95"/>
    </row>
    <row r="210" spans="2:18" ht="21" customHeight="1">
      <c r="B210" s="169"/>
      <c r="C210" s="90"/>
      <c r="D210" s="631"/>
      <c r="E210" s="631"/>
      <c r="F210" s="631"/>
      <c r="G210" s="90"/>
      <c r="H210" s="171"/>
      <c r="I210" s="634"/>
      <c r="K210" s="171"/>
      <c r="L210" s="91"/>
      <c r="M210" s="631"/>
      <c r="N210" s="631"/>
      <c r="O210" s="631"/>
      <c r="P210" s="90"/>
      <c r="Q210" s="171"/>
      <c r="R210" s="95"/>
    </row>
    <row r="211" spans="2:18" ht="4.5" customHeight="1">
      <c r="B211" s="91"/>
      <c r="C211" s="91"/>
      <c r="D211" s="91"/>
      <c r="E211" s="91"/>
      <c r="F211" s="91"/>
      <c r="G211" s="91"/>
      <c r="H211" s="91"/>
      <c r="I211" s="91"/>
    </row>
    <row r="212" spans="2:18" ht="21" customHeight="1">
      <c r="B212" s="92" t="s">
        <v>10</v>
      </c>
      <c r="C212" s="92"/>
      <c r="D212" s="92"/>
      <c r="E212" s="92"/>
      <c r="F212" s="92"/>
      <c r="G212" s="92"/>
      <c r="H212" s="92">
        <f>SUM(H202:H210)</f>
        <v>435</v>
      </c>
      <c r="I212" s="92"/>
      <c r="K212" s="92" t="s">
        <v>10</v>
      </c>
      <c r="L212" s="92"/>
      <c r="M212" s="92"/>
      <c r="N212" s="92"/>
      <c r="O212" s="92"/>
      <c r="P212" s="92"/>
      <c r="Q212" s="92">
        <f>SUM(Q202:Q210)</f>
        <v>346</v>
      </c>
      <c r="R212" s="92"/>
    </row>
    <row r="215" spans="2:18" ht="21" customHeight="1">
      <c r="B215" s="632" t="s">
        <v>138</v>
      </c>
      <c r="C215" s="632"/>
      <c r="D215" s="632"/>
      <c r="E215" s="632"/>
      <c r="F215" s="632"/>
      <c r="G215" s="632"/>
      <c r="H215" s="632"/>
      <c r="I215" s="632"/>
      <c r="J215" s="91"/>
      <c r="K215" s="632" t="s">
        <v>139</v>
      </c>
      <c r="L215" s="632"/>
      <c r="M215" s="632"/>
      <c r="N215" s="632"/>
      <c r="O215" s="632"/>
      <c r="P215" s="632"/>
      <c r="Q215" s="632"/>
      <c r="R215" s="632"/>
    </row>
    <row r="216" spans="2:18" ht="5.0999999999999996" customHeight="1">
      <c r="B216" s="91"/>
      <c r="C216" s="91"/>
      <c r="D216" s="91"/>
      <c r="E216" s="91"/>
      <c r="F216" s="91"/>
      <c r="G216" s="91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</row>
    <row r="217" spans="2:18" ht="21" customHeight="1">
      <c r="B217" s="219" t="s">
        <v>8</v>
      </c>
      <c r="C217" s="91"/>
      <c r="D217" s="219" t="s">
        <v>9</v>
      </c>
      <c r="E217" s="91"/>
      <c r="F217" s="219" t="s">
        <v>4</v>
      </c>
      <c r="G217" s="91"/>
      <c r="H217" s="633" t="s">
        <v>7</v>
      </c>
      <c r="I217" s="633"/>
      <c r="J217" s="91"/>
      <c r="K217" s="219" t="s">
        <v>8</v>
      </c>
      <c r="L217" s="91"/>
      <c r="M217" s="219" t="s">
        <v>9</v>
      </c>
      <c r="N217" s="91"/>
      <c r="O217" s="219" t="s">
        <v>4</v>
      </c>
      <c r="P217" s="91"/>
      <c r="Q217" s="633" t="s">
        <v>7</v>
      </c>
      <c r="R217" s="633"/>
    </row>
    <row r="218" spans="2:18" ht="21" customHeight="1">
      <c r="B218" s="169" t="s">
        <v>48</v>
      </c>
      <c r="C218" s="90"/>
      <c r="D218" s="220" t="s">
        <v>114</v>
      </c>
      <c r="E218" s="90"/>
      <c r="F218" s="171">
        <v>0</v>
      </c>
      <c r="G218" s="90"/>
      <c r="H218" s="635">
        <v>0.72916666666666663</v>
      </c>
      <c r="I218" s="635"/>
      <c r="J218" s="91"/>
      <c r="K218" s="171" t="s">
        <v>26</v>
      </c>
      <c r="L218" s="90"/>
      <c r="M218" s="220" t="s">
        <v>21</v>
      </c>
      <c r="N218" s="90"/>
      <c r="O218" s="171">
        <v>115</v>
      </c>
      <c r="P218" s="90"/>
      <c r="Q218" s="635">
        <v>0.875</v>
      </c>
      <c r="R218" s="635"/>
    </row>
    <row r="219" spans="2:18" ht="21" customHeight="1">
      <c r="B219" s="169" t="s">
        <v>49</v>
      </c>
      <c r="C219" s="90"/>
      <c r="D219" s="220" t="s">
        <v>114</v>
      </c>
      <c r="E219" s="90"/>
      <c r="F219" s="171">
        <v>0</v>
      </c>
      <c r="G219" s="90"/>
      <c r="H219" s="635">
        <v>0.72916666666666663</v>
      </c>
      <c r="I219" s="635"/>
      <c r="J219" s="91"/>
      <c r="K219" s="171" t="s">
        <v>25</v>
      </c>
      <c r="L219" s="90"/>
      <c r="M219" s="220" t="s">
        <v>114</v>
      </c>
      <c r="N219" s="90"/>
      <c r="O219" s="171">
        <v>40</v>
      </c>
      <c r="P219" s="90"/>
      <c r="Q219" s="635">
        <v>0.875</v>
      </c>
      <c r="R219" s="635"/>
    </row>
    <row r="220" spans="2:18" ht="21" customHeight="1">
      <c r="B220" s="169" t="s">
        <v>83</v>
      </c>
      <c r="C220" s="90"/>
      <c r="D220" s="220" t="s">
        <v>114</v>
      </c>
      <c r="E220" s="90"/>
      <c r="F220" s="171">
        <v>0</v>
      </c>
      <c r="G220" s="90"/>
      <c r="H220" s="635">
        <v>0.72916666666666663</v>
      </c>
      <c r="I220" s="635"/>
      <c r="J220" s="91"/>
      <c r="K220" s="171" t="s">
        <v>40</v>
      </c>
      <c r="L220" s="90"/>
      <c r="M220" s="220" t="s">
        <v>21</v>
      </c>
      <c r="N220" s="90"/>
      <c r="O220" s="171">
        <v>30</v>
      </c>
      <c r="P220" s="90"/>
      <c r="Q220" s="635">
        <v>0.875</v>
      </c>
      <c r="R220" s="635"/>
    </row>
    <row r="221" spans="2:18" ht="21" customHeight="1">
      <c r="B221" s="169" t="s">
        <v>75</v>
      </c>
      <c r="C221" s="90"/>
      <c r="D221" s="220" t="s">
        <v>114</v>
      </c>
      <c r="E221" s="90"/>
      <c r="F221" s="171">
        <v>0</v>
      </c>
      <c r="G221" s="90"/>
      <c r="H221" s="635">
        <v>0.72916666666666663</v>
      </c>
      <c r="I221" s="635"/>
      <c r="J221" s="91"/>
      <c r="K221" s="171" t="s">
        <v>41</v>
      </c>
      <c r="L221" s="90"/>
      <c r="M221" s="220" t="s">
        <v>21</v>
      </c>
      <c r="N221" s="90"/>
      <c r="O221" s="171">
        <v>45</v>
      </c>
      <c r="P221" s="90"/>
      <c r="Q221" s="635">
        <v>0.875</v>
      </c>
      <c r="R221" s="635"/>
    </row>
    <row r="222" spans="2:18" ht="21" customHeight="1">
      <c r="B222" s="169" t="s">
        <v>72</v>
      </c>
      <c r="C222" s="90"/>
      <c r="D222" s="220" t="s">
        <v>114</v>
      </c>
      <c r="E222" s="90"/>
      <c r="F222" s="171">
        <v>0</v>
      </c>
      <c r="G222" s="90"/>
      <c r="H222" s="635">
        <v>0.72916666666666663</v>
      </c>
      <c r="I222" s="635"/>
      <c r="J222" s="91"/>
      <c r="K222" s="171" t="s">
        <v>18</v>
      </c>
      <c r="L222" s="90"/>
      <c r="M222" s="220" t="s">
        <v>21</v>
      </c>
      <c r="N222" s="90"/>
      <c r="O222" s="171">
        <v>25</v>
      </c>
      <c r="P222" s="90"/>
      <c r="Q222" s="635">
        <v>0.875</v>
      </c>
      <c r="R222" s="635"/>
    </row>
    <row r="223" spans="2:18" ht="21" customHeight="1">
      <c r="B223" s="171" t="s">
        <v>67</v>
      </c>
      <c r="C223" s="90"/>
      <c r="D223" s="220" t="s">
        <v>21</v>
      </c>
      <c r="E223" s="90"/>
      <c r="F223" s="171">
        <v>75</v>
      </c>
      <c r="G223" s="90"/>
      <c r="H223" s="635">
        <v>0.875</v>
      </c>
      <c r="I223" s="635"/>
      <c r="J223" s="91"/>
      <c r="K223" s="171" t="s">
        <v>27</v>
      </c>
      <c r="L223" s="90"/>
      <c r="M223" s="220" t="s">
        <v>114</v>
      </c>
      <c r="N223" s="90"/>
      <c r="O223" s="171">
        <v>0</v>
      </c>
      <c r="P223" s="90"/>
      <c r="Q223" s="635">
        <v>0.72916666666666663</v>
      </c>
      <c r="R223" s="635"/>
    </row>
    <row r="224" spans="2:18" ht="21" customHeight="1">
      <c r="B224" s="174"/>
      <c r="C224" s="90"/>
      <c r="D224" s="175"/>
      <c r="E224" s="90"/>
      <c r="F224" s="174"/>
      <c r="G224" s="90"/>
      <c r="H224" s="175"/>
      <c r="I224" s="175"/>
      <c r="J224" s="91"/>
      <c r="K224" s="171" t="s">
        <v>24</v>
      </c>
      <c r="L224" s="90"/>
      <c r="M224" s="220" t="s">
        <v>114</v>
      </c>
      <c r="N224" s="90"/>
      <c r="O224" s="171">
        <v>45</v>
      </c>
      <c r="P224" s="90"/>
      <c r="Q224" s="635">
        <v>0.875</v>
      </c>
      <c r="R224" s="635"/>
    </row>
    <row r="225" spans="2:18" ht="5.0999999999999996" customHeight="1">
      <c r="B225" s="91"/>
      <c r="C225" s="91"/>
      <c r="D225" s="91"/>
      <c r="E225" s="91"/>
      <c r="F225" s="91"/>
      <c r="G225" s="91"/>
      <c r="H225" s="91"/>
      <c r="I225" s="91"/>
      <c r="K225" s="91"/>
      <c r="L225" s="91"/>
      <c r="M225" s="91"/>
      <c r="N225" s="91"/>
      <c r="O225" s="91"/>
      <c r="P225" s="91"/>
      <c r="Q225" s="91"/>
      <c r="R225" s="91"/>
    </row>
    <row r="226" spans="2:18" ht="21" customHeight="1">
      <c r="B226" s="92" t="s">
        <v>10</v>
      </c>
      <c r="C226" s="92"/>
      <c r="D226" s="92"/>
      <c r="E226" s="92"/>
      <c r="F226" s="92">
        <f>SUM(F217:F224)</f>
        <v>75</v>
      </c>
      <c r="G226" s="92"/>
      <c r="H226" s="92"/>
      <c r="I226" s="92"/>
      <c r="J226" s="91"/>
      <c r="K226" s="92" t="s">
        <v>10</v>
      </c>
      <c r="L226" s="92"/>
      <c r="M226" s="92"/>
      <c r="N226" s="92"/>
      <c r="O226" s="92">
        <f>SUM(O218:O224)</f>
        <v>300</v>
      </c>
      <c r="P226" s="92"/>
      <c r="Q226" s="92"/>
      <c r="R226" s="92"/>
    </row>
    <row r="227" spans="2:18" ht="6" customHeight="1">
      <c r="B227" s="91"/>
      <c r="C227" s="91"/>
      <c r="D227" s="91"/>
      <c r="E227" s="91"/>
      <c r="F227" s="91"/>
      <c r="G227" s="91"/>
      <c r="H227" s="91"/>
      <c r="I227" s="91"/>
      <c r="K227" s="91"/>
      <c r="L227" s="91"/>
      <c r="M227" s="91"/>
      <c r="N227" s="91"/>
      <c r="O227" s="91"/>
      <c r="P227" s="91"/>
      <c r="Q227" s="91"/>
      <c r="R227" s="91"/>
    </row>
    <row r="228" spans="2:18" ht="21" customHeight="1">
      <c r="B228" s="632" t="s">
        <v>140</v>
      </c>
      <c r="C228" s="632"/>
      <c r="D228" s="632"/>
      <c r="E228" s="632"/>
      <c r="F228" s="632"/>
      <c r="G228" s="632"/>
      <c r="H228" s="632"/>
      <c r="I228" s="632"/>
      <c r="K228" s="632" t="s">
        <v>141</v>
      </c>
      <c r="L228" s="632"/>
      <c r="M228" s="632"/>
      <c r="N228" s="632"/>
      <c r="O228" s="632"/>
      <c r="P228" s="632"/>
      <c r="Q228" s="632"/>
      <c r="R228" s="632"/>
    </row>
    <row r="229" spans="2:18" ht="5.85" customHeight="1">
      <c r="B229" s="91"/>
      <c r="C229" s="91"/>
      <c r="D229" s="91"/>
      <c r="E229" s="91"/>
      <c r="F229" s="91"/>
      <c r="G229" s="91"/>
      <c r="H229" s="91"/>
      <c r="I229" s="91"/>
      <c r="K229" s="91"/>
      <c r="L229" s="91"/>
      <c r="M229" s="91"/>
      <c r="N229" s="91"/>
      <c r="O229" s="91"/>
      <c r="P229" s="91"/>
      <c r="Q229" s="91"/>
      <c r="R229" s="91"/>
    </row>
    <row r="230" spans="2:18" ht="21" customHeight="1">
      <c r="B230" s="219" t="s">
        <v>8</v>
      </c>
      <c r="C230" s="91"/>
      <c r="D230" s="633" t="s">
        <v>71</v>
      </c>
      <c r="E230" s="633"/>
      <c r="F230" s="633"/>
      <c r="G230" s="91"/>
      <c r="H230" s="219" t="s">
        <v>4</v>
      </c>
      <c r="I230" s="140" t="s">
        <v>6</v>
      </c>
      <c r="K230" s="219" t="s">
        <v>8</v>
      </c>
      <c r="L230" s="91"/>
      <c r="M230" s="633" t="s">
        <v>71</v>
      </c>
      <c r="N230" s="633"/>
      <c r="O230" s="633"/>
      <c r="P230" s="91"/>
      <c r="Q230" s="219" t="s">
        <v>4</v>
      </c>
      <c r="R230" s="140" t="s">
        <v>6</v>
      </c>
    </row>
    <row r="231" spans="2:18" ht="21" customHeight="1">
      <c r="B231" s="169" t="s">
        <v>48</v>
      </c>
      <c r="C231" s="90"/>
      <c r="D231" s="631">
        <v>0.35416666666666669</v>
      </c>
      <c r="E231" s="631"/>
      <c r="F231" s="631"/>
      <c r="G231" s="90"/>
      <c r="H231" s="171">
        <v>150</v>
      </c>
      <c r="I231" s="634">
        <v>700</v>
      </c>
      <c r="K231" s="171" t="s">
        <v>40</v>
      </c>
      <c r="L231" s="90"/>
      <c r="M231" s="631">
        <v>0.35416666666666669</v>
      </c>
      <c r="N231" s="631"/>
      <c r="O231" s="631"/>
      <c r="P231" s="90"/>
      <c r="Q231" s="171">
        <v>30</v>
      </c>
      <c r="R231" s="634">
        <v>100</v>
      </c>
    </row>
    <row r="232" spans="2:18" ht="21" customHeight="1">
      <c r="B232" s="169" t="s">
        <v>49</v>
      </c>
      <c r="C232" s="90"/>
      <c r="D232" s="631">
        <v>0.35416666666666669</v>
      </c>
      <c r="E232" s="631"/>
      <c r="F232" s="631"/>
      <c r="G232" s="90"/>
      <c r="H232" s="171">
        <v>45</v>
      </c>
      <c r="I232" s="634"/>
      <c r="K232" s="171" t="s">
        <v>41</v>
      </c>
      <c r="L232" s="90"/>
      <c r="M232" s="631">
        <v>0.35416666666666669</v>
      </c>
      <c r="N232" s="631"/>
      <c r="O232" s="631"/>
      <c r="P232" s="90"/>
      <c r="Q232" s="171">
        <v>45</v>
      </c>
      <c r="R232" s="634"/>
    </row>
    <row r="233" spans="2:18" ht="21" customHeight="1">
      <c r="B233" s="169" t="s">
        <v>83</v>
      </c>
      <c r="C233" s="90"/>
      <c r="D233" s="631">
        <v>0.35416666666666669</v>
      </c>
      <c r="E233" s="631"/>
      <c r="F233" s="631"/>
      <c r="G233" s="90"/>
      <c r="H233" s="171">
        <v>35</v>
      </c>
      <c r="I233" s="218">
        <v>30</v>
      </c>
      <c r="K233" s="171" t="s">
        <v>18</v>
      </c>
      <c r="L233" s="91"/>
      <c r="M233" s="631">
        <v>0.35416666666666669</v>
      </c>
      <c r="N233" s="631"/>
      <c r="O233" s="631"/>
      <c r="P233" s="90"/>
      <c r="Q233" s="171">
        <v>25</v>
      </c>
      <c r="R233" s="634"/>
    </row>
    <row r="234" spans="2:18" ht="21" customHeight="1">
      <c r="B234" s="169" t="s">
        <v>75</v>
      </c>
      <c r="C234" s="90"/>
      <c r="D234" s="631">
        <v>0.35416666666666669</v>
      </c>
      <c r="E234" s="631"/>
      <c r="F234" s="631"/>
      <c r="G234" s="90"/>
      <c r="H234" s="171">
        <v>90</v>
      </c>
      <c r="I234" s="634">
        <v>120</v>
      </c>
      <c r="K234" s="171" t="s">
        <v>24</v>
      </c>
      <c r="L234" s="91"/>
      <c r="M234" s="631">
        <v>0.35416666666666669</v>
      </c>
      <c r="N234" s="631"/>
      <c r="O234" s="631"/>
      <c r="P234" s="90"/>
      <c r="Q234" s="171">
        <v>45</v>
      </c>
      <c r="R234" s="95"/>
    </row>
    <row r="235" spans="2:18" ht="21" customHeight="1">
      <c r="B235" s="169" t="s">
        <v>72</v>
      </c>
      <c r="C235" s="90"/>
      <c r="D235" s="631">
        <v>0.35416666666666669</v>
      </c>
      <c r="E235" s="631"/>
      <c r="F235" s="631"/>
      <c r="G235" s="90"/>
      <c r="H235" s="171">
        <v>40</v>
      </c>
      <c r="I235" s="634"/>
      <c r="K235" s="171"/>
      <c r="L235" s="91"/>
      <c r="M235" s="631"/>
      <c r="N235" s="631"/>
      <c r="O235" s="631"/>
      <c r="P235" s="90"/>
      <c r="Q235" s="171"/>
      <c r="R235" s="95"/>
    </row>
    <row r="236" spans="2:18" ht="21" customHeight="1">
      <c r="B236" s="171"/>
      <c r="C236" s="90"/>
      <c r="D236" s="631"/>
      <c r="E236" s="631"/>
      <c r="F236" s="631"/>
      <c r="G236" s="90"/>
      <c r="H236" s="171"/>
      <c r="I236" s="218"/>
      <c r="K236" s="171"/>
      <c r="L236" s="91"/>
      <c r="M236" s="631"/>
      <c r="N236" s="631"/>
      <c r="O236" s="631"/>
      <c r="P236" s="90"/>
      <c r="Q236" s="171"/>
      <c r="R236" s="95"/>
    </row>
    <row r="237" spans="2:18" ht="5.0999999999999996" customHeight="1">
      <c r="B237" s="91"/>
      <c r="C237" s="91"/>
      <c r="D237" s="91"/>
      <c r="E237" s="91"/>
      <c r="F237" s="91"/>
      <c r="G237" s="91"/>
      <c r="H237" s="91"/>
      <c r="I237" s="91"/>
    </row>
    <row r="238" spans="2:18" ht="21" customHeight="1">
      <c r="B238" s="92" t="s">
        <v>10</v>
      </c>
      <c r="C238" s="92"/>
      <c r="D238" s="92"/>
      <c r="E238" s="92"/>
      <c r="F238" s="92"/>
      <c r="G238" s="92"/>
      <c r="H238" s="92">
        <f>SUM(H230:H236)</f>
        <v>360</v>
      </c>
      <c r="I238" s="92"/>
      <c r="K238" s="92" t="s">
        <v>10</v>
      </c>
      <c r="L238" s="92"/>
      <c r="M238" s="92"/>
      <c r="N238" s="92"/>
      <c r="O238" s="92"/>
      <c r="P238" s="92"/>
      <c r="Q238" s="92">
        <f>SUM(Q230:Q236)</f>
        <v>145</v>
      </c>
      <c r="R238" s="92"/>
    </row>
    <row r="239" spans="2:18" ht="6.6" customHeight="1"/>
    <row r="240" spans="2:18" ht="21" customHeight="1">
      <c r="B240" s="632" t="s">
        <v>142</v>
      </c>
      <c r="C240" s="632"/>
      <c r="D240" s="632"/>
      <c r="E240" s="632"/>
      <c r="F240" s="632"/>
      <c r="G240" s="632"/>
      <c r="H240" s="632"/>
      <c r="I240" s="632"/>
      <c r="K240" s="632" t="s">
        <v>143</v>
      </c>
      <c r="L240" s="632"/>
      <c r="M240" s="632"/>
      <c r="N240" s="632"/>
      <c r="O240" s="632"/>
      <c r="P240" s="632"/>
      <c r="Q240" s="632"/>
      <c r="R240" s="632"/>
    </row>
    <row r="241" spans="2:18" ht="5.85" customHeight="1">
      <c r="B241" s="91"/>
      <c r="C241" s="91"/>
      <c r="D241" s="91"/>
      <c r="E241" s="91"/>
      <c r="F241" s="91"/>
      <c r="G241" s="91"/>
      <c r="H241" s="91"/>
      <c r="I241" s="91"/>
      <c r="K241" s="91"/>
      <c r="L241" s="91"/>
      <c r="M241" s="91"/>
      <c r="N241" s="91"/>
      <c r="O241" s="91"/>
      <c r="P241" s="91"/>
      <c r="Q241" s="91"/>
      <c r="R241" s="91"/>
    </row>
    <row r="242" spans="2:18" ht="21" customHeight="1">
      <c r="B242" s="219" t="s">
        <v>8</v>
      </c>
      <c r="C242" s="91"/>
      <c r="D242" s="633" t="s">
        <v>71</v>
      </c>
      <c r="E242" s="633"/>
      <c r="F242" s="633"/>
      <c r="G242" s="91"/>
      <c r="H242" s="219" t="s">
        <v>4</v>
      </c>
      <c r="I242" s="140" t="s">
        <v>6</v>
      </c>
      <c r="K242" s="219" t="s">
        <v>8</v>
      </c>
      <c r="L242" s="91"/>
      <c r="M242" s="633" t="s">
        <v>71</v>
      </c>
      <c r="N242" s="633"/>
      <c r="O242" s="633"/>
      <c r="P242" s="91"/>
      <c r="Q242" s="219" t="s">
        <v>4</v>
      </c>
      <c r="R242" s="140" t="s">
        <v>6</v>
      </c>
    </row>
    <row r="243" spans="2:18" ht="21" customHeight="1">
      <c r="B243" s="169" t="s">
        <v>67</v>
      </c>
      <c r="C243" s="90"/>
      <c r="D243" s="631">
        <v>0.51388888888888895</v>
      </c>
      <c r="E243" s="631"/>
      <c r="F243" s="631"/>
      <c r="G243" s="90"/>
      <c r="H243" s="171">
        <v>75</v>
      </c>
      <c r="I243" s="634"/>
      <c r="K243" s="171" t="s">
        <v>26</v>
      </c>
      <c r="L243" s="90"/>
      <c r="M243" s="631">
        <v>0.35416666666666669</v>
      </c>
      <c r="N243" s="631"/>
      <c r="O243" s="631"/>
      <c r="P243" s="90"/>
      <c r="Q243" s="171">
        <v>115</v>
      </c>
      <c r="R243" s="634">
        <v>350</v>
      </c>
    </row>
    <row r="244" spans="2:18" ht="21" customHeight="1">
      <c r="B244" s="169"/>
      <c r="C244" s="90"/>
      <c r="D244" s="631"/>
      <c r="E244" s="631"/>
      <c r="F244" s="631"/>
      <c r="G244" s="90"/>
      <c r="H244" s="171"/>
      <c r="I244" s="634"/>
      <c r="K244" s="171" t="s">
        <v>25</v>
      </c>
      <c r="L244" s="90"/>
      <c r="M244" s="631">
        <v>0.35416666666666669</v>
      </c>
      <c r="N244" s="631"/>
      <c r="O244" s="631"/>
      <c r="P244" s="90"/>
      <c r="Q244" s="171">
        <v>40</v>
      </c>
      <c r="R244" s="634"/>
    </row>
    <row r="245" spans="2:18" ht="21" customHeight="1">
      <c r="B245" s="169"/>
      <c r="C245" s="90"/>
      <c r="D245" s="631"/>
      <c r="E245" s="631"/>
      <c r="F245" s="631"/>
      <c r="G245" s="90"/>
      <c r="H245" s="171"/>
      <c r="I245" s="218"/>
      <c r="K245" s="228" t="s">
        <v>27</v>
      </c>
      <c r="L245" s="229"/>
      <c r="M245" s="636">
        <v>0.35416666666666669</v>
      </c>
      <c r="N245" s="636"/>
      <c r="O245" s="636"/>
      <c r="P245" s="230"/>
      <c r="Q245" s="228">
        <v>46</v>
      </c>
      <c r="R245" s="95"/>
    </row>
    <row r="246" spans="2:18" ht="5.0999999999999996" customHeight="1">
      <c r="B246" s="91"/>
      <c r="C246" s="91"/>
      <c r="D246" s="91"/>
      <c r="E246" s="91"/>
      <c r="F246" s="91"/>
      <c r="G246" s="91"/>
      <c r="H246" s="91"/>
      <c r="I246" s="91"/>
    </row>
    <row r="247" spans="2:18" ht="21" customHeight="1">
      <c r="B247" s="92" t="s">
        <v>10</v>
      </c>
      <c r="C247" s="92"/>
      <c r="D247" s="92"/>
      <c r="E247" s="92"/>
      <c r="F247" s="92"/>
      <c r="G247" s="92"/>
      <c r="H247" s="92">
        <f>SUM(H242:H245)</f>
        <v>75</v>
      </c>
      <c r="I247" s="92"/>
      <c r="K247" s="92" t="s">
        <v>10</v>
      </c>
      <c r="L247" s="92"/>
      <c r="M247" s="92"/>
      <c r="N247" s="92"/>
      <c r="O247" s="92"/>
      <c r="P247" s="92"/>
      <c r="Q247" s="92">
        <f>SUM(Q242:Q245)</f>
        <v>201</v>
      </c>
      <c r="R247" s="92"/>
    </row>
    <row r="249" spans="2:18" ht="21" customHeight="1">
      <c r="B249" s="632" t="s">
        <v>148</v>
      </c>
      <c r="C249" s="632"/>
      <c r="D249" s="632"/>
      <c r="E249" s="632"/>
      <c r="F249" s="632"/>
      <c r="G249" s="632"/>
      <c r="H249" s="632"/>
      <c r="I249" s="632"/>
    </row>
    <row r="250" spans="2:18" ht="1.5" customHeight="1">
      <c r="B250" s="91"/>
      <c r="C250" s="91"/>
      <c r="D250" s="91"/>
      <c r="E250" s="91"/>
      <c r="F250" s="91"/>
      <c r="G250" s="91"/>
      <c r="H250" s="91"/>
      <c r="I250" s="91"/>
    </row>
    <row r="251" spans="2:18" ht="21" customHeight="1">
      <c r="B251" s="231" t="s">
        <v>8</v>
      </c>
      <c r="C251" s="91"/>
      <c r="D251" s="231" t="s">
        <v>9</v>
      </c>
      <c r="E251" s="91"/>
      <c r="F251" s="231" t="s">
        <v>4</v>
      </c>
      <c r="G251" s="91"/>
      <c r="H251" s="633" t="s">
        <v>7</v>
      </c>
      <c r="I251" s="633"/>
    </row>
    <row r="252" spans="2:18" ht="21" customHeight="1">
      <c r="B252" s="169" t="s">
        <v>48</v>
      </c>
      <c r="C252" s="90"/>
      <c r="D252" s="233" t="s">
        <v>114</v>
      </c>
      <c r="E252" s="90"/>
      <c r="F252" s="171">
        <v>0</v>
      </c>
      <c r="G252" s="90"/>
      <c r="H252" s="635">
        <v>0.72916666666666663</v>
      </c>
      <c r="I252" s="635"/>
    </row>
    <row r="253" spans="2:18" ht="21" customHeight="1">
      <c r="B253" s="169" t="s">
        <v>49</v>
      </c>
      <c r="C253" s="90"/>
      <c r="D253" s="233" t="s">
        <v>114</v>
      </c>
      <c r="E253" s="90"/>
      <c r="F253" s="171">
        <v>0</v>
      </c>
      <c r="G253" s="90"/>
      <c r="H253" s="635">
        <v>0.72916666666666663</v>
      </c>
      <c r="I253" s="635"/>
    </row>
    <row r="254" spans="2:18" ht="21" customHeight="1">
      <c r="B254" s="169" t="s">
        <v>83</v>
      </c>
      <c r="C254" s="90"/>
      <c r="D254" s="233" t="s">
        <v>114</v>
      </c>
      <c r="E254" s="90"/>
      <c r="F254" s="171">
        <v>0</v>
      </c>
      <c r="G254" s="90"/>
      <c r="H254" s="635">
        <v>0.72916666666666663</v>
      </c>
      <c r="I254" s="635"/>
    </row>
    <row r="255" spans="2:18" ht="21" customHeight="1">
      <c r="B255" s="169" t="s">
        <v>75</v>
      </c>
      <c r="C255" s="90"/>
      <c r="D255" s="233" t="s">
        <v>114</v>
      </c>
      <c r="E255" s="90"/>
      <c r="F255" s="171">
        <v>0</v>
      </c>
      <c r="G255" s="90"/>
      <c r="H255" s="635">
        <v>0.72916666666666663</v>
      </c>
      <c r="I255" s="635"/>
    </row>
    <row r="256" spans="2:18" ht="21" customHeight="1">
      <c r="B256" s="169" t="s">
        <v>72</v>
      </c>
      <c r="C256" s="90"/>
      <c r="D256" s="233" t="s">
        <v>114</v>
      </c>
      <c r="E256" s="90"/>
      <c r="F256" s="171">
        <v>0</v>
      </c>
      <c r="G256" s="90"/>
      <c r="H256" s="635">
        <v>0.72916666666666663</v>
      </c>
      <c r="I256" s="635"/>
    </row>
    <row r="257" spans="2:18" ht="1.5" customHeight="1">
      <c r="B257" s="91"/>
      <c r="C257" s="91"/>
      <c r="D257" s="91"/>
      <c r="E257" s="91"/>
      <c r="F257" s="91"/>
      <c r="G257" s="91"/>
      <c r="H257" s="91"/>
      <c r="I257" s="91"/>
    </row>
    <row r="258" spans="2:18" ht="21" customHeight="1">
      <c r="B258" s="92" t="s">
        <v>10</v>
      </c>
      <c r="C258" s="92"/>
      <c r="D258" s="92"/>
      <c r="E258" s="92"/>
      <c r="F258" s="92">
        <f>SUM(F251:F256)</f>
        <v>0</v>
      </c>
      <c r="G258" s="92"/>
      <c r="H258" s="92"/>
      <c r="I258" s="92"/>
    </row>
    <row r="259" spans="2:18" ht="10.5" customHeight="1"/>
    <row r="260" spans="2:18" ht="21" customHeight="1">
      <c r="B260" s="632" t="s">
        <v>149</v>
      </c>
      <c r="C260" s="632"/>
      <c r="D260" s="632"/>
      <c r="E260" s="632"/>
      <c r="F260" s="632"/>
      <c r="G260" s="632"/>
      <c r="H260" s="632"/>
      <c r="I260" s="632"/>
    </row>
    <row r="261" spans="2:18" ht="1.5" customHeight="1">
      <c r="B261" s="91"/>
      <c r="C261" s="91"/>
      <c r="D261" s="91"/>
      <c r="E261" s="91"/>
      <c r="F261" s="91"/>
      <c r="G261" s="91"/>
      <c r="H261" s="91"/>
      <c r="I261" s="91"/>
    </row>
    <row r="262" spans="2:18" ht="21" customHeight="1">
      <c r="B262" s="231" t="s">
        <v>8</v>
      </c>
      <c r="C262" s="91"/>
      <c r="D262" s="633" t="s">
        <v>71</v>
      </c>
      <c r="E262" s="633"/>
      <c r="F262" s="633"/>
      <c r="G262" s="91"/>
      <c r="H262" s="231" t="s">
        <v>4</v>
      </c>
      <c r="I262" s="140" t="s">
        <v>6</v>
      </c>
    </row>
    <row r="263" spans="2:18" ht="21" customHeight="1">
      <c r="B263" s="169" t="s">
        <v>48</v>
      </c>
      <c r="C263" s="90"/>
      <c r="D263" s="631">
        <v>0.51388888888888895</v>
      </c>
      <c r="E263" s="631"/>
      <c r="F263" s="631"/>
      <c r="G263" s="90"/>
      <c r="H263" s="171">
        <v>150</v>
      </c>
      <c r="I263" s="634">
        <v>700</v>
      </c>
    </row>
    <row r="264" spans="2:18" ht="21" customHeight="1">
      <c r="B264" s="169" t="s">
        <v>49</v>
      </c>
      <c r="C264" s="90"/>
      <c r="D264" s="631">
        <v>0.51388888888888895</v>
      </c>
      <c r="E264" s="631"/>
      <c r="F264" s="631"/>
      <c r="G264" s="90"/>
      <c r="H264" s="171">
        <v>45</v>
      </c>
      <c r="I264" s="634"/>
    </row>
    <row r="265" spans="2:18" ht="21" customHeight="1">
      <c r="B265" s="169" t="s">
        <v>83</v>
      </c>
      <c r="C265" s="90"/>
      <c r="D265" s="631">
        <v>0.51388888888888895</v>
      </c>
      <c r="E265" s="631"/>
      <c r="F265" s="631"/>
      <c r="G265" s="90"/>
      <c r="H265" s="171">
        <v>35</v>
      </c>
      <c r="I265" s="232">
        <v>30</v>
      </c>
    </row>
    <row r="266" spans="2:18" ht="21" customHeight="1">
      <c r="B266" s="169" t="s">
        <v>75</v>
      </c>
      <c r="C266" s="90"/>
      <c r="D266" s="631">
        <v>0.51388888888888895</v>
      </c>
      <c r="E266" s="631"/>
      <c r="F266" s="631"/>
      <c r="G266" s="90"/>
      <c r="H266" s="171">
        <v>90</v>
      </c>
      <c r="I266" s="634">
        <v>120</v>
      </c>
    </row>
    <row r="267" spans="2:18" ht="21" customHeight="1">
      <c r="B267" s="169" t="s">
        <v>72</v>
      </c>
      <c r="C267" s="90"/>
      <c r="D267" s="631">
        <v>0.51388888888888895</v>
      </c>
      <c r="E267" s="631"/>
      <c r="F267" s="631"/>
      <c r="G267" s="90"/>
      <c r="H267" s="171">
        <v>40</v>
      </c>
      <c r="I267" s="634"/>
    </row>
    <row r="268" spans="2:18" ht="1.5" customHeight="1">
      <c r="B268" s="91"/>
      <c r="C268" s="91"/>
      <c r="D268" s="91"/>
      <c r="E268" s="91"/>
      <c r="F268" s="91"/>
      <c r="G268" s="91"/>
      <c r="H268" s="91"/>
      <c r="I268" s="91"/>
    </row>
    <row r="269" spans="2:18" ht="21" customHeight="1">
      <c r="B269" s="92" t="s">
        <v>10</v>
      </c>
      <c r="C269" s="92"/>
      <c r="D269" s="92"/>
      <c r="E269" s="92"/>
      <c r="F269" s="92"/>
      <c r="G269" s="92"/>
      <c r="H269" s="92">
        <f>SUM(H262:H267)</f>
        <v>360</v>
      </c>
      <c r="I269" s="92"/>
    </row>
    <row r="270" spans="2:18" ht="11.25" customHeight="1"/>
    <row r="271" spans="2:18" ht="21" customHeight="1">
      <c r="B271" s="632" t="s">
        <v>141</v>
      </c>
      <c r="C271" s="632"/>
      <c r="D271" s="632"/>
      <c r="E271" s="632"/>
      <c r="F271" s="632"/>
      <c r="G271" s="632"/>
      <c r="H271" s="632"/>
      <c r="I271" s="632"/>
      <c r="K271" s="632" t="s">
        <v>141</v>
      </c>
      <c r="L271" s="632"/>
      <c r="M271" s="632"/>
      <c r="N271" s="632"/>
      <c r="O271" s="632"/>
      <c r="P271" s="632"/>
      <c r="Q271" s="632"/>
      <c r="R271" s="632"/>
    </row>
    <row r="272" spans="2:18" ht="2.25" customHeight="1">
      <c r="B272" s="91"/>
      <c r="C272" s="91"/>
      <c r="D272" s="91"/>
      <c r="E272" s="91"/>
      <c r="F272" s="91"/>
      <c r="G272" s="91"/>
      <c r="H272" s="91"/>
      <c r="I272" s="91"/>
      <c r="K272" s="91"/>
      <c r="L272" s="91"/>
      <c r="M272" s="91"/>
      <c r="N272" s="91"/>
      <c r="O272" s="91"/>
      <c r="P272" s="91"/>
      <c r="Q272" s="91"/>
      <c r="R272" s="91"/>
    </row>
    <row r="273" spans="2:18" ht="21" customHeight="1">
      <c r="B273" s="231" t="s">
        <v>8</v>
      </c>
      <c r="C273" s="91"/>
      <c r="D273" s="633" t="s">
        <v>71</v>
      </c>
      <c r="E273" s="633"/>
      <c r="F273" s="633"/>
      <c r="G273" s="91"/>
      <c r="H273" s="231" t="s">
        <v>4</v>
      </c>
      <c r="I273" s="140" t="s">
        <v>6</v>
      </c>
      <c r="K273" s="231" t="s">
        <v>8</v>
      </c>
      <c r="L273" s="91"/>
      <c r="M273" s="633" t="s">
        <v>71</v>
      </c>
      <c r="N273" s="633"/>
      <c r="O273" s="633"/>
      <c r="P273" s="91"/>
      <c r="Q273" s="231" t="s">
        <v>4</v>
      </c>
      <c r="R273" s="140" t="s">
        <v>6</v>
      </c>
    </row>
    <row r="274" spans="2:18" ht="21" customHeight="1">
      <c r="B274" s="138" t="s">
        <v>19</v>
      </c>
      <c r="C274" s="90"/>
      <c r="D274" s="631">
        <v>0.51388888888888895</v>
      </c>
      <c r="E274" s="631"/>
      <c r="F274" s="631"/>
      <c r="G274" s="90"/>
      <c r="H274" s="128">
        <v>150</v>
      </c>
      <c r="I274" s="643">
        <v>700</v>
      </c>
      <c r="K274" s="171" t="s">
        <v>40</v>
      </c>
      <c r="L274" s="90"/>
      <c r="M274" s="631">
        <v>0.35416666666666669</v>
      </c>
      <c r="N274" s="631"/>
      <c r="O274" s="631"/>
      <c r="P274" s="90"/>
      <c r="Q274" s="171">
        <v>30</v>
      </c>
      <c r="R274" s="634">
        <v>100</v>
      </c>
    </row>
    <row r="275" spans="2:18" ht="21" customHeight="1">
      <c r="B275" s="138" t="s">
        <v>20</v>
      </c>
      <c r="C275" s="90"/>
      <c r="D275" s="631">
        <v>0.51388888888888895</v>
      </c>
      <c r="E275" s="631"/>
      <c r="F275" s="631"/>
      <c r="G275" s="90"/>
      <c r="H275" s="128">
        <v>40</v>
      </c>
      <c r="I275" s="643"/>
      <c r="K275" s="171" t="s">
        <v>41</v>
      </c>
      <c r="L275" s="90"/>
      <c r="M275" s="631">
        <v>0.35416666666666669</v>
      </c>
      <c r="N275" s="631"/>
      <c r="O275" s="631"/>
      <c r="P275" s="90"/>
      <c r="Q275" s="171">
        <v>45</v>
      </c>
      <c r="R275" s="634"/>
    </row>
    <row r="276" spans="2:18" ht="21" customHeight="1">
      <c r="B276" s="138" t="s">
        <v>85</v>
      </c>
      <c r="C276" s="91"/>
      <c r="D276" s="631">
        <v>0.51388888888888895</v>
      </c>
      <c r="E276" s="631"/>
      <c r="F276" s="631"/>
      <c r="G276" s="90"/>
      <c r="H276" s="128">
        <v>35</v>
      </c>
      <c r="I276" s="234">
        <v>30</v>
      </c>
      <c r="K276" s="171" t="s">
        <v>18</v>
      </c>
      <c r="L276" s="91"/>
      <c r="M276" s="631">
        <v>0.35416666666666669</v>
      </c>
      <c r="N276" s="631"/>
      <c r="O276" s="631"/>
      <c r="P276" s="90"/>
      <c r="Q276" s="171">
        <v>25</v>
      </c>
      <c r="R276" s="634"/>
    </row>
    <row r="277" spans="2:18" ht="21" customHeight="1">
      <c r="B277" s="138" t="s">
        <v>22</v>
      </c>
      <c r="C277" s="91"/>
      <c r="D277" s="631">
        <v>0.51388888888888895</v>
      </c>
      <c r="E277" s="631"/>
      <c r="F277" s="631"/>
      <c r="G277" s="90"/>
      <c r="H277" s="128">
        <v>90</v>
      </c>
      <c r="I277" s="643">
        <v>120</v>
      </c>
      <c r="K277" s="171" t="s">
        <v>24</v>
      </c>
      <c r="L277" s="91"/>
      <c r="M277" s="631">
        <v>0.35416666666666669</v>
      </c>
      <c r="N277" s="631"/>
      <c r="O277" s="631"/>
      <c r="P277" s="90"/>
      <c r="Q277" s="171">
        <v>45</v>
      </c>
      <c r="R277" s="95"/>
    </row>
    <row r="278" spans="2:18" ht="21" customHeight="1">
      <c r="B278" s="138" t="s">
        <v>23</v>
      </c>
      <c r="C278" s="91"/>
      <c r="D278" s="631">
        <v>0.51388888888888895</v>
      </c>
      <c r="E278" s="631"/>
      <c r="F278" s="631"/>
      <c r="G278" s="90"/>
      <c r="H278" s="128">
        <v>40</v>
      </c>
      <c r="I278" s="643"/>
      <c r="K278" s="171"/>
      <c r="L278" s="91"/>
      <c r="M278" s="631"/>
      <c r="N278" s="631"/>
      <c r="O278" s="631"/>
      <c r="P278" s="90"/>
      <c r="Q278" s="171"/>
      <c r="R278" s="95"/>
    </row>
    <row r="279" spans="2:18" ht="21" customHeight="1">
      <c r="B279" s="169" t="s">
        <v>67</v>
      </c>
      <c r="C279" s="91"/>
      <c r="D279" s="631">
        <v>0.51388888888888895</v>
      </c>
      <c r="E279" s="631"/>
      <c r="F279" s="631"/>
      <c r="G279" s="90"/>
      <c r="H279" s="171">
        <v>75</v>
      </c>
      <c r="I279" s="95"/>
      <c r="K279" s="171"/>
      <c r="L279" s="91"/>
      <c r="M279" s="631"/>
      <c r="N279" s="631"/>
      <c r="O279" s="631"/>
      <c r="P279" s="90"/>
      <c r="Q279" s="171"/>
      <c r="R279" s="95"/>
    </row>
    <row r="280" spans="2:18" ht="2.25" customHeight="1">
      <c r="C280" s="93"/>
      <c r="E280" s="93"/>
      <c r="G280" s="93"/>
    </row>
    <row r="281" spans="2:18" ht="21" customHeight="1">
      <c r="B281" s="92" t="s">
        <v>10</v>
      </c>
      <c r="C281" s="92"/>
      <c r="D281" s="92"/>
      <c r="E281" s="92"/>
      <c r="F281" s="92"/>
      <c r="G281" s="92"/>
      <c r="H281" s="92">
        <f>SUM(H273:H279)</f>
        <v>430</v>
      </c>
      <c r="I281" s="92"/>
      <c r="K281" s="92" t="s">
        <v>10</v>
      </c>
      <c r="L281" s="92"/>
      <c r="M281" s="92"/>
      <c r="N281" s="92"/>
      <c r="O281" s="92"/>
      <c r="P281" s="92"/>
      <c r="Q281" s="92">
        <f>SUM(Q273:Q279)</f>
        <v>145</v>
      </c>
      <c r="R281" s="92"/>
    </row>
    <row r="284" spans="2:18" ht="21" customHeight="1">
      <c r="B284" s="632" t="s">
        <v>152</v>
      </c>
      <c r="C284" s="632"/>
      <c r="D284" s="632"/>
      <c r="E284" s="632"/>
      <c r="F284" s="632"/>
      <c r="G284" s="632"/>
      <c r="H284" s="632"/>
      <c r="I284" s="632"/>
      <c r="J284" s="91"/>
      <c r="K284" s="632" t="s">
        <v>153</v>
      </c>
      <c r="L284" s="632"/>
      <c r="M284" s="632"/>
      <c r="N284" s="632"/>
      <c r="O284" s="632"/>
      <c r="P284" s="632"/>
      <c r="Q284" s="632"/>
      <c r="R284" s="632"/>
    </row>
    <row r="285" spans="2:18" ht="4.5" customHeight="1">
      <c r="B285" s="91"/>
      <c r="C285" s="91"/>
      <c r="D285" s="91"/>
      <c r="E285" s="91"/>
      <c r="F285" s="91"/>
      <c r="G285" s="91"/>
      <c r="H285" s="91"/>
      <c r="I285" s="91"/>
      <c r="J285" s="91"/>
      <c r="K285" s="91"/>
      <c r="L285" s="91"/>
      <c r="M285" s="91"/>
      <c r="N285" s="91"/>
      <c r="O285" s="91"/>
      <c r="P285" s="91"/>
      <c r="Q285" s="91"/>
      <c r="R285" s="91"/>
    </row>
    <row r="286" spans="2:18" ht="21" customHeight="1">
      <c r="B286" s="236" t="s">
        <v>8</v>
      </c>
      <c r="C286" s="91"/>
      <c r="D286" s="236" t="s">
        <v>9</v>
      </c>
      <c r="E286" s="91"/>
      <c r="F286" s="236" t="s">
        <v>4</v>
      </c>
      <c r="G286" s="91"/>
      <c r="H286" s="633" t="s">
        <v>7</v>
      </c>
      <c r="I286" s="633"/>
      <c r="J286" s="91"/>
      <c r="K286" s="236" t="s">
        <v>8</v>
      </c>
      <c r="L286" s="91"/>
      <c r="M286" s="236" t="s">
        <v>9</v>
      </c>
      <c r="N286" s="91"/>
      <c r="O286" s="236" t="s">
        <v>4</v>
      </c>
      <c r="P286" s="91"/>
      <c r="Q286" s="633" t="s">
        <v>7</v>
      </c>
      <c r="R286" s="633"/>
    </row>
    <row r="287" spans="2:18" ht="21" customHeight="1">
      <c r="B287" s="169" t="s">
        <v>19</v>
      </c>
      <c r="C287" s="90"/>
      <c r="D287" s="238" t="s">
        <v>114</v>
      </c>
      <c r="E287" s="90"/>
      <c r="F287" s="171">
        <v>150</v>
      </c>
      <c r="G287" s="90"/>
      <c r="H287" s="635">
        <v>0.875</v>
      </c>
      <c r="I287" s="635"/>
      <c r="J287" s="91"/>
      <c r="K287" s="171" t="s">
        <v>26</v>
      </c>
      <c r="L287" s="90"/>
      <c r="M287" s="241" t="s">
        <v>114</v>
      </c>
      <c r="N287" s="90"/>
      <c r="O287" s="171">
        <v>0</v>
      </c>
      <c r="P287" s="90"/>
      <c r="Q287" s="635">
        <v>0.72916666666666663</v>
      </c>
      <c r="R287" s="635"/>
    </row>
    <row r="288" spans="2:18" ht="21" customHeight="1">
      <c r="B288" s="169" t="s">
        <v>20</v>
      </c>
      <c r="C288" s="90"/>
      <c r="D288" s="238" t="s">
        <v>114</v>
      </c>
      <c r="E288" s="90"/>
      <c r="F288" s="171">
        <v>45</v>
      </c>
      <c r="G288" s="90"/>
      <c r="H288" s="635">
        <v>0.875</v>
      </c>
      <c r="I288" s="635"/>
      <c r="J288" s="91"/>
      <c r="K288" s="171" t="s">
        <v>25</v>
      </c>
      <c r="L288" s="90"/>
      <c r="M288" s="241" t="s">
        <v>114</v>
      </c>
      <c r="N288" s="90"/>
      <c r="O288" s="171">
        <v>0</v>
      </c>
      <c r="P288" s="90"/>
      <c r="Q288" s="635">
        <v>0.72916666666666663</v>
      </c>
      <c r="R288" s="635"/>
    </row>
    <row r="289" spans="2:18" ht="21" customHeight="1">
      <c r="B289" s="169" t="s">
        <v>83</v>
      </c>
      <c r="C289" s="90"/>
      <c r="D289" s="238" t="s">
        <v>114</v>
      </c>
      <c r="E289" s="90"/>
      <c r="F289" s="171">
        <v>35</v>
      </c>
      <c r="G289" s="90"/>
      <c r="H289" s="635">
        <v>0.875</v>
      </c>
      <c r="I289" s="635"/>
      <c r="J289" s="91"/>
      <c r="K289" s="171" t="s">
        <v>40</v>
      </c>
      <c r="L289" s="90"/>
      <c r="M289" s="238" t="s">
        <v>21</v>
      </c>
      <c r="N289" s="90"/>
      <c r="O289" s="171">
        <v>30</v>
      </c>
      <c r="P289" s="90"/>
      <c r="Q289" s="635">
        <v>0.875</v>
      </c>
      <c r="R289" s="635"/>
    </row>
    <row r="290" spans="2:18" ht="21" customHeight="1">
      <c r="B290" s="169" t="s">
        <v>110</v>
      </c>
      <c r="C290" s="90"/>
      <c r="D290" s="238" t="s">
        <v>114</v>
      </c>
      <c r="E290" s="90"/>
      <c r="F290" s="171">
        <v>90</v>
      </c>
      <c r="G290" s="90"/>
      <c r="H290" s="635">
        <v>0.875</v>
      </c>
      <c r="I290" s="635"/>
      <c r="J290" s="91"/>
      <c r="K290" s="171" t="s">
        <v>41</v>
      </c>
      <c r="L290" s="90"/>
      <c r="M290" s="238" t="s">
        <v>21</v>
      </c>
      <c r="N290" s="90"/>
      <c r="O290" s="171">
        <v>45</v>
      </c>
      <c r="P290" s="90"/>
      <c r="Q290" s="635">
        <v>0.875</v>
      </c>
      <c r="R290" s="635"/>
    </row>
    <row r="291" spans="2:18" ht="21" customHeight="1">
      <c r="B291" s="169" t="s">
        <v>111</v>
      </c>
      <c r="C291" s="90"/>
      <c r="D291" s="238" t="s">
        <v>114</v>
      </c>
      <c r="E291" s="90"/>
      <c r="F291" s="171">
        <v>40</v>
      </c>
      <c r="G291" s="90"/>
      <c r="H291" s="635">
        <v>0.875</v>
      </c>
      <c r="I291" s="635"/>
      <c r="J291" s="91"/>
      <c r="K291" s="171" t="s">
        <v>18</v>
      </c>
      <c r="L291" s="90"/>
      <c r="M291" s="238" t="s">
        <v>21</v>
      </c>
      <c r="N291" s="90"/>
      <c r="O291" s="171">
        <v>25</v>
      </c>
      <c r="P291" s="90"/>
      <c r="Q291" s="635">
        <v>0.875</v>
      </c>
      <c r="R291" s="635"/>
    </row>
    <row r="292" spans="2:18" ht="21" customHeight="1">
      <c r="B292" s="171" t="s">
        <v>67</v>
      </c>
      <c r="C292" s="90"/>
      <c r="D292" s="238" t="s">
        <v>114</v>
      </c>
      <c r="E292" s="90"/>
      <c r="F292" s="171">
        <v>75</v>
      </c>
      <c r="G292" s="90"/>
      <c r="H292" s="635">
        <v>0.875</v>
      </c>
      <c r="I292" s="635"/>
      <c r="J292" s="91"/>
      <c r="K292" s="171" t="s">
        <v>24</v>
      </c>
      <c r="L292" s="90"/>
      <c r="M292" s="238" t="s">
        <v>21</v>
      </c>
      <c r="N292" s="90"/>
      <c r="O292" s="171">
        <v>45</v>
      </c>
      <c r="P292" s="90"/>
      <c r="Q292" s="635">
        <v>0.875</v>
      </c>
      <c r="R292" s="635"/>
    </row>
    <row r="293" spans="2:18" ht="21" customHeight="1">
      <c r="B293" s="174"/>
      <c r="C293" s="90"/>
      <c r="D293" s="175"/>
      <c r="E293" s="90"/>
      <c r="F293" s="174"/>
      <c r="G293" s="90"/>
      <c r="H293" s="175"/>
      <c r="I293" s="175"/>
      <c r="J293" s="91"/>
      <c r="K293" s="171"/>
      <c r="L293" s="90"/>
      <c r="M293" s="238"/>
      <c r="N293" s="90"/>
      <c r="O293" s="171"/>
      <c r="P293" s="90"/>
      <c r="Q293" s="635"/>
      <c r="R293" s="635"/>
    </row>
    <row r="294" spans="2:18" ht="5.85" customHeight="1">
      <c r="B294" s="91"/>
      <c r="C294" s="91"/>
      <c r="D294" s="91"/>
      <c r="E294" s="91"/>
      <c r="F294" s="91"/>
      <c r="G294" s="91"/>
      <c r="H294" s="91"/>
      <c r="I294" s="91"/>
      <c r="K294" s="91"/>
      <c r="L294" s="91"/>
      <c r="M294" s="91"/>
      <c r="N294" s="91"/>
      <c r="O294" s="91"/>
      <c r="P294" s="91"/>
      <c r="Q294" s="91"/>
      <c r="R294" s="91"/>
    </row>
    <row r="295" spans="2:18" ht="21" customHeight="1">
      <c r="B295" s="92" t="s">
        <v>10</v>
      </c>
      <c r="C295" s="92"/>
      <c r="D295" s="92"/>
      <c r="E295" s="92"/>
      <c r="F295" s="92">
        <f>SUM(F286:F293)</f>
        <v>435</v>
      </c>
      <c r="G295" s="92"/>
      <c r="H295" s="92"/>
      <c r="I295" s="92"/>
      <c r="J295" s="91"/>
      <c r="K295" s="92" t="s">
        <v>10</v>
      </c>
      <c r="L295" s="92"/>
      <c r="M295" s="92"/>
      <c r="N295" s="92"/>
      <c r="O295" s="92">
        <f>SUM(O287:O293)</f>
        <v>145</v>
      </c>
      <c r="P295" s="92"/>
      <c r="Q295" s="92"/>
      <c r="R295" s="92"/>
    </row>
    <row r="296" spans="2:18" ht="3.6" customHeight="1">
      <c r="B296" s="91"/>
      <c r="C296" s="91"/>
      <c r="D296" s="91"/>
      <c r="E296" s="91"/>
      <c r="F296" s="91"/>
      <c r="G296" s="91"/>
      <c r="H296" s="91"/>
      <c r="I296" s="91"/>
      <c r="K296" s="91"/>
      <c r="L296" s="91"/>
      <c r="M296" s="91"/>
      <c r="N296" s="91"/>
      <c r="O296" s="91"/>
      <c r="P296" s="91"/>
      <c r="Q296" s="91"/>
      <c r="R296" s="91"/>
    </row>
    <row r="297" spans="2:18" ht="21" customHeight="1">
      <c r="B297" s="632" t="s">
        <v>149</v>
      </c>
      <c r="C297" s="632"/>
      <c r="D297" s="632"/>
      <c r="E297" s="632"/>
      <c r="F297" s="632"/>
      <c r="G297" s="632"/>
      <c r="H297" s="632"/>
      <c r="I297" s="632"/>
      <c r="K297" s="632" t="s">
        <v>143</v>
      </c>
      <c r="L297" s="632"/>
      <c r="M297" s="632"/>
      <c r="N297" s="632"/>
      <c r="O297" s="632"/>
      <c r="P297" s="632"/>
      <c r="Q297" s="632"/>
      <c r="R297" s="632"/>
    </row>
    <row r="298" spans="2:18" ht="2.1" customHeight="1">
      <c r="B298" s="91"/>
      <c r="C298" s="91"/>
      <c r="D298" s="91"/>
      <c r="E298" s="91"/>
      <c r="F298" s="91"/>
      <c r="G298" s="91"/>
      <c r="H298" s="91"/>
      <c r="I298" s="91"/>
      <c r="K298" s="91"/>
      <c r="L298" s="91"/>
      <c r="M298" s="91"/>
      <c r="N298" s="91"/>
      <c r="O298" s="91"/>
      <c r="P298" s="91"/>
      <c r="Q298" s="91"/>
      <c r="R298" s="91"/>
    </row>
    <row r="299" spans="2:18" ht="21" customHeight="1">
      <c r="B299" s="236" t="s">
        <v>8</v>
      </c>
      <c r="C299" s="91"/>
      <c r="D299" s="633" t="s">
        <v>71</v>
      </c>
      <c r="E299" s="633"/>
      <c r="F299" s="633"/>
      <c r="G299" s="91"/>
      <c r="H299" s="236" t="s">
        <v>4</v>
      </c>
      <c r="I299" s="140" t="s">
        <v>6</v>
      </c>
      <c r="K299" s="236" t="s">
        <v>8</v>
      </c>
      <c r="L299" s="91"/>
      <c r="M299" s="633" t="s">
        <v>71</v>
      </c>
      <c r="N299" s="633"/>
      <c r="O299" s="633"/>
      <c r="P299" s="91"/>
      <c r="Q299" s="236" t="s">
        <v>4</v>
      </c>
      <c r="R299" s="140" t="s">
        <v>6</v>
      </c>
    </row>
    <row r="300" spans="2:18" ht="21" customHeight="1">
      <c r="B300" s="169" t="s">
        <v>48</v>
      </c>
      <c r="C300" s="90"/>
      <c r="D300" s="631">
        <v>0.51388888888888895</v>
      </c>
      <c r="E300" s="631"/>
      <c r="F300" s="631"/>
      <c r="G300" s="90"/>
      <c r="H300" s="171">
        <v>150</v>
      </c>
      <c r="I300" s="634">
        <v>750</v>
      </c>
      <c r="K300" s="171" t="s">
        <v>26</v>
      </c>
      <c r="L300" s="90"/>
      <c r="M300" s="631">
        <v>0.35416666666666669</v>
      </c>
      <c r="N300" s="631"/>
      <c r="O300" s="631"/>
      <c r="P300" s="90"/>
      <c r="Q300" s="171">
        <v>115</v>
      </c>
      <c r="R300" s="634">
        <v>350</v>
      </c>
    </row>
    <row r="301" spans="2:18" ht="21" customHeight="1">
      <c r="B301" s="169" t="s">
        <v>49</v>
      </c>
      <c r="C301" s="90"/>
      <c r="D301" s="631">
        <v>0.51388888888888895</v>
      </c>
      <c r="E301" s="631"/>
      <c r="F301" s="631"/>
      <c r="G301" s="90"/>
      <c r="H301" s="171">
        <v>45</v>
      </c>
      <c r="I301" s="634"/>
      <c r="K301" s="171" t="s">
        <v>25</v>
      </c>
      <c r="L301" s="90"/>
      <c r="M301" s="631">
        <v>0.35416666666666669</v>
      </c>
      <c r="N301" s="631"/>
      <c r="O301" s="631"/>
      <c r="P301" s="90"/>
      <c r="Q301" s="171">
        <v>40</v>
      </c>
      <c r="R301" s="634"/>
    </row>
    <row r="302" spans="2:18" ht="21" customHeight="1">
      <c r="B302" s="169" t="s">
        <v>83</v>
      </c>
      <c r="C302" s="90"/>
      <c r="D302" s="631">
        <v>0.51388888888888895</v>
      </c>
      <c r="E302" s="631"/>
      <c r="F302" s="631"/>
      <c r="G302" s="90"/>
      <c r="H302" s="171">
        <v>35</v>
      </c>
      <c r="I302" s="237">
        <v>30</v>
      </c>
      <c r="K302" s="171" t="s">
        <v>40</v>
      </c>
      <c r="L302" s="90"/>
      <c r="M302" s="631">
        <v>0.35416666666666669</v>
      </c>
      <c r="N302" s="631"/>
      <c r="O302" s="631"/>
      <c r="P302" s="90"/>
      <c r="Q302" s="171">
        <v>30</v>
      </c>
      <c r="R302" s="634">
        <v>100</v>
      </c>
    </row>
    <row r="303" spans="2:18" ht="21" customHeight="1">
      <c r="B303" s="169" t="s">
        <v>75</v>
      </c>
      <c r="C303" s="90"/>
      <c r="D303" s="631">
        <v>0.51388888888888895</v>
      </c>
      <c r="E303" s="631"/>
      <c r="F303" s="631"/>
      <c r="G303" s="90"/>
      <c r="H303" s="171">
        <v>90</v>
      </c>
      <c r="I303" s="634">
        <v>120</v>
      </c>
      <c r="K303" s="171" t="s">
        <v>41</v>
      </c>
      <c r="L303" s="90"/>
      <c r="M303" s="631">
        <v>0.35416666666666669</v>
      </c>
      <c r="N303" s="631"/>
      <c r="O303" s="631"/>
      <c r="P303" s="90"/>
      <c r="Q303" s="171">
        <v>45</v>
      </c>
      <c r="R303" s="634"/>
    </row>
    <row r="304" spans="2:18" ht="21" customHeight="1">
      <c r="B304" s="169" t="s">
        <v>72</v>
      </c>
      <c r="C304" s="90"/>
      <c r="D304" s="631">
        <v>0.51388888888888895</v>
      </c>
      <c r="E304" s="631"/>
      <c r="F304" s="631"/>
      <c r="G304" s="90"/>
      <c r="H304" s="171">
        <v>40</v>
      </c>
      <c r="I304" s="634"/>
      <c r="K304" s="171" t="s">
        <v>18</v>
      </c>
      <c r="L304" s="91"/>
      <c r="M304" s="631">
        <v>0.35416666666666669</v>
      </c>
      <c r="N304" s="631"/>
      <c r="O304" s="631"/>
      <c r="P304" s="90"/>
      <c r="Q304" s="171">
        <v>25</v>
      </c>
      <c r="R304" s="634"/>
    </row>
    <row r="305" spans="2:18" ht="21" customHeight="1">
      <c r="B305" s="171" t="s">
        <v>67</v>
      </c>
      <c r="C305" s="90"/>
      <c r="D305" s="631">
        <v>0.35416666666666669</v>
      </c>
      <c r="E305" s="631"/>
      <c r="F305" s="631"/>
      <c r="G305" s="90"/>
      <c r="H305" s="171">
        <v>75</v>
      </c>
      <c r="I305" s="237"/>
      <c r="K305" s="171" t="s">
        <v>27</v>
      </c>
      <c r="L305" s="91"/>
      <c r="M305" s="631">
        <v>0.35416666666666669</v>
      </c>
      <c r="N305" s="631"/>
      <c r="O305" s="631"/>
      <c r="P305" s="90"/>
      <c r="Q305" s="171">
        <v>46</v>
      </c>
      <c r="R305" s="95"/>
    </row>
    <row r="306" spans="2:18" ht="21" customHeight="1">
      <c r="B306" s="169"/>
      <c r="C306" s="90"/>
      <c r="D306" s="631"/>
      <c r="E306" s="631"/>
      <c r="F306" s="631"/>
      <c r="G306" s="90"/>
      <c r="H306" s="171"/>
      <c r="I306" s="634"/>
      <c r="K306" s="171" t="s">
        <v>24</v>
      </c>
      <c r="L306" s="91"/>
      <c r="M306" s="631">
        <v>0.35416666666666669</v>
      </c>
      <c r="N306" s="631"/>
      <c r="O306" s="631"/>
      <c r="P306" s="90"/>
      <c r="Q306" s="171">
        <v>40</v>
      </c>
      <c r="R306" s="95"/>
    </row>
    <row r="307" spans="2:18" ht="21" customHeight="1">
      <c r="B307" s="169"/>
      <c r="C307" s="90"/>
      <c r="D307" s="631"/>
      <c r="E307" s="631"/>
      <c r="F307" s="631"/>
      <c r="G307" s="90"/>
      <c r="H307" s="171"/>
      <c r="I307" s="634"/>
      <c r="K307" s="171" t="s">
        <v>24</v>
      </c>
      <c r="L307" s="91"/>
      <c r="M307" s="631">
        <v>0.51388888888888895</v>
      </c>
      <c r="N307" s="631"/>
      <c r="O307" s="631"/>
      <c r="P307" s="90"/>
      <c r="Q307" s="171">
        <v>30</v>
      </c>
      <c r="R307" s="95"/>
    </row>
    <row r="308" spans="2:18" ht="21" customHeight="1">
      <c r="B308" s="169"/>
      <c r="C308" s="90"/>
      <c r="D308" s="235"/>
      <c r="E308" s="235"/>
      <c r="F308" s="235"/>
      <c r="G308" s="90"/>
      <c r="H308" s="171"/>
      <c r="I308" s="95"/>
      <c r="K308" s="171"/>
      <c r="L308" s="91"/>
      <c r="M308" s="235"/>
      <c r="N308" s="235"/>
      <c r="O308" s="235"/>
      <c r="P308" s="90"/>
      <c r="Q308" s="171"/>
      <c r="R308" s="95"/>
    </row>
    <row r="309" spans="2:18" ht="21" customHeight="1">
      <c r="B309" s="169"/>
      <c r="C309" s="90"/>
      <c r="D309" s="631"/>
      <c r="E309" s="631"/>
      <c r="F309" s="631"/>
      <c r="G309" s="90"/>
      <c r="H309" s="171"/>
      <c r="I309" s="95"/>
      <c r="K309" s="171"/>
      <c r="L309" s="91"/>
      <c r="M309" s="631"/>
      <c r="N309" s="631"/>
      <c r="O309" s="631"/>
      <c r="P309" s="90"/>
      <c r="Q309" s="171"/>
      <c r="R309" s="95"/>
    </row>
    <row r="310" spans="2:18" ht="5.0999999999999996" customHeight="1">
      <c r="B310" s="91"/>
      <c r="C310" s="91"/>
      <c r="D310" s="91"/>
      <c r="E310" s="91"/>
      <c r="F310" s="91"/>
      <c r="G310" s="91"/>
      <c r="H310" s="91"/>
      <c r="I310" s="91"/>
    </row>
    <row r="311" spans="2:18" ht="21" customHeight="1">
      <c r="B311" s="92" t="s">
        <v>10</v>
      </c>
      <c r="C311" s="92"/>
      <c r="D311" s="92"/>
      <c r="E311" s="92"/>
      <c r="F311" s="92"/>
      <c r="G311" s="92"/>
      <c r="H311" s="92">
        <f>SUM(H299:H309)</f>
        <v>435</v>
      </c>
      <c r="I311" s="92"/>
      <c r="K311" s="92" t="s">
        <v>10</v>
      </c>
      <c r="L311" s="92"/>
      <c r="M311" s="92"/>
      <c r="N311" s="92"/>
      <c r="O311" s="92"/>
      <c r="P311" s="92"/>
      <c r="Q311" s="92">
        <f>SUM(Q299:Q309)</f>
        <v>371</v>
      </c>
      <c r="R311" s="92"/>
    </row>
    <row r="312" spans="2:18" ht="3.6" customHeight="1"/>
    <row r="313" spans="2:18" ht="21" customHeight="1">
      <c r="B313" s="632" t="s">
        <v>156</v>
      </c>
      <c r="C313" s="632"/>
      <c r="D313" s="632"/>
      <c r="E313" s="632"/>
      <c r="F313" s="632"/>
      <c r="G313" s="632"/>
      <c r="H313" s="632"/>
      <c r="I313" s="632"/>
      <c r="K313" s="632" t="s">
        <v>157</v>
      </c>
      <c r="L313" s="632"/>
      <c r="M313" s="632"/>
      <c r="N313" s="632"/>
      <c r="O313" s="632"/>
      <c r="P313" s="632"/>
      <c r="Q313" s="632"/>
      <c r="R313" s="632"/>
    </row>
    <row r="314" spans="2:18" ht="3" customHeight="1">
      <c r="B314" s="91"/>
      <c r="C314" s="91"/>
      <c r="D314" s="91"/>
      <c r="E314" s="91"/>
      <c r="F314" s="91"/>
      <c r="G314" s="91"/>
      <c r="H314" s="91"/>
      <c r="I314" s="91"/>
      <c r="K314" s="91"/>
      <c r="L314" s="91"/>
      <c r="M314" s="91"/>
      <c r="N314" s="91"/>
      <c r="O314" s="91"/>
      <c r="P314" s="91"/>
      <c r="Q314" s="91"/>
      <c r="R314" s="91"/>
    </row>
    <row r="315" spans="2:18" ht="21" customHeight="1">
      <c r="B315" s="236" t="s">
        <v>8</v>
      </c>
      <c r="C315" s="91"/>
      <c r="D315" s="633" t="s">
        <v>71</v>
      </c>
      <c r="E315" s="633"/>
      <c r="F315" s="633"/>
      <c r="G315" s="91"/>
      <c r="H315" s="236" t="s">
        <v>4</v>
      </c>
      <c r="I315" s="140" t="s">
        <v>6</v>
      </c>
      <c r="K315" s="236" t="s">
        <v>8</v>
      </c>
      <c r="L315" s="91"/>
      <c r="M315" s="633" t="s">
        <v>71</v>
      </c>
      <c r="N315" s="633"/>
      <c r="O315" s="633"/>
      <c r="P315" s="91"/>
      <c r="Q315" s="236" t="s">
        <v>4</v>
      </c>
      <c r="R315" s="140" t="s">
        <v>6</v>
      </c>
    </row>
    <row r="316" spans="2:18" ht="21" customHeight="1">
      <c r="B316" s="169" t="s">
        <v>19</v>
      </c>
      <c r="C316" s="90"/>
      <c r="D316" s="631">
        <v>0.875</v>
      </c>
      <c r="E316" s="631"/>
      <c r="F316" s="631"/>
      <c r="G316" s="90"/>
      <c r="H316" s="171">
        <v>150</v>
      </c>
      <c r="I316" s="634">
        <v>750</v>
      </c>
      <c r="K316" s="242" t="s">
        <v>154</v>
      </c>
      <c r="L316" s="191"/>
      <c r="M316" s="641">
        <v>0.875</v>
      </c>
      <c r="N316" s="641"/>
      <c r="O316" s="641"/>
      <c r="P316" s="191"/>
      <c r="Q316" s="190">
        <v>45</v>
      </c>
      <c r="R316" s="644">
        <v>50</v>
      </c>
    </row>
    <row r="317" spans="2:18" ht="21" customHeight="1">
      <c r="B317" s="169" t="s">
        <v>20</v>
      </c>
      <c r="C317" s="90"/>
      <c r="D317" s="631">
        <v>0.875</v>
      </c>
      <c r="E317" s="631"/>
      <c r="F317" s="631"/>
      <c r="G317" s="90"/>
      <c r="H317" s="171">
        <v>45</v>
      </c>
      <c r="I317" s="634"/>
      <c r="K317" s="242" t="s">
        <v>155</v>
      </c>
      <c r="L317" s="191"/>
      <c r="M317" s="641">
        <v>0.875</v>
      </c>
      <c r="N317" s="641"/>
      <c r="O317" s="641"/>
      <c r="P317" s="191"/>
      <c r="Q317" s="190">
        <v>20</v>
      </c>
      <c r="R317" s="644"/>
    </row>
    <row r="318" spans="2:18" ht="21" customHeight="1">
      <c r="B318" s="169" t="s">
        <v>83</v>
      </c>
      <c r="C318" s="90"/>
      <c r="D318" s="631">
        <v>0.875</v>
      </c>
      <c r="E318" s="631"/>
      <c r="F318" s="631"/>
      <c r="G318" s="90"/>
      <c r="H318" s="171">
        <v>35</v>
      </c>
      <c r="I318" s="237">
        <v>30</v>
      </c>
      <c r="K318" s="171"/>
      <c r="L318" s="90"/>
      <c r="M318" s="631"/>
      <c r="N318" s="631"/>
      <c r="O318" s="631"/>
      <c r="P318" s="90"/>
      <c r="Q318" s="171"/>
      <c r="R318" s="634"/>
    </row>
    <row r="319" spans="2:18" ht="21" customHeight="1">
      <c r="B319" s="169" t="s">
        <v>110</v>
      </c>
      <c r="C319" s="90"/>
      <c r="D319" s="631">
        <v>0.875</v>
      </c>
      <c r="E319" s="631"/>
      <c r="F319" s="631"/>
      <c r="G319" s="90"/>
      <c r="H319" s="171">
        <v>45</v>
      </c>
      <c r="I319" s="634">
        <v>50</v>
      </c>
      <c r="K319" s="171"/>
      <c r="L319" s="90"/>
      <c r="M319" s="631"/>
      <c r="N319" s="631"/>
      <c r="O319" s="631"/>
      <c r="P319" s="90"/>
      <c r="Q319" s="171"/>
      <c r="R319" s="634"/>
    </row>
    <row r="320" spans="2:18" ht="21" customHeight="1">
      <c r="B320" s="169" t="s">
        <v>111</v>
      </c>
      <c r="C320" s="90"/>
      <c r="D320" s="631">
        <v>0.875</v>
      </c>
      <c r="E320" s="631"/>
      <c r="F320" s="631"/>
      <c r="G320" s="90"/>
      <c r="H320" s="171">
        <v>20</v>
      </c>
      <c r="I320" s="634"/>
      <c r="K320" s="171"/>
      <c r="L320" s="91"/>
      <c r="M320" s="631"/>
      <c r="N320" s="631"/>
      <c r="O320" s="631"/>
      <c r="P320" s="90"/>
      <c r="Q320" s="171"/>
      <c r="R320" s="634"/>
    </row>
    <row r="321" spans="2:18" ht="4.5" customHeight="1">
      <c r="B321" s="91"/>
      <c r="C321" s="91"/>
      <c r="D321" s="91"/>
      <c r="E321" s="91"/>
      <c r="F321" s="91"/>
      <c r="G321" s="91"/>
      <c r="H321" s="91"/>
      <c r="I321" s="91"/>
    </row>
    <row r="322" spans="2:18" ht="21" customHeight="1">
      <c r="B322" s="92" t="s">
        <v>10</v>
      </c>
      <c r="C322" s="92"/>
      <c r="D322" s="92"/>
      <c r="E322" s="92"/>
      <c r="F322" s="92"/>
      <c r="G322" s="92"/>
      <c r="H322" s="92">
        <f>SUM(H315:H320)</f>
        <v>295</v>
      </c>
      <c r="I322" s="92"/>
      <c r="K322" s="92" t="s">
        <v>10</v>
      </c>
      <c r="L322" s="92"/>
      <c r="M322" s="92"/>
      <c r="N322" s="92"/>
      <c r="O322" s="92"/>
      <c r="P322" s="92"/>
      <c r="Q322" s="92">
        <f>SUM(Q315:Q320)</f>
        <v>65</v>
      </c>
      <c r="R322" s="92"/>
    </row>
    <row r="324" spans="2:18" ht="21" customHeight="1">
      <c r="B324" s="632" t="s">
        <v>158</v>
      </c>
      <c r="C324" s="632"/>
      <c r="D324" s="632"/>
      <c r="E324" s="632"/>
      <c r="F324" s="632"/>
      <c r="G324" s="632"/>
      <c r="H324" s="632"/>
      <c r="I324" s="632"/>
      <c r="J324" s="91"/>
      <c r="K324" s="632" t="s">
        <v>159</v>
      </c>
      <c r="L324" s="632"/>
      <c r="M324" s="632"/>
      <c r="N324" s="632"/>
      <c r="O324" s="632"/>
      <c r="P324" s="632"/>
      <c r="Q324" s="632"/>
      <c r="R324" s="632"/>
    </row>
    <row r="325" spans="2:18" ht="4.3499999999999996" customHeight="1">
      <c r="B325" s="91"/>
      <c r="C325" s="91"/>
      <c r="D325" s="91"/>
      <c r="E325" s="91"/>
      <c r="F325" s="91"/>
      <c r="G325" s="91"/>
      <c r="H325" s="91"/>
      <c r="I325" s="91"/>
      <c r="J325" s="91"/>
      <c r="K325" s="91"/>
      <c r="L325" s="91"/>
      <c r="M325" s="91"/>
      <c r="N325" s="91"/>
      <c r="O325" s="91"/>
      <c r="P325" s="91"/>
      <c r="Q325" s="91"/>
      <c r="R325" s="91"/>
    </row>
    <row r="326" spans="2:18" ht="21" customHeight="1">
      <c r="B326" s="240" t="s">
        <v>8</v>
      </c>
      <c r="C326" s="91"/>
      <c r="D326" s="240" t="s">
        <v>9</v>
      </c>
      <c r="E326" s="91"/>
      <c r="F326" s="240" t="s">
        <v>4</v>
      </c>
      <c r="G326" s="91"/>
      <c r="H326" s="633" t="s">
        <v>7</v>
      </c>
      <c r="I326" s="633"/>
      <c r="J326" s="91"/>
      <c r="K326" s="240" t="s">
        <v>8</v>
      </c>
      <c r="L326" s="91"/>
      <c r="M326" s="240" t="s">
        <v>9</v>
      </c>
      <c r="N326" s="91"/>
      <c r="O326" s="240" t="s">
        <v>4</v>
      </c>
      <c r="P326" s="91"/>
      <c r="Q326" s="633" t="s">
        <v>7</v>
      </c>
      <c r="R326" s="633"/>
    </row>
    <row r="327" spans="2:18" ht="21" customHeight="1">
      <c r="B327" s="169" t="s">
        <v>48</v>
      </c>
      <c r="C327" s="90"/>
      <c r="D327" s="241" t="s">
        <v>114</v>
      </c>
      <c r="E327" s="90"/>
      <c r="F327" s="171">
        <v>150</v>
      </c>
      <c r="G327" s="90"/>
      <c r="H327" s="635">
        <v>0.875</v>
      </c>
      <c r="I327" s="635"/>
      <c r="J327" s="91"/>
      <c r="K327" s="171" t="s">
        <v>26</v>
      </c>
      <c r="L327" s="90"/>
      <c r="M327" s="241" t="s">
        <v>21</v>
      </c>
      <c r="N327" s="90"/>
      <c r="O327" s="171">
        <v>115</v>
      </c>
      <c r="P327" s="90"/>
      <c r="Q327" s="635">
        <v>0.875</v>
      </c>
      <c r="R327" s="635"/>
    </row>
    <row r="328" spans="2:18" ht="21" customHeight="1">
      <c r="B328" s="169" t="s">
        <v>49</v>
      </c>
      <c r="C328" s="90"/>
      <c r="D328" s="241" t="s">
        <v>114</v>
      </c>
      <c r="E328" s="90"/>
      <c r="F328" s="171">
        <v>45</v>
      </c>
      <c r="G328" s="90"/>
      <c r="H328" s="635">
        <v>0.875</v>
      </c>
      <c r="I328" s="635"/>
      <c r="J328" s="91"/>
      <c r="K328" s="171" t="s">
        <v>25</v>
      </c>
      <c r="L328" s="90"/>
      <c r="M328" s="241" t="s">
        <v>21</v>
      </c>
      <c r="N328" s="90"/>
      <c r="O328" s="171">
        <v>40</v>
      </c>
      <c r="P328" s="90"/>
      <c r="Q328" s="635">
        <v>0.875</v>
      </c>
      <c r="R328" s="635"/>
    </row>
    <row r="329" spans="2:18" ht="21" customHeight="1">
      <c r="B329" s="169" t="s">
        <v>83</v>
      </c>
      <c r="C329" s="90"/>
      <c r="D329" s="241" t="s">
        <v>114</v>
      </c>
      <c r="E329" s="90"/>
      <c r="F329" s="171">
        <v>35</v>
      </c>
      <c r="G329" s="90"/>
      <c r="H329" s="635">
        <v>0.875</v>
      </c>
      <c r="I329" s="635"/>
      <c r="J329" s="91"/>
      <c r="K329" s="171" t="s">
        <v>40</v>
      </c>
      <c r="L329" s="90"/>
      <c r="M329" s="241" t="s">
        <v>21</v>
      </c>
      <c r="N329" s="90"/>
      <c r="O329" s="171">
        <v>30</v>
      </c>
      <c r="P329" s="90"/>
      <c r="Q329" s="635">
        <v>0.875</v>
      </c>
      <c r="R329" s="635"/>
    </row>
    <row r="330" spans="2:18" ht="21" customHeight="1">
      <c r="B330" s="169" t="s">
        <v>75</v>
      </c>
      <c r="C330" s="90"/>
      <c r="D330" s="241" t="s">
        <v>114</v>
      </c>
      <c r="E330" s="90"/>
      <c r="F330" s="171">
        <v>90</v>
      </c>
      <c r="G330" s="90"/>
      <c r="H330" s="635">
        <v>0.875</v>
      </c>
      <c r="I330" s="635"/>
      <c r="J330" s="91"/>
      <c r="K330" s="171" t="s">
        <v>41</v>
      </c>
      <c r="L330" s="90"/>
      <c r="M330" s="241" t="s">
        <v>21</v>
      </c>
      <c r="N330" s="90"/>
      <c r="O330" s="171">
        <v>45</v>
      </c>
      <c r="P330" s="90"/>
      <c r="Q330" s="635">
        <v>0.875</v>
      </c>
      <c r="R330" s="635"/>
    </row>
    <row r="331" spans="2:18" ht="21" customHeight="1">
      <c r="B331" s="169" t="s">
        <v>72</v>
      </c>
      <c r="C331" s="90"/>
      <c r="D331" s="241" t="s">
        <v>114</v>
      </c>
      <c r="E331" s="90"/>
      <c r="F331" s="171">
        <v>40</v>
      </c>
      <c r="G331" s="90"/>
      <c r="H331" s="635">
        <v>0.875</v>
      </c>
      <c r="I331" s="635"/>
      <c r="J331" s="91"/>
      <c r="K331" s="171" t="s">
        <v>18</v>
      </c>
      <c r="L331" s="90"/>
      <c r="M331" s="241" t="s">
        <v>21</v>
      </c>
      <c r="N331" s="90"/>
      <c r="O331" s="171">
        <v>25</v>
      </c>
      <c r="P331" s="90"/>
      <c r="Q331" s="635">
        <v>0.875</v>
      </c>
      <c r="R331" s="635"/>
    </row>
    <row r="332" spans="2:18" ht="21" customHeight="1">
      <c r="B332" s="171" t="s">
        <v>67</v>
      </c>
      <c r="C332" s="90"/>
      <c r="D332" s="244" t="s">
        <v>21</v>
      </c>
      <c r="E332" s="90"/>
      <c r="F332" s="171">
        <v>50</v>
      </c>
      <c r="G332" s="90"/>
      <c r="H332" s="635">
        <v>0.875</v>
      </c>
      <c r="I332" s="635"/>
      <c r="J332" s="91"/>
      <c r="K332" s="171" t="s">
        <v>27</v>
      </c>
      <c r="L332" s="90"/>
      <c r="M332" s="243" t="s">
        <v>21</v>
      </c>
      <c r="N332" s="90"/>
      <c r="O332" s="171">
        <v>46</v>
      </c>
      <c r="P332" s="90"/>
      <c r="Q332" s="635">
        <v>0.875</v>
      </c>
      <c r="R332" s="635"/>
    </row>
    <row r="333" spans="2:18" ht="21" customHeight="1">
      <c r="B333" s="171"/>
      <c r="C333" s="90"/>
      <c r="D333" s="241"/>
      <c r="E333" s="90"/>
      <c r="F333" s="171"/>
      <c r="G333" s="90"/>
      <c r="H333" s="635"/>
      <c r="I333" s="635"/>
      <c r="J333" s="91"/>
      <c r="K333" s="171" t="s">
        <v>24</v>
      </c>
      <c r="L333" s="90"/>
      <c r="M333" s="241" t="s">
        <v>21</v>
      </c>
      <c r="N333" s="90"/>
      <c r="O333" s="171">
        <v>45</v>
      </c>
      <c r="P333" s="90"/>
      <c r="Q333" s="635">
        <v>0.875</v>
      </c>
      <c r="R333" s="635"/>
    </row>
    <row r="334" spans="2:18" ht="21" customHeight="1">
      <c r="B334" s="174"/>
      <c r="C334" s="90"/>
      <c r="D334" s="175"/>
      <c r="E334" s="90"/>
      <c r="F334" s="174"/>
      <c r="G334" s="90"/>
      <c r="H334" s="175"/>
      <c r="I334" s="175"/>
      <c r="J334" s="91"/>
      <c r="K334" s="171" t="s">
        <v>24</v>
      </c>
      <c r="L334" s="90"/>
      <c r="M334" s="241" t="s">
        <v>21</v>
      </c>
      <c r="N334" s="90"/>
      <c r="O334" s="171">
        <v>30</v>
      </c>
      <c r="P334" s="90"/>
      <c r="Q334" s="635">
        <v>0</v>
      </c>
      <c r="R334" s="635"/>
    </row>
    <row r="335" spans="2:18" ht="4.3499999999999996" customHeight="1">
      <c r="B335" s="91"/>
      <c r="C335" s="91"/>
      <c r="D335" s="91"/>
      <c r="E335" s="91"/>
      <c r="F335" s="91"/>
      <c r="G335" s="91"/>
      <c r="H335" s="91"/>
      <c r="I335" s="91"/>
      <c r="K335" s="91"/>
      <c r="L335" s="91"/>
      <c r="M335" s="91"/>
      <c r="N335" s="91"/>
      <c r="O335" s="91"/>
      <c r="P335" s="91"/>
      <c r="Q335" s="91"/>
      <c r="R335" s="91"/>
    </row>
    <row r="336" spans="2:18" ht="21" customHeight="1">
      <c r="B336" s="92" t="s">
        <v>10</v>
      </c>
      <c r="C336" s="92"/>
      <c r="D336" s="92"/>
      <c r="E336" s="92"/>
      <c r="F336" s="92">
        <f>SUM(F326:F334)</f>
        <v>410</v>
      </c>
      <c r="G336" s="92"/>
      <c r="H336" s="92"/>
      <c r="I336" s="92"/>
      <c r="J336" s="91"/>
      <c r="K336" s="92" t="s">
        <v>10</v>
      </c>
      <c r="L336" s="92"/>
      <c r="M336" s="92"/>
      <c r="N336" s="92"/>
      <c r="O336" s="92">
        <f>SUM(O327:O334)</f>
        <v>376</v>
      </c>
      <c r="P336" s="92"/>
      <c r="Q336" s="92"/>
      <c r="R336" s="92"/>
    </row>
    <row r="337" spans="2:18" ht="3.6" customHeight="1">
      <c r="B337" s="91"/>
      <c r="C337" s="91"/>
      <c r="D337" s="91"/>
      <c r="E337" s="91"/>
      <c r="F337" s="91"/>
      <c r="G337" s="91"/>
      <c r="H337" s="91"/>
      <c r="I337" s="91"/>
      <c r="K337" s="91"/>
      <c r="L337" s="91"/>
      <c r="M337" s="91"/>
      <c r="N337" s="91"/>
      <c r="O337" s="91"/>
      <c r="P337" s="91"/>
      <c r="Q337" s="91"/>
      <c r="R337" s="91"/>
    </row>
    <row r="338" spans="2:18" ht="21" customHeight="1">
      <c r="B338" s="632" t="s">
        <v>160</v>
      </c>
      <c r="C338" s="632"/>
      <c r="D338" s="632"/>
      <c r="E338" s="632"/>
      <c r="F338" s="632"/>
      <c r="G338" s="632"/>
      <c r="H338" s="632"/>
      <c r="I338" s="632"/>
      <c r="K338" s="632" t="s">
        <v>161</v>
      </c>
      <c r="L338" s="632"/>
      <c r="M338" s="632"/>
      <c r="N338" s="632"/>
      <c r="O338" s="632"/>
      <c r="P338" s="632"/>
      <c r="Q338" s="632"/>
      <c r="R338" s="632"/>
    </row>
    <row r="339" spans="2:18" ht="3.6" customHeight="1">
      <c r="B339" s="91"/>
      <c r="C339" s="91"/>
      <c r="D339" s="91"/>
      <c r="E339" s="91"/>
      <c r="F339" s="91"/>
      <c r="G339" s="91"/>
      <c r="H339" s="91"/>
      <c r="I339" s="91"/>
      <c r="K339" s="91"/>
      <c r="L339" s="91"/>
      <c r="M339" s="91"/>
      <c r="N339" s="91"/>
      <c r="O339" s="91"/>
      <c r="P339" s="91"/>
      <c r="Q339" s="91"/>
      <c r="R339" s="91"/>
    </row>
    <row r="340" spans="2:18" ht="21" customHeight="1">
      <c r="B340" s="240" t="s">
        <v>8</v>
      </c>
      <c r="C340" s="91"/>
      <c r="D340" s="633" t="s">
        <v>71</v>
      </c>
      <c r="E340" s="633"/>
      <c r="F340" s="633"/>
      <c r="G340" s="91"/>
      <c r="H340" s="240" t="s">
        <v>4</v>
      </c>
      <c r="I340" s="140" t="s">
        <v>6</v>
      </c>
      <c r="K340" s="240" t="s">
        <v>8</v>
      </c>
      <c r="L340" s="91"/>
      <c r="M340" s="633" t="s">
        <v>71</v>
      </c>
      <c r="N340" s="633"/>
      <c r="O340" s="633"/>
      <c r="P340" s="91"/>
      <c r="Q340" s="240" t="s">
        <v>4</v>
      </c>
      <c r="R340" s="140" t="s">
        <v>6</v>
      </c>
    </row>
    <row r="341" spans="2:18" ht="21" customHeight="1">
      <c r="B341" s="169" t="s">
        <v>48</v>
      </c>
      <c r="C341" s="90"/>
      <c r="D341" s="631">
        <v>0.51388888888888895</v>
      </c>
      <c r="E341" s="631"/>
      <c r="F341" s="631"/>
      <c r="G341" s="90"/>
      <c r="H341" s="171">
        <v>150</v>
      </c>
      <c r="I341" s="634">
        <v>750</v>
      </c>
      <c r="K341" s="245" t="s">
        <v>26</v>
      </c>
      <c r="L341" s="191"/>
      <c r="M341" s="641">
        <v>0.35416666666666669</v>
      </c>
      <c r="N341" s="641"/>
      <c r="O341" s="641"/>
      <c r="P341" s="191"/>
      <c r="Q341" s="245">
        <v>115</v>
      </c>
      <c r="R341" s="634">
        <v>350</v>
      </c>
    </row>
    <row r="342" spans="2:18" ht="21" customHeight="1">
      <c r="B342" s="169" t="s">
        <v>49</v>
      </c>
      <c r="C342" s="90"/>
      <c r="D342" s="631">
        <v>0.51388888888888895</v>
      </c>
      <c r="E342" s="631"/>
      <c r="F342" s="631"/>
      <c r="G342" s="90"/>
      <c r="H342" s="171">
        <v>45</v>
      </c>
      <c r="I342" s="634"/>
      <c r="K342" s="245" t="s">
        <v>25</v>
      </c>
      <c r="L342" s="191"/>
      <c r="M342" s="641">
        <v>0.35416666666666669</v>
      </c>
      <c r="N342" s="641"/>
      <c r="O342" s="641"/>
      <c r="P342" s="191"/>
      <c r="Q342" s="245">
        <v>40</v>
      </c>
      <c r="R342" s="634"/>
    </row>
    <row r="343" spans="2:18" ht="21" customHeight="1">
      <c r="B343" s="169" t="s">
        <v>83</v>
      </c>
      <c r="C343" s="90"/>
      <c r="D343" s="631">
        <v>0.35416666666666669</v>
      </c>
      <c r="E343" s="631"/>
      <c r="F343" s="631"/>
      <c r="G343" s="90"/>
      <c r="H343" s="171">
        <v>35</v>
      </c>
      <c r="I343" s="239">
        <v>30</v>
      </c>
      <c r="K343" s="171" t="s">
        <v>40</v>
      </c>
      <c r="L343" s="90"/>
      <c r="M343" s="631">
        <v>0.35416666666666669</v>
      </c>
      <c r="N343" s="631"/>
      <c r="O343" s="631"/>
      <c r="P343" s="90"/>
      <c r="Q343" s="171">
        <v>30</v>
      </c>
      <c r="R343" s="634">
        <v>100</v>
      </c>
    </row>
    <row r="344" spans="2:18" ht="21" customHeight="1">
      <c r="B344" s="169" t="s">
        <v>75</v>
      </c>
      <c r="C344" s="90"/>
      <c r="D344" s="631">
        <v>0.35416666666666669</v>
      </c>
      <c r="E344" s="631"/>
      <c r="F344" s="631"/>
      <c r="G344" s="90"/>
      <c r="H344" s="171">
        <v>90</v>
      </c>
      <c r="I344" s="634">
        <v>120</v>
      </c>
      <c r="K344" s="171" t="s">
        <v>41</v>
      </c>
      <c r="L344" s="90"/>
      <c r="M344" s="631">
        <v>0.35416666666666669</v>
      </c>
      <c r="N344" s="631"/>
      <c r="O344" s="631"/>
      <c r="P344" s="90"/>
      <c r="Q344" s="171">
        <v>45</v>
      </c>
      <c r="R344" s="634"/>
    </row>
    <row r="345" spans="2:18" ht="21" customHeight="1">
      <c r="B345" s="169" t="s">
        <v>72</v>
      </c>
      <c r="C345" s="90"/>
      <c r="D345" s="631">
        <v>0.35416666666666669</v>
      </c>
      <c r="E345" s="631"/>
      <c r="F345" s="631"/>
      <c r="G345" s="90"/>
      <c r="H345" s="171">
        <v>40</v>
      </c>
      <c r="I345" s="634"/>
      <c r="K345" s="171" t="s">
        <v>18</v>
      </c>
      <c r="L345" s="91"/>
      <c r="M345" s="631">
        <v>0.35416666666666669</v>
      </c>
      <c r="N345" s="631"/>
      <c r="O345" s="631"/>
      <c r="P345" s="90"/>
      <c r="Q345" s="171">
        <v>25</v>
      </c>
      <c r="R345" s="634"/>
    </row>
    <row r="346" spans="2:18" ht="21" customHeight="1">
      <c r="B346" s="171" t="s">
        <v>67</v>
      </c>
      <c r="C346" s="90"/>
      <c r="D346" s="631">
        <v>0.35416666666666669</v>
      </c>
      <c r="E346" s="631"/>
      <c r="F346" s="631"/>
      <c r="G346" s="90"/>
      <c r="H346" s="171">
        <v>75</v>
      </c>
      <c r="I346" s="239"/>
      <c r="K346" s="171" t="s">
        <v>27</v>
      </c>
      <c r="L346" s="91"/>
      <c r="M346" s="631">
        <v>0.35416666666666669</v>
      </c>
      <c r="N346" s="631"/>
      <c r="O346" s="631"/>
      <c r="P346" s="90"/>
      <c r="Q346" s="171">
        <v>46</v>
      </c>
      <c r="R346" s="95"/>
    </row>
    <row r="347" spans="2:18" ht="21" customHeight="1">
      <c r="B347" s="169"/>
      <c r="C347" s="90"/>
      <c r="D347" s="631"/>
      <c r="E347" s="631"/>
      <c r="F347" s="631"/>
      <c r="G347" s="90"/>
      <c r="H347" s="171"/>
      <c r="I347" s="634"/>
      <c r="K347" s="171" t="s">
        <v>24</v>
      </c>
      <c r="L347" s="91"/>
      <c r="M347" s="631">
        <v>0.35416666666666669</v>
      </c>
      <c r="N347" s="631"/>
      <c r="O347" s="631"/>
      <c r="P347" s="90"/>
      <c r="Q347" s="171">
        <v>40</v>
      </c>
      <c r="R347" s="95"/>
    </row>
    <row r="348" spans="2:18" ht="21" customHeight="1">
      <c r="B348" s="169"/>
      <c r="C348" s="90"/>
      <c r="D348" s="631"/>
      <c r="E348" s="631"/>
      <c r="F348" s="631"/>
      <c r="G348" s="90"/>
      <c r="H348" s="171"/>
      <c r="I348" s="634"/>
      <c r="K348" s="171" t="s">
        <v>24</v>
      </c>
      <c r="L348" s="91"/>
      <c r="M348" s="631">
        <v>0.51388888888888895</v>
      </c>
      <c r="N348" s="631"/>
      <c r="O348" s="631"/>
      <c r="P348" s="90"/>
      <c r="Q348" s="171">
        <v>30</v>
      </c>
      <c r="R348" s="95"/>
    </row>
    <row r="349" spans="2:18" ht="4.3499999999999996" customHeight="1">
      <c r="B349" s="91"/>
      <c r="C349" s="91"/>
      <c r="D349" s="91"/>
      <c r="E349" s="91"/>
      <c r="F349" s="91"/>
      <c r="G349" s="91"/>
      <c r="H349" s="91"/>
      <c r="I349" s="91"/>
    </row>
    <row r="350" spans="2:18" ht="21" customHeight="1">
      <c r="B350" s="92" t="s">
        <v>10</v>
      </c>
      <c r="C350" s="92"/>
      <c r="D350" s="92"/>
      <c r="E350" s="92"/>
      <c r="F350" s="92"/>
      <c r="G350" s="92"/>
      <c r="H350" s="92">
        <f>SUM(H340:H348)</f>
        <v>435</v>
      </c>
      <c r="I350" s="92"/>
      <c r="K350" s="92" t="s">
        <v>10</v>
      </c>
      <c r="L350" s="92"/>
      <c r="M350" s="92"/>
      <c r="N350" s="92"/>
      <c r="O350" s="92"/>
      <c r="P350" s="92"/>
      <c r="Q350" s="92">
        <f>SUM(Q340:Q348)</f>
        <v>371</v>
      </c>
      <c r="R350" s="92"/>
    </row>
    <row r="352" spans="2:18" ht="21" customHeight="1">
      <c r="B352" s="632" t="s">
        <v>168</v>
      </c>
      <c r="C352" s="632"/>
      <c r="D352" s="632"/>
      <c r="E352" s="632"/>
      <c r="F352" s="632"/>
      <c r="G352" s="632"/>
      <c r="H352" s="632"/>
      <c r="I352" s="632"/>
      <c r="J352" s="91"/>
      <c r="K352" s="632" t="s">
        <v>169</v>
      </c>
      <c r="L352" s="632"/>
      <c r="M352" s="632"/>
      <c r="N352" s="632"/>
      <c r="O352" s="632"/>
      <c r="P352" s="632"/>
      <c r="Q352" s="632"/>
      <c r="R352" s="632"/>
    </row>
    <row r="353" spans="2:18" ht="3" customHeight="1">
      <c r="B353" s="91"/>
      <c r="C353" s="91"/>
      <c r="D353" s="91"/>
      <c r="E353" s="91"/>
      <c r="F353" s="91"/>
      <c r="G353" s="91"/>
      <c r="H353" s="91"/>
      <c r="I353" s="91"/>
      <c r="J353" s="91"/>
      <c r="K353" s="91"/>
      <c r="L353" s="91"/>
      <c r="M353" s="91"/>
      <c r="N353" s="91"/>
      <c r="O353" s="91"/>
      <c r="P353" s="91"/>
      <c r="Q353" s="91"/>
      <c r="R353" s="91"/>
    </row>
    <row r="354" spans="2:18" ht="21" customHeight="1">
      <c r="B354" s="251" t="s">
        <v>8</v>
      </c>
      <c r="C354" s="91"/>
      <c r="D354" s="251" t="s">
        <v>9</v>
      </c>
      <c r="E354" s="91"/>
      <c r="F354" s="251" t="s">
        <v>4</v>
      </c>
      <c r="G354" s="91"/>
      <c r="H354" s="633" t="s">
        <v>7</v>
      </c>
      <c r="I354" s="633"/>
      <c r="J354" s="91"/>
      <c r="K354" s="251" t="s">
        <v>8</v>
      </c>
      <c r="L354" s="91"/>
      <c r="M354" s="251" t="s">
        <v>9</v>
      </c>
      <c r="N354" s="91"/>
      <c r="O354" s="251" t="s">
        <v>4</v>
      </c>
      <c r="P354" s="91"/>
      <c r="Q354" s="633" t="s">
        <v>7</v>
      </c>
      <c r="R354" s="633"/>
    </row>
    <row r="355" spans="2:18" ht="21" customHeight="1">
      <c r="B355" s="169" t="s">
        <v>48</v>
      </c>
      <c r="C355" s="90"/>
      <c r="D355" s="252" t="s">
        <v>114</v>
      </c>
      <c r="E355" s="90"/>
      <c r="F355" s="171">
        <v>150</v>
      </c>
      <c r="G355" s="90"/>
      <c r="H355" s="635">
        <v>0.875</v>
      </c>
      <c r="I355" s="635"/>
      <c r="J355" s="91"/>
      <c r="K355" s="171" t="s">
        <v>26</v>
      </c>
      <c r="L355" s="90"/>
      <c r="M355" s="252" t="s">
        <v>21</v>
      </c>
      <c r="N355" s="90"/>
      <c r="O355" s="171">
        <v>115</v>
      </c>
      <c r="P355" s="90"/>
      <c r="Q355" s="635">
        <v>0.875</v>
      </c>
      <c r="R355" s="635"/>
    </row>
    <row r="356" spans="2:18" ht="21" customHeight="1">
      <c r="B356" s="169" t="s">
        <v>49</v>
      </c>
      <c r="C356" s="90"/>
      <c r="D356" s="252" t="s">
        <v>114</v>
      </c>
      <c r="E356" s="90"/>
      <c r="F356" s="171">
        <v>45</v>
      </c>
      <c r="G356" s="90"/>
      <c r="H356" s="635">
        <v>0.875</v>
      </c>
      <c r="I356" s="635"/>
      <c r="J356" s="91"/>
      <c r="K356" s="171" t="s">
        <v>25</v>
      </c>
      <c r="L356" s="90"/>
      <c r="M356" s="252" t="s">
        <v>21</v>
      </c>
      <c r="N356" s="90"/>
      <c r="O356" s="171">
        <v>40</v>
      </c>
      <c r="P356" s="90"/>
      <c r="Q356" s="635">
        <v>0.875</v>
      </c>
      <c r="R356" s="635"/>
    </row>
    <row r="357" spans="2:18" ht="21" customHeight="1">
      <c r="B357" s="169" t="s">
        <v>83</v>
      </c>
      <c r="C357" s="90"/>
      <c r="D357" s="252" t="s">
        <v>21</v>
      </c>
      <c r="E357" s="90"/>
      <c r="F357" s="171">
        <v>35</v>
      </c>
      <c r="G357" s="90"/>
      <c r="H357" s="635">
        <v>0.875</v>
      </c>
      <c r="I357" s="635"/>
      <c r="J357" s="91"/>
      <c r="K357" s="171" t="s">
        <v>40</v>
      </c>
      <c r="L357" s="90"/>
      <c r="M357" s="252" t="s">
        <v>21</v>
      </c>
      <c r="N357" s="90"/>
      <c r="O357" s="171">
        <v>30</v>
      </c>
      <c r="P357" s="90"/>
      <c r="Q357" s="635">
        <v>0.875</v>
      </c>
      <c r="R357" s="635"/>
    </row>
    <row r="358" spans="2:18" ht="21" customHeight="1">
      <c r="B358" s="169" t="s">
        <v>75</v>
      </c>
      <c r="C358" s="90"/>
      <c r="D358" s="252" t="s">
        <v>21</v>
      </c>
      <c r="E358" s="90"/>
      <c r="F358" s="171">
        <v>90</v>
      </c>
      <c r="G358" s="90"/>
      <c r="H358" s="635">
        <v>0.875</v>
      </c>
      <c r="I358" s="635"/>
      <c r="J358" s="91"/>
      <c r="K358" s="171" t="s">
        <v>41</v>
      </c>
      <c r="L358" s="90"/>
      <c r="M358" s="252" t="s">
        <v>21</v>
      </c>
      <c r="N358" s="90"/>
      <c r="O358" s="171">
        <v>45</v>
      </c>
      <c r="P358" s="90"/>
      <c r="Q358" s="635">
        <v>0.875</v>
      </c>
      <c r="R358" s="635"/>
    </row>
    <row r="359" spans="2:18" ht="21" customHeight="1">
      <c r="B359" s="169" t="s">
        <v>72</v>
      </c>
      <c r="C359" s="90"/>
      <c r="D359" s="252" t="s">
        <v>21</v>
      </c>
      <c r="E359" s="90"/>
      <c r="F359" s="171">
        <v>40</v>
      </c>
      <c r="G359" s="90"/>
      <c r="H359" s="635">
        <v>0.875</v>
      </c>
      <c r="I359" s="635"/>
      <c r="J359" s="91"/>
      <c r="K359" s="171" t="s">
        <v>18</v>
      </c>
      <c r="L359" s="90"/>
      <c r="M359" s="252" t="s">
        <v>21</v>
      </c>
      <c r="N359" s="90"/>
      <c r="O359" s="171">
        <v>25</v>
      </c>
      <c r="P359" s="90"/>
      <c r="Q359" s="635">
        <v>0.875</v>
      </c>
      <c r="R359" s="635"/>
    </row>
    <row r="360" spans="2:18" ht="21" customHeight="1">
      <c r="B360" s="171" t="s">
        <v>67</v>
      </c>
      <c r="C360" s="90"/>
      <c r="D360" s="252" t="s">
        <v>21</v>
      </c>
      <c r="E360" s="90"/>
      <c r="F360" s="171">
        <v>50</v>
      </c>
      <c r="G360" s="90"/>
      <c r="H360" s="635">
        <v>0.875</v>
      </c>
      <c r="I360" s="635"/>
      <c r="J360" s="91"/>
      <c r="K360" s="171" t="s">
        <v>27</v>
      </c>
      <c r="L360" s="90"/>
      <c r="M360" s="252" t="s">
        <v>21</v>
      </c>
      <c r="N360" s="90"/>
      <c r="O360" s="171">
        <v>46</v>
      </c>
      <c r="P360" s="90"/>
      <c r="Q360" s="635">
        <v>0.875</v>
      </c>
      <c r="R360" s="635"/>
    </row>
    <row r="361" spans="2:18" ht="21" customHeight="1">
      <c r="B361" s="171"/>
      <c r="C361" s="90"/>
      <c r="D361" s="252"/>
      <c r="E361" s="90"/>
      <c r="F361" s="171"/>
      <c r="G361" s="90"/>
      <c r="H361" s="635"/>
      <c r="I361" s="635"/>
      <c r="J361" s="91"/>
      <c r="K361" s="171" t="s">
        <v>24</v>
      </c>
      <c r="L361" s="90"/>
      <c r="M361" s="252" t="s">
        <v>21</v>
      </c>
      <c r="N361" s="90"/>
      <c r="O361" s="171">
        <v>45</v>
      </c>
      <c r="P361" s="90"/>
      <c r="Q361" s="635">
        <v>0.875</v>
      </c>
      <c r="R361" s="635"/>
    </row>
    <row r="362" spans="2:18" ht="21" customHeight="1">
      <c r="B362" s="174"/>
      <c r="C362" s="90"/>
      <c r="D362" s="175"/>
      <c r="E362" s="90"/>
      <c r="F362" s="174"/>
      <c r="G362" s="90"/>
      <c r="H362" s="175"/>
      <c r="I362" s="175"/>
      <c r="J362" s="91"/>
      <c r="K362" s="171" t="s">
        <v>24</v>
      </c>
      <c r="L362" s="90"/>
      <c r="M362" s="252" t="s">
        <v>21</v>
      </c>
      <c r="N362" s="90"/>
      <c r="O362" s="171">
        <v>30</v>
      </c>
      <c r="P362" s="90"/>
      <c r="Q362" s="635">
        <v>0</v>
      </c>
      <c r="R362" s="635"/>
    </row>
    <row r="363" spans="2:18" ht="3.6" customHeight="1">
      <c r="B363" s="91"/>
      <c r="C363" s="91"/>
      <c r="D363" s="91"/>
      <c r="E363" s="91"/>
      <c r="F363" s="91"/>
      <c r="G363" s="91"/>
      <c r="H363" s="91"/>
      <c r="I363" s="91"/>
      <c r="K363" s="91"/>
      <c r="L363" s="91"/>
      <c r="M363" s="91"/>
      <c r="N363" s="91"/>
      <c r="O363" s="91"/>
      <c r="P363" s="91"/>
      <c r="Q363" s="91"/>
      <c r="R363" s="91"/>
    </row>
    <row r="364" spans="2:18" ht="21" customHeight="1">
      <c r="B364" s="92" t="s">
        <v>10</v>
      </c>
      <c r="C364" s="92"/>
      <c r="D364" s="92"/>
      <c r="E364" s="92"/>
      <c r="F364" s="92">
        <f>SUM(F354:F362)</f>
        <v>410</v>
      </c>
      <c r="G364" s="92"/>
      <c r="H364" s="92"/>
      <c r="I364" s="92"/>
      <c r="J364" s="91"/>
      <c r="K364" s="92" t="s">
        <v>10</v>
      </c>
      <c r="L364" s="92"/>
      <c r="M364" s="92"/>
      <c r="N364" s="92"/>
      <c r="O364" s="92">
        <f>SUM(O355:O362)</f>
        <v>376</v>
      </c>
      <c r="P364" s="92"/>
      <c r="Q364" s="92"/>
      <c r="R364" s="92"/>
    </row>
    <row r="365" spans="2:18" ht="2.1" customHeight="1">
      <c r="B365" s="91"/>
      <c r="C365" s="91"/>
      <c r="D365" s="91"/>
      <c r="E365" s="91"/>
      <c r="F365" s="91"/>
      <c r="G365" s="91"/>
      <c r="H365" s="91"/>
      <c r="I365" s="91"/>
      <c r="K365" s="91"/>
      <c r="L365" s="91"/>
      <c r="M365" s="91"/>
      <c r="N365" s="91"/>
      <c r="O365" s="91"/>
      <c r="P365" s="91"/>
      <c r="Q365" s="91"/>
      <c r="R365" s="91"/>
    </row>
    <row r="366" spans="2:18" ht="21" customHeight="1">
      <c r="B366" s="632" t="s">
        <v>170</v>
      </c>
      <c r="C366" s="632"/>
      <c r="D366" s="632"/>
      <c r="E366" s="632"/>
      <c r="F366" s="632"/>
      <c r="G366" s="632"/>
      <c r="H366" s="632"/>
      <c r="I366" s="632"/>
      <c r="K366" s="632" t="s">
        <v>171</v>
      </c>
      <c r="L366" s="632"/>
      <c r="M366" s="632"/>
      <c r="N366" s="632"/>
      <c r="O366" s="632"/>
      <c r="P366" s="632"/>
      <c r="Q366" s="632"/>
      <c r="R366" s="632"/>
    </row>
    <row r="367" spans="2:18" ht="3.6" customHeight="1">
      <c r="B367" s="91"/>
      <c r="C367" s="91"/>
      <c r="D367" s="91"/>
      <c r="E367" s="91"/>
      <c r="F367" s="91"/>
      <c r="G367" s="91"/>
      <c r="H367" s="91"/>
      <c r="I367" s="91"/>
      <c r="K367" s="91"/>
      <c r="L367" s="91"/>
      <c r="M367" s="91"/>
      <c r="N367" s="91"/>
      <c r="O367" s="91"/>
      <c r="P367" s="91"/>
      <c r="Q367" s="91"/>
      <c r="R367" s="91"/>
    </row>
    <row r="368" spans="2:18" ht="21" customHeight="1">
      <c r="B368" s="251" t="s">
        <v>8</v>
      </c>
      <c r="C368" s="91"/>
      <c r="D368" s="633" t="s">
        <v>71</v>
      </c>
      <c r="E368" s="633"/>
      <c r="F368" s="633"/>
      <c r="G368" s="91"/>
      <c r="H368" s="251" t="s">
        <v>4</v>
      </c>
      <c r="I368" s="140" t="s">
        <v>6</v>
      </c>
      <c r="K368" s="251" t="s">
        <v>8</v>
      </c>
      <c r="L368" s="91"/>
      <c r="M368" s="633" t="s">
        <v>71</v>
      </c>
      <c r="N368" s="633"/>
      <c r="O368" s="633"/>
      <c r="P368" s="91"/>
      <c r="Q368" s="251" t="s">
        <v>4</v>
      </c>
      <c r="R368" s="140" t="s">
        <v>6</v>
      </c>
    </row>
    <row r="369" spans="2:18" ht="21" customHeight="1">
      <c r="B369" s="169" t="s">
        <v>48</v>
      </c>
      <c r="C369" s="90"/>
      <c r="D369" s="631">
        <v>0.51388888888888895</v>
      </c>
      <c r="E369" s="631"/>
      <c r="F369" s="631"/>
      <c r="G369" s="90"/>
      <c r="H369" s="171">
        <v>150</v>
      </c>
      <c r="I369" s="634">
        <v>750</v>
      </c>
      <c r="K369" s="171" t="s">
        <v>26</v>
      </c>
      <c r="L369" s="90"/>
      <c r="M369" s="631">
        <v>0.35416666666666669</v>
      </c>
      <c r="N369" s="631"/>
      <c r="O369" s="631"/>
      <c r="P369" s="90"/>
      <c r="Q369" s="171">
        <v>115</v>
      </c>
      <c r="R369" s="634">
        <v>350</v>
      </c>
    </row>
    <row r="370" spans="2:18" ht="21" customHeight="1">
      <c r="B370" s="169" t="s">
        <v>49</v>
      </c>
      <c r="C370" s="90"/>
      <c r="D370" s="631">
        <v>0.51388888888888895</v>
      </c>
      <c r="E370" s="631"/>
      <c r="F370" s="631"/>
      <c r="G370" s="90"/>
      <c r="H370" s="171">
        <v>45</v>
      </c>
      <c r="I370" s="634"/>
      <c r="K370" s="171" t="s">
        <v>25</v>
      </c>
      <c r="L370" s="90"/>
      <c r="M370" s="631">
        <v>0.35416666666666669</v>
      </c>
      <c r="N370" s="631"/>
      <c r="O370" s="631"/>
      <c r="P370" s="90"/>
      <c r="Q370" s="171">
        <v>40</v>
      </c>
      <c r="R370" s="634"/>
    </row>
    <row r="371" spans="2:18" ht="21" customHeight="1">
      <c r="B371" s="169" t="s">
        <v>83</v>
      </c>
      <c r="C371" s="90"/>
      <c r="D371" s="631">
        <v>0.35416666666666669</v>
      </c>
      <c r="E371" s="631"/>
      <c r="F371" s="631"/>
      <c r="G371" s="90"/>
      <c r="H371" s="171">
        <v>35</v>
      </c>
      <c r="I371" s="250">
        <v>30</v>
      </c>
      <c r="K371" s="171" t="s">
        <v>40</v>
      </c>
      <c r="L371" s="90"/>
      <c r="M371" s="631">
        <v>0.35416666666666669</v>
      </c>
      <c r="N371" s="631"/>
      <c r="O371" s="631"/>
      <c r="P371" s="90"/>
      <c r="Q371" s="171">
        <v>30</v>
      </c>
      <c r="R371" s="634">
        <v>100</v>
      </c>
    </row>
    <row r="372" spans="2:18" ht="21" customHeight="1">
      <c r="B372" s="169" t="s">
        <v>75</v>
      </c>
      <c r="C372" s="90"/>
      <c r="D372" s="631">
        <v>0.35416666666666669</v>
      </c>
      <c r="E372" s="631"/>
      <c r="F372" s="631"/>
      <c r="G372" s="90"/>
      <c r="H372" s="171">
        <v>90</v>
      </c>
      <c r="I372" s="634">
        <v>120</v>
      </c>
      <c r="K372" s="171" t="s">
        <v>41</v>
      </c>
      <c r="L372" s="90"/>
      <c r="M372" s="631">
        <v>0.35416666666666669</v>
      </c>
      <c r="N372" s="631"/>
      <c r="O372" s="631"/>
      <c r="P372" s="90"/>
      <c r="Q372" s="171">
        <v>45</v>
      </c>
      <c r="R372" s="634"/>
    </row>
    <row r="373" spans="2:18" ht="21" customHeight="1">
      <c r="B373" s="169" t="s">
        <v>72</v>
      </c>
      <c r="C373" s="90"/>
      <c r="D373" s="631">
        <v>0.35416666666666669</v>
      </c>
      <c r="E373" s="631"/>
      <c r="F373" s="631"/>
      <c r="G373" s="90"/>
      <c r="H373" s="171">
        <v>40</v>
      </c>
      <c r="I373" s="634"/>
      <c r="K373" s="171" t="s">
        <v>18</v>
      </c>
      <c r="L373" s="91"/>
      <c r="M373" s="631">
        <v>0.35416666666666669</v>
      </c>
      <c r="N373" s="631"/>
      <c r="O373" s="631"/>
      <c r="P373" s="90"/>
      <c r="Q373" s="171">
        <v>25</v>
      </c>
      <c r="R373" s="634"/>
    </row>
    <row r="374" spans="2:18" ht="21" customHeight="1">
      <c r="B374" s="171" t="s">
        <v>67</v>
      </c>
      <c r="C374" s="90"/>
      <c r="D374" s="631">
        <v>0.35416666666666669</v>
      </c>
      <c r="E374" s="631"/>
      <c r="F374" s="631"/>
      <c r="G374" s="90"/>
      <c r="H374" s="171">
        <v>75</v>
      </c>
      <c r="I374" s="250"/>
      <c r="K374" s="171" t="s">
        <v>27</v>
      </c>
      <c r="L374" s="91"/>
      <c r="M374" s="631">
        <v>0.35416666666666669</v>
      </c>
      <c r="N374" s="631"/>
      <c r="O374" s="631"/>
      <c r="P374" s="90"/>
      <c r="Q374" s="171">
        <v>46</v>
      </c>
      <c r="R374" s="95"/>
    </row>
    <row r="375" spans="2:18" ht="21" customHeight="1">
      <c r="B375" s="169"/>
      <c r="C375" s="90"/>
      <c r="D375" s="631"/>
      <c r="E375" s="631"/>
      <c r="F375" s="631"/>
      <c r="G375" s="90"/>
      <c r="H375" s="171"/>
      <c r="I375" s="634"/>
      <c r="K375" s="171" t="s">
        <v>24</v>
      </c>
      <c r="L375" s="91"/>
      <c r="M375" s="631">
        <v>0.35416666666666669</v>
      </c>
      <c r="N375" s="631"/>
      <c r="O375" s="631"/>
      <c r="P375" s="90"/>
      <c r="Q375" s="171">
        <v>40</v>
      </c>
      <c r="R375" s="95"/>
    </row>
    <row r="376" spans="2:18" ht="21" customHeight="1">
      <c r="B376" s="169"/>
      <c r="C376" s="90"/>
      <c r="D376" s="631"/>
      <c r="E376" s="631"/>
      <c r="F376" s="631"/>
      <c r="G376" s="90"/>
      <c r="H376" s="171"/>
      <c r="I376" s="634"/>
      <c r="K376" s="171" t="s">
        <v>24</v>
      </c>
      <c r="L376" s="91"/>
      <c r="M376" s="631">
        <v>0.51388888888888895</v>
      </c>
      <c r="N376" s="631"/>
      <c r="O376" s="631"/>
      <c r="P376" s="90"/>
      <c r="Q376" s="171">
        <v>30</v>
      </c>
      <c r="R376" s="95"/>
    </row>
    <row r="377" spans="2:18" ht="3" customHeight="1">
      <c r="B377" s="91"/>
      <c r="C377" s="91"/>
      <c r="D377" s="91"/>
      <c r="E377" s="91"/>
      <c r="F377" s="91"/>
      <c r="G377" s="91"/>
      <c r="H377" s="91"/>
      <c r="I377" s="91"/>
    </row>
    <row r="378" spans="2:18" ht="21" customHeight="1">
      <c r="B378" s="92" t="s">
        <v>10</v>
      </c>
      <c r="C378" s="92"/>
      <c r="D378" s="92"/>
      <c r="E378" s="92"/>
      <c r="F378" s="92"/>
      <c r="G378" s="92"/>
      <c r="H378" s="92">
        <f>SUM(H368:H376)</f>
        <v>435</v>
      </c>
      <c r="I378" s="92"/>
      <c r="K378" s="92" t="s">
        <v>10</v>
      </c>
      <c r="L378" s="92"/>
      <c r="M378" s="92"/>
      <c r="N378" s="92"/>
      <c r="O378" s="92"/>
      <c r="P378" s="92"/>
      <c r="Q378" s="92">
        <f>SUM(Q368:Q376)</f>
        <v>371</v>
      </c>
      <c r="R378" s="92"/>
    </row>
    <row r="381" spans="2:18" ht="21" customHeight="1">
      <c r="B381" s="632" t="s">
        <v>176</v>
      </c>
      <c r="C381" s="632"/>
      <c r="D381" s="632"/>
      <c r="E381" s="632"/>
      <c r="F381" s="632"/>
      <c r="G381" s="632"/>
      <c r="H381" s="632"/>
      <c r="I381" s="632"/>
      <c r="J381" s="91"/>
      <c r="K381" s="632" t="s">
        <v>177</v>
      </c>
      <c r="L381" s="632"/>
      <c r="M381" s="632"/>
      <c r="N381" s="632"/>
      <c r="O381" s="632"/>
      <c r="P381" s="632"/>
      <c r="Q381" s="632"/>
      <c r="R381" s="632"/>
    </row>
    <row r="382" spans="2:18" ht="6" customHeight="1">
      <c r="B382" s="91"/>
      <c r="C382" s="91"/>
      <c r="D382" s="91"/>
      <c r="E382" s="91"/>
      <c r="F382" s="91"/>
      <c r="G382" s="91"/>
      <c r="H382" s="91"/>
      <c r="I382" s="91"/>
      <c r="J382" s="91"/>
      <c r="K382" s="91"/>
      <c r="L382" s="91"/>
      <c r="M382" s="91"/>
      <c r="N382" s="91"/>
      <c r="O382" s="91"/>
      <c r="P382" s="91"/>
      <c r="Q382" s="91"/>
      <c r="R382" s="91"/>
    </row>
    <row r="383" spans="2:18" ht="21" customHeight="1">
      <c r="B383" s="259" t="s">
        <v>8</v>
      </c>
      <c r="C383" s="91"/>
      <c r="D383" s="259" t="s">
        <v>9</v>
      </c>
      <c r="E383" s="91"/>
      <c r="F383" s="259" t="s">
        <v>4</v>
      </c>
      <c r="G383" s="91"/>
      <c r="H383" s="633" t="s">
        <v>7</v>
      </c>
      <c r="I383" s="633"/>
      <c r="J383" s="91"/>
      <c r="K383" s="259" t="s">
        <v>8</v>
      </c>
      <c r="L383" s="91"/>
      <c r="M383" s="259" t="s">
        <v>9</v>
      </c>
      <c r="N383" s="91"/>
      <c r="O383" s="259" t="s">
        <v>4</v>
      </c>
      <c r="P383" s="91"/>
      <c r="Q383" s="633" t="s">
        <v>7</v>
      </c>
      <c r="R383" s="633"/>
    </row>
    <row r="384" spans="2:18" ht="21" customHeight="1">
      <c r="B384" s="169" t="s">
        <v>48</v>
      </c>
      <c r="C384" s="90"/>
      <c r="D384" s="260" t="s">
        <v>114</v>
      </c>
      <c r="E384" s="90"/>
      <c r="F384" s="171">
        <v>150</v>
      </c>
      <c r="G384" s="90"/>
      <c r="H384" s="635">
        <v>0.875</v>
      </c>
      <c r="I384" s="635"/>
      <c r="J384" s="91"/>
      <c r="K384" s="171" t="s">
        <v>26</v>
      </c>
      <c r="L384" s="90"/>
      <c r="M384" s="260" t="s">
        <v>21</v>
      </c>
      <c r="N384" s="90"/>
      <c r="O384" s="171">
        <v>115</v>
      </c>
      <c r="P384" s="90"/>
      <c r="Q384" s="635">
        <v>0.875</v>
      </c>
      <c r="R384" s="635"/>
    </row>
    <row r="385" spans="2:18" ht="21" customHeight="1">
      <c r="B385" s="169" t="s">
        <v>49</v>
      </c>
      <c r="C385" s="90"/>
      <c r="D385" s="260" t="s">
        <v>114</v>
      </c>
      <c r="E385" s="90"/>
      <c r="F385" s="171">
        <v>45</v>
      </c>
      <c r="G385" s="90"/>
      <c r="H385" s="635">
        <v>0.875</v>
      </c>
      <c r="I385" s="635"/>
      <c r="J385" s="91"/>
      <c r="K385" s="171" t="s">
        <v>25</v>
      </c>
      <c r="L385" s="90"/>
      <c r="M385" s="260" t="s">
        <v>21</v>
      </c>
      <c r="N385" s="90"/>
      <c r="O385" s="171">
        <v>40</v>
      </c>
      <c r="P385" s="90"/>
      <c r="Q385" s="635">
        <v>0.875</v>
      </c>
      <c r="R385" s="635"/>
    </row>
    <row r="386" spans="2:18" ht="21" customHeight="1">
      <c r="B386" s="169" t="s">
        <v>83</v>
      </c>
      <c r="C386" s="90"/>
      <c r="D386" s="260" t="s">
        <v>114</v>
      </c>
      <c r="E386" s="90"/>
      <c r="F386" s="171">
        <v>0</v>
      </c>
      <c r="G386" s="90"/>
      <c r="H386" s="635">
        <v>0.72916666666666663</v>
      </c>
      <c r="I386" s="635"/>
      <c r="J386" s="91"/>
      <c r="K386" s="171" t="s">
        <v>40</v>
      </c>
      <c r="L386" s="90"/>
      <c r="M386" s="260" t="s">
        <v>21</v>
      </c>
      <c r="N386" s="90"/>
      <c r="O386" s="171">
        <v>30</v>
      </c>
      <c r="P386" s="90"/>
      <c r="Q386" s="635">
        <v>0.875</v>
      </c>
      <c r="R386" s="635"/>
    </row>
    <row r="387" spans="2:18" ht="21" customHeight="1">
      <c r="B387" s="169" t="s">
        <v>180</v>
      </c>
      <c r="C387" s="90"/>
      <c r="D387" s="260" t="s">
        <v>114</v>
      </c>
      <c r="E387" s="90"/>
      <c r="F387" s="171">
        <v>0</v>
      </c>
      <c r="G387" s="90"/>
      <c r="H387" s="635">
        <v>0.72916666666666663</v>
      </c>
      <c r="I387" s="635"/>
      <c r="J387" s="91"/>
      <c r="K387" s="171" t="s">
        <v>41</v>
      </c>
      <c r="L387" s="90"/>
      <c r="M387" s="260" t="s">
        <v>21</v>
      </c>
      <c r="N387" s="90"/>
      <c r="O387" s="171">
        <v>45</v>
      </c>
      <c r="P387" s="90"/>
      <c r="Q387" s="635">
        <v>0.875</v>
      </c>
      <c r="R387" s="635"/>
    </row>
    <row r="388" spans="2:18" ht="21" customHeight="1">
      <c r="B388" s="169" t="s">
        <v>181</v>
      </c>
      <c r="C388" s="90"/>
      <c r="D388" s="260" t="s">
        <v>21</v>
      </c>
      <c r="E388" s="90"/>
      <c r="F388" s="171">
        <v>30</v>
      </c>
      <c r="G388" s="90"/>
      <c r="H388" s="635">
        <v>0.875</v>
      </c>
      <c r="I388" s="635"/>
      <c r="J388" s="91"/>
      <c r="K388" s="171" t="s">
        <v>18</v>
      </c>
      <c r="L388" s="90"/>
      <c r="M388" s="260" t="s">
        <v>21</v>
      </c>
      <c r="N388" s="90"/>
      <c r="O388" s="171">
        <v>25</v>
      </c>
      <c r="P388" s="90"/>
      <c r="Q388" s="635">
        <v>0.875</v>
      </c>
      <c r="R388" s="635"/>
    </row>
    <row r="389" spans="2:18" ht="21" customHeight="1">
      <c r="B389" s="242" t="s">
        <v>72</v>
      </c>
      <c r="C389" s="191"/>
      <c r="D389" s="262" t="s">
        <v>114</v>
      </c>
      <c r="E389" s="191"/>
      <c r="F389" s="261">
        <v>0</v>
      </c>
      <c r="G389" s="191"/>
      <c r="H389" s="642">
        <v>0.72916666666666663</v>
      </c>
      <c r="I389" s="642"/>
      <c r="J389" s="91"/>
      <c r="K389" s="171" t="s">
        <v>27</v>
      </c>
      <c r="L389" s="90"/>
      <c r="M389" s="260" t="s">
        <v>114</v>
      </c>
      <c r="N389" s="90"/>
      <c r="O389" s="171">
        <v>0</v>
      </c>
      <c r="P389" s="90"/>
      <c r="Q389" s="635">
        <v>0.72916666666666663</v>
      </c>
      <c r="R389" s="635"/>
    </row>
    <row r="390" spans="2:18" ht="21" customHeight="1">
      <c r="B390" s="171" t="s">
        <v>67</v>
      </c>
      <c r="C390" s="90"/>
      <c r="D390" s="260" t="s">
        <v>114</v>
      </c>
      <c r="E390" s="90"/>
      <c r="F390" s="171">
        <v>0</v>
      </c>
      <c r="G390" s="90"/>
      <c r="H390" s="635">
        <v>0.72916666666666663</v>
      </c>
      <c r="I390" s="635"/>
      <c r="J390" s="91"/>
      <c r="K390" s="171" t="s">
        <v>24</v>
      </c>
      <c r="L390" s="90"/>
      <c r="M390" s="260" t="s">
        <v>114</v>
      </c>
      <c r="N390" s="90"/>
      <c r="O390" s="171">
        <v>0</v>
      </c>
      <c r="P390" s="90"/>
      <c r="Q390" s="635">
        <v>0.72916666666666663</v>
      </c>
      <c r="R390" s="635"/>
    </row>
    <row r="391" spans="2:18" ht="21" customHeight="1">
      <c r="B391" s="171"/>
      <c r="C391" s="90"/>
      <c r="D391" s="260"/>
      <c r="E391" s="90"/>
      <c r="F391" s="171"/>
      <c r="G391" s="90"/>
      <c r="H391" s="635"/>
      <c r="I391" s="635"/>
      <c r="J391" s="91"/>
      <c r="K391" s="171" t="s">
        <v>24</v>
      </c>
      <c r="L391" s="90"/>
      <c r="M391" s="260" t="s">
        <v>21</v>
      </c>
      <c r="N391" s="90"/>
      <c r="O391" s="171">
        <v>45</v>
      </c>
      <c r="P391" s="90"/>
      <c r="Q391" s="635">
        <v>0</v>
      </c>
      <c r="R391" s="635"/>
    </row>
    <row r="392" spans="2:18" ht="5.85" customHeight="1">
      <c r="B392" s="91"/>
      <c r="C392" s="91"/>
      <c r="D392" s="91"/>
      <c r="E392" s="91"/>
      <c r="F392" s="91"/>
      <c r="G392" s="91"/>
      <c r="H392" s="91"/>
      <c r="I392" s="91"/>
      <c r="K392" s="91"/>
      <c r="L392" s="91"/>
      <c r="M392" s="91"/>
      <c r="N392" s="91"/>
      <c r="O392" s="91"/>
      <c r="P392" s="91"/>
      <c r="Q392" s="91"/>
      <c r="R392" s="91"/>
    </row>
    <row r="393" spans="2:18" ht="21" customHeight="1">
      <c r="B393" s="92" t="s">
        <v>10</v>
      </c>
      <c r="C393" s="92"/>
      <c r="D393" s="92"/>
      <c r="E393" s="92"/>
      <c r="F393" s="92">
        <f>SUM(F383:F391)</f>
        <v>225</v>
      </c>
      <c r="G393" s="92"/>
      <c r="H393" s="92"/>
      <c r="I393" s="92"/>
      <c r="J393" s="91"/>
      <c r="K393" s="92" t="s">
        <v>10</v>
      </c>
      <c r="L393" s="92"/>
      <c r="M393" s="92"/>
      <c r="N393" s="92"/>
      <c r="O393" s="92">
        <f>SUM(O384:O391)</f>
        <v>300</v>
      </c>
      <c r="P393" s="92"/>
      <c r="Q393" s="92"/>
      <c r="R393" s="92"/>
    </row>
    <row r="394" spans="2:18" ht="6" customHeight="1">
      <c r="B394" s="91"/>
      <c r="C394" s="91"/>
      <c r="D394" s="91"/>
      <c r="E394" s="91"/>
      <c r="F394" s="91"/>
      <c r="G394" s="91"/>
      <c r="H394" s="91"/>
      <c r="I394" s="91"/>
      <c r="K394" s="91"/>
      <c r="L394" s="91"/>
      <c r="M394" s="91"/>
      <c r="N394" s="91"/>
      <c r="O394" s="91"/>
      <c r="P394" s="91"/>
      <c r="Q394" s="91"/>
      <c r="R394" s="91"/>
    </row>
    <row r="395" spans="2:18" ht="21" customHeight="1">
      <c r="B395" s="632" t="s">
        <v>178</v>
      </c>
      <c r="C395" s="632"/>
      <c r="D395" s="632"/>
      <c r="E395" s="632"/>
      <c r="F395" s="632"/>
      <c r="G395" s="632"/>
      <c r="H395" s="632"/>
      <c r="I395" s="632"/>
      <c r="K395" s="632" t="s">
        <v>179</v>
      </c>
      <c r="L395" s="632"/>
      <c r="M395" s="632"/>
      <c r="N395" s="632"/>
      <c r="O395" s="632"/>
      <c r="P395" s="632"/>
      <c r="Q395" s="632"/>
      <c r="R395" s="632"/>
    </row>
    <row r="396" spans="2:18" ht="5.0999999999999996" customHeight="1">
      <c r="B396" s="91"/>
      <c r="C396" s="91"/>
      <c r="D396" s="91"/>
      <c r="E396" s="91"/>
      <c r="F396" s="91"/>
      <c r="G396" s="91"/>
      <c r="H396" s="91"/>
      <c r="I396" s="91"/>
      <c r="K396" s="91"/>
      <c r="L396" s="91"/>
      <c r="M396" s="91"/>
      <c r="N396" s="91"/>
      <c r="O396" s="91"/>
      <c r="P396" s="91"/>
      <c r="Q396" s="91"/>
      <c r="R396" s="91"/>
    </row>
    <row r="397" spans="2:18" ht="21" customHeight="1">
      <c r="B397" s="259" t="s">
        <v>8</v>
      </c>
      <c r="C397" s="91"/>
      <c r="D397" s="633" t="s">
        <v>71</v>
      </c>
      <c r="E397" s="633"/>
      <c r="F397" s="633"/>
      <c r="G397" s="91"/>
      <c r="H397" s="259" t="s">
        <v>4</v>
      </c>
      <c r="I397" s="140" t="s">
        <v>6</v>
      </c>
      <c r="K397" s="259" t="s">
        <v>8</v>
      </c>
      <c r="L397" s="91"/>
      <c r="M397" s="633" t="s">
        <v>71</v>
      </c>
      <c r="N397" s="633"/>
      <c r="O397" s="633"/>
      <c r="P397" s="91"/>
      <c r="Q397" s="259" t="s">
        <v>4</v>
      </c>
      <c r="R397" s="140" t="s">
        <v>6</v>
      </c>
    </row>
    <row r="398" spans="2:18" ht="21" customHeight="1">
      <c r="B398" s="169" t="s">
        <v>48</v>
      </c>
      <c r="C398" s="90"/>
      <c r="D398" s="631">
        <v>0.51388888888888895</v>
      </c>
      <c r="E398" s="631"/>
      <c r="F398" s="631"/>
      <c r="G398" s="90"/>
      <c r="H398" s="171">
        <v>150</v>
      </c>
      <c r="I398" s="634">
        <v>750</v>
      </c>
      <c r="K398" s="171" t="s">
        <v>26</v>
      </c>
      <c r="L398" s="90"/>
      <c r="M398" s="631">
        <v>0.51388888888888895</v>
      </c>
      <c r="N398" s="631"/>
      <c r="O398" s="631"/>
      <c r="P398" s="90"/>
      <c r="Q398" s="171">
        <v>115</v>
      </c>
      <c r="R398" s="634">
        <v>350</v>
      </c>
    </row>
    <row r="399" spans="2:18" ht="21" customHeight="1">
      <c r="B399" s="169" t="s">
        <v>49</v>
      </c>
      <c r="C399" s="90"/>
      <c r="D399" s="631">
        <v>0.51388888888888895</v>
      </c>
      <c r="E399" s="631"/>
      <c r="F399" s="631"/>
      <c r="G399" s="90"/>
      <c r="H399" s="171">
        <v>45</v>
      </c>
      <c r="I399" s="634"/>
      <c r="K399" s="171" t="s">
        <v>25</v>
      </c>
      <c r="L399" s="90"/>
      <c r="M399" s="631">
        <v>0.51388888888888895</v>
      </c>
      <c r="N399" s="631"/>
      <c r="O399" s="631"/>
      <c r="P399" s="90"/>
      <c r="Q399" s="171">
        <v>40</v>
      </c>
      <c r="R399" s="634"/>
    </row>
    <row r="400" spans="2:18" ht="21" customHeight="1">
      <c r="B400" s="169" t="s">
        <v>83</v>
      </c>
      <c r="C400" s="90"/>
      <c r="D400" s="631">
        <v>0.51388888888888895</v>
      </c>
      <c r="E400" s="631"/>
      <c r="F400" s="631"/>
      <c r="G400" s="90"/>
      <c r="H400" s="171">
        <v>35</v>
      </c>
      <c r="I400" s="258">
        <v>30</v>
      </c>
      <c r="K400" s="171" t="s">
        <v>40</v>
      </c>
      <c r="L400" s="90"/>
      <c r="M400" s="631">
        <v>0.35416666666666669</v>
      </c>
      <c r="N400" s="631"/>
      <c r="O400" s="631"/>
      <c r="P400" s="90"/>
      <c r="Q400" s="171">
        <v>30</v>
      </c>
      <c r="R400" s="634">
        <v>100</v>
      </c>
    </row>
    <row r="401" spans="2:18" ht="21" customHeight="1">
      <c r="B401" s="169" t="s">
        <v>180</v>
      </c>
      <c r="C401" s="90"/>
      <c r="D401" s="631">
        <v>0.51388888888888895</v>
      </c>
      <c r="E401" s="631"/>
      <c r="F401" s="631"/>
      <c r="G401" s="90"/>
      <c r="H401" s="171">
        <v>60</v>
      </c>
      <c r="I401" s="634">
        <v>120</v>
      </c>
      <c r="K401" s="171" t="s">
        <v>41</v>
      </c>
      <c r="L401" s="90"/>
      <c r="M401" s="631">
        <v>0.35416666666666669</v>
      </c>
      <c r="N401" s="631"/>
      <c r="O401" s="631"/>
      <c r="P401" s="90"/>
      <c r="Q401" s="171">
        <v>45</v>
      </c>
      <c r="R401" s="634"/>
    </row>
    <row r="402" spans="2:18" ht="21" customHeight="1">
      <c r="B402" s="169" t="s">
        <v>181</v>
      </c>
      <c r="C402" s="90"/>
      <c r="D402" s="631">
        <v>0.35416666666666669</v>
      </c>
      <c r="E402" s="631"/>
      <c r="F402" s="631"/>
      <c r="G402" s="90"/>
      <c r="H402" s="171">
        <v>30</v>
      </c>
      <c r="I402" s="634"/>
      <c r="K402" s="171" t="s">
        <v>18</v>
      </c>
      <c r="L402" s="91"/>
      <c r="M402" s="631">
        <v>0.35416666666666669</v>
      </c>
      <c r="N402" s="631"/>
      <c r="O402" s="631"/>
      <c r="P402" s="90"/>
      <c r="Q402" s="171">
        <v>25</v>
      </c>
      <c r="R402" s="634"/>
    </row>
    <row r="403" spans="2:18" ht="21" customHeight="1">
      <c r="B403" s="242" t="s">
        <v>72</v>
      </c>
      <c r="C403" s="191"/>
      <c r="D403" s="641">
        <v>0.51388888888888895</v>
      </c>
      <c r="E403" s="641"/>
      <c r="F403" s="641"/>
      <c r="G403" s="191"/>
      <c r="H403" s="261">
        <v>40</v>
      </c>
      <c r="I403" s="634"/>
      <c r="K403" s="171" t="s">
        <v>27</v>
      </c>
      <c r="L403" s="91"/>
      <c r="M403" s="631">
        <v>0.51388888888888895</v>
      </c>
      <c r="N403" s="631"/>
      <c r="O403" s="631"/>
      <c r="P403" s="90"/>
      <c r="Q403" s="171">
        <v>46</v>
      </c>
      <c r="R403" s="95"/>
    </row>
    <row r="404" spans="2:18" ht="21" customHeight="1">
      <c r="B404" s="171" t="s">
        <v>67</v>
      </c>
      <c r="C404" s="90"/>
      <c r="D404" s="631">
        <v>0.35416666666666669</v>
      </c>
      <c r="E404" s="631"/>
      <c r="F404" s="631"/>
      <c r="G404" s="90"/>
      <c r="H404" s="171">
        <v>75</v>
      </c>
      <c r="I404" s="95"/>
      <c r="K404" s="171" t="s">
        <v>24</v>
      </c>
      <c r="L404" s="91"/>
      <c r="M404" s="631">
        <v>0.35416666666666669</v>
      </c>
      <c r="N404" s="631"/>
      <c r="O404" s="631"/>
      <c r="P404" s="90"/>
      <c r="Q404" s="171">
        <v>45</v>
      </c>
      <c r="R404" s="95"/>
    </row>
    <row r="405" spans="2:18" ht="21" customHeight="1">
      <c r="B405" s="171"/>
      <c r="C405" s="90"/>
      <c r="D405" s="631"/>
      <c r="E405" s="631"/>
      <c r="F405" s="631"/>
      <c r="G405" s="90"/>
      <c r="H405" s="171"/>
      <c r="I405" s="95"/>
      <c r="K405" s="171" t="s">
        <v>24</v>
      </c>
      <c r="L405" s="91"/>
      <c r="M405" s="631">
        <v>0.51388888888888895</v>
      </c>
      <c r="N405" s="631"/>
      <c r="O405" s="631"/>
      <c r="P405" s="90"/>
      <c r="Q405" s="171">
        <v>45</v>
      </c>
      <c r="R405" s="95"/>
    </row>
    <row r="406" spans="2:18" ht="5.0999999999999996" customHeight="1">
      <c r="B406" s="91"/>
      <c r="C406" s="91"/>
      <c r="D406" s="91"/>
      <c r="E406" s="91"/>
      <c r="F406" s="91"/>
      <c r="G406" s="91"/>
      <c r="H406" s="91"/>
      <c r="I406" s="91"/>
    </row>
    <row r="407" spans="2:18" ht="21" customHeight="1">
      <c r="B407" s="92" t="s">
        <v>10</v>
      </c>
      <c r="C407" s="92"/>
      <c r="D407" s="92"/>
      <c r="E407" s="92"/>
      <c r="F407" s="92"/>
      <c r="G407" s="92"/>
      <c r="H407" s="92">
        <f>SUM(H397:H405)</f>
        <v>435</v>
      </c>
      <c r="I407" s="92"/>
      <c r="K407" s="92" t="s">
        <v>10</v>
      </c>
      <c r="L407" s="92"/>
      <c r="M407" s="92"/>
      <c r="N407" s="92"/>
      <c r="O407" s="92"/>
      <c r="P407" s="92"/>
      <c r="Q407" s="92">
        <f>SUM(Q397:Q405)</f>
        <v>391</v>
      </c>
      <c r="R407" s="92"/>
    </row>
    <row r="409" spans="2:18" ht="21" customHeight="1">
      <c r="B409" s="632" t="s">
        <v>188</v>
      </c>
      <c r="C409" s="632"/>
      <c r="D409" s="632"/>
      <c r="E409" s="632"/>
      <c r="F409" s="632"/>
      <c r="G409" s="632"/>
      <c r="H409" s="632"/>
      <c r="I409" s="632"/>
      <c r="J409" s="91"/>
      <c r="K409" s="632" t="s">
        <v>189</v>
      </c>
      <c r="L409" s="632"/>
      <c r="M409" s="632"/>
      <c r="N409" s="632"/>
      <c r="O409" s="632"/>
      <c r="P409" s="632"/>
      <c r="Q409" s="632"/>
      <c r="R409" s="632"/>
    </row>
    <row r="410" spans="2:18" ht="3.6" customHeight="1">
      <c r="B410" s="91"/>
      <c r="C410" s="91"/>
      <c r="D410" s="91"/>
      <c r="E410" s="91"/>
      <c r="F410" s="91"/>
      <c r="G410" s="91"/>
      <c r="H410" s="91"/>
      <c r="I410" s="91"/>
      <c r="J410" s="91"/>
      <c r="K410" s="91"/>
      <c r="L410" s="91"/>
      <c r="M410" s="91"/>
      <c r="N410" s="91"/>
      <c r="O410" s="91"/>
      <c r="P410" s="91"/>
      <c r="Q410" s="91"/>
      <c r="R410" s="91"/>
    </row>
    <row r="411" spans="2:18" ht="21" customHeight="1">
      <c r="B411" s="270" t="s">
        <v>8</v>
      </c>
      <c r="C411" s="91"/>
      <c r="D411" s="270" t="s">
        <v>9</v>
      </c>
      <c r="E411" s="91"/>
      <c r="F411" s="270" t="s">
        <v>4</v>
      </c>
      <c r="G411" s="91"/>
      <c r="H411" s="633" t="s">
        <v>7</v>
      </c>
      <c r="I411" s="633"/>
      <c r="J411" s="91"/>
      <c r="K411" s="270" t="s">
        <v>8</v>
      </c>
      <c r="L411" s="91"/>
      <c r="M411" s="270" t="s">
        <v>9</v>
      </c>
      <c r="N411" s="91"/>
      <c r="O411" s="270" t="s">
        <v>4</v>
      </c>
      <c r="P411" s="91"/>
      <c r="Q411" s="633" t="s">
        <v>7</v>
      </c>
      <c r="R411" s="633"/>
    </row>
    <row r="412" spans="2:18" ht="21" customHeight="1">
      <c r="B412" s="169" t="s">
        <v>48</v>
      </c>
      <c r="C412" s="90"/>
      <c r="D412" s="268" t="s">
        <v>114</v>
      </c>
      <c r="E412" s="90"/>
      <c r="F412" s="171">
        <v>150</v>
      </c>
      <c r="G412" s="90"/>
      <c r="H412" s="635">
        <v>0.875</v>
      </c>
      <c r="I412" s="635"/>
      <c r="J412" s="91"/>
      <c r="K412" s="171" t="s">
        <v>26</v>
      </c>
      <c r="L412" s="90"/>
      <c r="M412" s="268" t="s">
        <v>114</v>
      </c>
      <c r="N412" s="90"/>
      <c r="O412" s="171">
        <v>115</v>
      </c>
      <c r="P412" s="90"/>
      <c r="Q412" s="635">
        <v>0.875</v>
      </c>
      <c r="R412" s="635"/>
    </row>
    <row r="413" spans="2:18" ht="21" customHeight="1">
      <c r="B413" s="169" t="s">
        <v>49</v>
      </c>
      <c r="C413" s="90"/>
      <c r="D413" s="268" t="s">
        <v>114</v>
      </c>
      <c r="E413" s="90"/>
      <c r="F413" s="171">
        <v>45</v>
      </c>
      <c r="G413" s="90"/>
      <c r="H413" s="635">
        <v>0.875</v>
      </c>
      <c r="I413" s="635"/>
      <c r="J413" s="91"/>
      <c r="K413" s="171" t="s">
        <v>25</v>
      </c>
      <c r="L413" s="90"/>
      <c r="M413" s="268" t="s">
        <v>114</v>
      </c>
      <c r="N413" s="90"/>
      <c r="O413" s="171">
        <v>40</v>
      </c>
      <c r="P413" s="90"/>
      <c r="Q413" s="635">
        <v>0.875</v>
      </c>
      <c r="R413" s="635"/>
    </row>
    <row r="414" spans="2:18" ht="21" customHeight="1">
      <c r="B414" s="169" t="s">
        <v>83</v>
      </c>
      <c r="C414" s="90"/>
      <c r="D414" s="268" t="s">
        <v>114</v>
      </c>
      <c r="E414" s="90"/>
      <c r="F414" s="171">
        <v>35</v>
      </c>
      <c r="G414" s="90"/>
      <c r="H414" s="635">
        <v>0.875</v>
      </c>
      <c r="I414" s="635"/>
      <c r="J414" s="91"/>
      <c r="K414" s="171" t="s">
        <v>40</v>
      </c>
      <c r="L414" s="90"/>
      <c r="M414" s="268" t="s">
        <v>21</v>
      </c>
      <c r="N414" s="90"/>
      <c r="O414" s="171">
        <v>30</v>
      </c>
      <c r="P414" s="90"/>
      <c r="Q414" s="635">
        <v>0.875</v>
      </c>
      <c r="R414" s="635"/>
    </row>
    <row r="415" spans="2:18" ht="21" customHeight="1">
      <c r="B415" s="169" t="s">
        <v>180</v>
      </c>
      <c r="C415" s="90"/>
      <c r="D415" s="268" t="s">
        <v>114</v>
      </c>
      <c r="E415" s="90"/>
      <c r="F415" s="171">
        <v>60</v>
      </c>
      <c r="G415" s="90"/>
      <c r="H415" s="635">
        <v>0.875</v>
      </c>
      <c r="I415" s="635"/>
      <c r="J415" s="91"/>
      <c r="K415" s="171" t="s">
        <v>41</v>
      </c>
      <c r="L415" s="90"/>
      <c r="M415" s="268" t="s">
        <v>21</v>
      </c>
      <c r="N415" s="90"/>
      <c r="O415" s="171">
        <v>45</v>
      </c>
      <c r="P415" s="90"/>
      <c r="Q415" s="635">
        <v>0.875</v>
      </c>
      <c r="R415" s="635"/>
    </row>
    <row r="416" spans="2:18" ht="21" customHeight="1">
      <c r="B416" s="169" t="s">
        <v>181</v>
      </c>
      <c r="C416" s="90"/>
      <c r="D416" s="268" t="s">
        <v>21</v>
      </c>
      <c r="E416" s="90"/>
      <c r="F416" s="171">
        <v>30</v>
      </c>
      <c r="G416" s="90"/>
      <c r="H416" s="635">
        <v>0.875</v>
      </c>
      <c r="I416" s="635"/>
      <c r="J416" s="91"/>
      <c r="K416" s="171" t="s">
        <v>18</v>
      </c>
      <c r="L416" s="90"/>
      <c r="M416" s="268" t="s">
        <v>21</v>
      </c>
      <c r="N416" s="90"/>
      <c r="O416" s="171">
        <v>25</v>
      </c>
      <c r="P416" s="90"/>
      <c r="Q416" s="635">
        <v>0.875</v>
      </c>
      <c r="R416" s="635"/>
    </row>
    <row r="417" spans="2:18" ht="21" customHeight="1">
      <c r="B417" s="171" t="s">
        <v>72</v>
      </c>
      <c r="C417" s="90"/>
      <c r="D417" s="268" t="s">
        <v>114</v>
      </c>
      <c r="E417" s="90"/>
      <c r="F417" s="171">
        <v>40</v>
      </c>
      <c r="G417" s="90"/>
      <c r="H417" s="635">
        <v>0.875</v>
      </c>
      <c r="I417" s="635"/>
      <c r="J417" s="91"/>
      <c r="K417" s="171" t="s">
        <v>27</v>
      </c>
      <c r="L417" s="90"/>
      <c r="M417" s="268" t="s">
        <v>114</v>
      </c>
      <c r="N417" s="90"/>
      <c r="O417" s="171">
        <v>46</v>
      </c>
      <c r="P417" s="90"/>
      <c r="Q417" s="635">
        <v>0.875</v>
      </c>
      <c r="R417" s="635"/>
    </row>
    <row r="418" spans="2:18" ht="21" customHeight="1">
      <c r="B418" s="171" t="s">
        <v>67</v>
      </c>
      <c r="C418" s="90"/>
      <c r="D418" s="268" t="s">
        <v>21</v>
      </c>
      <c r="E418" s="90"/>
      <c r="F418" s="171">
        <v>40</v>
      </c>
      <c r="G418" s="90"/>
      <c r="H418" s="635">
        <v>0.875</v>
      </c>
      <c r="I418" s="635"/>
      <c r="J418" s="91"/>
      <c r="K418" s="171" t="s">
        <v>24</v>
      </c>
      <c r="L418" s="90"/>
      <c r="M418" s="268" t="s">
        <v>114</v>
      </c>
      <c r="N418" s="90"/>
      <c r="O418" s="171">
        <v>0</v>
      </c>
      <c r="P418" s="90"/>
      <c r="Q418" s="635">
        <v>0.72916666666666663</v>
      </c>
      <c r="R418" s="635"/>
    </row>
    <row r="419" spans="2:18" ht="21" customHeight="1">
      <c r="B419" s="171"/>
      <c r="C419" s="90"/>
      <c r="D419" s="268"/>
      <c r="E419" s="90"/>
      <c r="F419" s="171"/>
      <c r="G419" s="90"/>
      <c r="H419" s="635"/>
      <c r="I419" s="635"/>
      <c r="J419" s="91"/>
      <c r="K419" s="171" t="s">
        <v>24</v>
      </c>
      <c r="L419" s="90"/>
      <c r="M419" s="268" t="s">
        <v>114</v>
      </c>
      <c r="N419" s="90"/>
      <c r="O419" s="171">
        <v>45</v>
      </c>
      <c r="P419" s="90"/>
      <c r="Q419" s="635">
        <v>0.875</v>
      </c>
      <c r="R419" s="635"/>
    </row>
    <row r="420" spans="2:18" ht="4.5" customHeight="1">
      <c r="B420" s="91"/>
      <c r="C420" s="91"/>
      <c r="D420" s="91"/>
      <c r="E420" s="91"/>
      <c r="F420" s="91"/>
      <c r="G420" s="91"/>
      <c r="H420" s="91"/>
      <c r="I420" s="91"/>
      <c r="K420" s="91"/>
      <c r="L420" s="91"/>
      <c r="M420" s="91"/>
      <c r="N420" s="91"/>
      <c r="O420" s="91"/>
      <c r="P420" s="91"/>
      <c r="Q420" s="91"/>
      <c r="R420" s="91"/>
    </row>
    <row r="421" spans="2:18" ht="21" customHeight="1">
      <c r="B421" s="92" t="s">
        <v>10</v>
      </c>
      <c r="C421" s="92"/>
      <c r="D421" s="92"/>
      <c r="E421" s="92"/>
      <c r="F421" s="92">
        <f>SUM(F411:F419)</f>
        <v>400</v>
      </c>
      <c r="G421" s="92"/>
      <c r="H421" s="92"/>
      <c r="I421" s="92"/>
      <c r="J421" s="91"/>
      <c r="K421" s="92" t="s">
        <v>10</v>
      </c>
      <c r="L421" s="92"/>
      <c r="M421" s="92"/>
      <c r="N421" s="92"/>
      <c r="O421" s="92">
        <f>SUM(O412:O419)</f>
        <v>346</v>
      </c>
      <c r="P421" s="92"/>
      <c r="Q421" s="92"/>
      <c r="R421" s="92"/>
    </row>
    <row r="422" spans="2:18" ht="3" customHeight="1">
      <c r="B422" s="91"/>
      <c r="C422" s="91"/>
      <c r="D422" s="91"/>
      <c r="E422" s="91"/>
      <c r="F422" s="91"/>
      <c r="G422" s="91"/>
      <c r="H422" s="91"/>
      <c r="I422" s="91"/>
      <c r="K422" s="91"/>
      <c r="L422" s="91"/>
      <c r="M422" s="91"/>
      <c r="N422" s="91"/>
      <c r="O422" s="91"/>
      <c r="P422" s="91"/>
      <c r="Q422" s="91"/>
      <c r="R422" s="91"/>
    </row>
    <row r="423" spans="2:18" ht="21" customHeight="1">
      <c r="B423" s="632" t="s">
        <v>190</v>
      </c>
      <c r="C423" s="632"/>
      <c r="D423" s="632"/>
      <c r="E423" s="632"/>
      <c r="F423" s="632"/>
      <c r="G423" s="632"/>
      <c r="H423" s="632"/>
      <c r="I423" s="632"/>
      <c r="K423" s="632" t="s">
        <v>191</v>
      </c>
      <c r="L423" s="632"/>
      <c r="M423" s="632"/>
      <c r="N423" s="632"/>
      <c r="O423" s="632"/>
      <c r="P423" s="632"/>
      <c r="Q423" s="632"/>
      <c r="R423" s="632"/>
    </row>
    <row r="424" spans="2:18" ht="3" customHeight="1">
      <c r="B424" s="91"/>
      <c r="C424" s="91"/>
      <c r="D424" s="91"/>
      <c r="E424" s="91"/>
      <c r="F424" s="91"/>
      <c r="G424" s="91"/>
      <c r="H424" s="91"/>
      <c r="I424" s="91"/>
      <c r="K424" s="91"/>
      <c r="L424" s="91"/>
      <c r="M424" s="91"/>
      <c r="N424" s="91"/>
      <c r="O424" s="91"/>
      <c r="P424" s="91"/>
      <c r="Q424" s="91"/>
      <c r="R424" s="91"/>
    </row>
    <row r="425" spans="2:18" ht="21" customHeight="1">
      <c r="B425" s="270" t="s">
        <v>8</v>
      </c>
      <c r="C425" s="91"/>
      <c r="D425" s="633" t="s">
        <v>71</v>
      </c>
      <c r="E425" s="633"/>
      <c r="F425" s="633"/>
      <c r="G425" s="91"/>
      <c r="H425" s="270" t="s">
        <v>4</v>
      </c>
      <c r="I425" s="140" t="s">
        <v>6</v>
      </c>
      <c r="K425" s="270" t="s">
        <v>8</v>
      </c>
      <c r="L425" s="91"/>
      <c r="M425" s="633" t="s">
        <v>71</v>
      </c>
      <c r="N425" s="633"/>
      <c r="O425" s="633"/>
      <c r="P425" s="91"/>
      <c r="Q425" s="270" t="s">
        <v>4</v>
      </c>
      <c r="R425" s="140" t="s">
        <v>6</v>
      </c>
    </row>
    <row r="426" spans="2:18" ht="21" customHeight="1">
      <c r="B426" s="169" t="s">
        <v>48</v>
      </c>
      <c r="C426" s="90"/>
      <c r="D426" s="631">
        <v>0.35416666666666669</v>
      </c>
      <c r="E426" s="631"/>
      <c r="F426" s="631"/>
      <c r="G426" s="90"/>
      <c r="H426" s="171">
        <v>150</v>
      </c>
      <c r="I426" s="634">
        <v>750</v>
      </c>
      <c r="K426" s="171" t="s">
        <v>26</v>
      </c>
      <c r="L426" s="90"/>
      <c r="M426" s="631">
        <v>0.35416666666666669</v>
      </c>
      <c r="N426" s="631"/>
      <c r="O426" s="631"/>
      <c r="P426" s="90"/>
      <c r="Q426" s="171">
        <v>115</v>
      </c>
      <c r="R426" s="634">
        <v>350</v>
      </c>
    </row>
    <row r="427" spans="2:18" ht="21" customHeight="1">
      <c r="B427" s="169" t="s">
        <v>49</v>
      </c>
      <c r="C427" s="90"/>
      <c r="D427" s="631">
        <v>0.35416666666666669</v>
      </c>
      <c r="E427" s="631"/>
      <c r="F427" s="631"/>
      <c r="G427" s="90"/>
      <c r="H427" s="171">
        <v>45</v>
      </c>
      <c r="I427" s="634"/>
      <c r="K427" s="171" t="s">
        <v>25</v>
      </c>
      <c r="L427" s="90"/>
      <c r="M427" s="631">
        <v>0.35416666666666669</v>
      </c>
      <c r="N427" s="631"/>
      <c r="O427" s="631"/>
      <c r="P427" s="90"/>
      <c r="Q427" s="171">
        <v>40</v>
      </c>
      <c r="R427" s="634"/>
    </row>
    <row r="428" spans="2:18" ht="21" customHeight="1">
      <c r="B428" s="169" t="s">
        <v>83</v>
      </c>
      <c r="C428" s="90"/>
      <c r="D428" s="631">
        <v>0.35416666666666669</v>
      </c>
      <c r="E428" s="631"/>
      <c r="F428" s="631"/>
      <c r="G428" s="90"/>
      <c r="H428" s="171">
        <v>35</v>
      </c>
      <c r="I428" s="269">
        <v>30</v>
      </c>
      <c r="K428" s="171" t="s">
        <v>40</v>
      </c>
      <c r="L428" s="90"/>
      <c r="M428" s="631">
        <v>0.35416666666666669</v>
      </c>
      <c r="N428" s="631"/>
      <c r="O428" s="631"/>
      <c r="P428" s="90"/>
      <c r="Q428" s="171">
        <v>30</v>
      </c>
      <c r="R428" s="634">
        <v>100</v>
      </c>
    </row>
    <row r="429" spans="2:18" ht="21" customHeight="1">
      <c r="B429" s="169" t="s">
        <v>180</v>
      </c>
      <c r="C429" s="90"/>
      <c r="D429" s="631">
        <v>0.35416666666666669</v>
      </c>
      <c r="E429" s="631"/>
      <c r="F429" s="631"/>
      <c r="G429" s="90"/>
      <c r="H429" s="171">
        <v>60</v>
      </c>
      <c r="I429" s="634">
        <v>120</v>
      </c>
      <c r="K429" s="171" t="s">
        <v>41</v>
      </c>
      <c r="L429" s="90"/>
      <c r="M429" s="631">
        <v>0.35416666666666669</v>
      </c>
      <c r="N429" s="631"/>
      <c r="O429" s="631"/>
      <c r="P429" s="90"/>
      <c r="Q429" s="171">
        <v>45</v>
      </c>
      <c r="R429" s="634"/>
    </row>
    <row r="430" spans="2:18" ht="21" customHeight="1">
      <c r="B430" s="169" t="s">
        <v>181</v>
      </c>
      <c r="C430" s="90"/>
      <c r="D430" s="631">
        <v>0.35416666666666669</v>
      </c>
      <c r="E430" s="631"/>
      <c r="F430" s="631"/>
      <c r="G430" s="90"/>
      <c r="H430" s="171">
        <v>30</v>
      </c>
      <c r="I430" s="634"/>
      <c r="K430" s="171" t="s">
        <v>18</v>
      </c>
      <c r="L430" s="91"/>
      <c r="M430" s="631">
        <v>0.35416666666666669</v>
      </c>
      <c r="N430" s="631"/>
      <c r="O430" s="631"/>
      <c r="P430" s="90"/>
      <c r="Q430" s="171">
        <v>25</v>
      </c>
      <c r="R430" s="634"/>
    </row>
    <row r="431" spans="2:18" ht="21" customHeight="1">
      <c r="B431" s="169" t="s">
        <v>72</v>
      </c>
      <c r="C431" s="90"/>
      <c r="D431" s="631">
        <v>0.35416666666666669</v>
      </c>
      <c r="E431" s="631"/>
      <c r="F431" s="631"/>
      <c r="G431" s="90"/>
      <c r="H431" s="171">
        <v>40</v>
      </c>
      <c r="I431" s="634"/>
      <c r="K431" s="171" t="s">
        <v>27</v>
      </c>
      <c r="L431" s="91"/>
      <c r="M431" s="631">
        <v>0.35416666666666669</v>
      </c>
      <c r="N431" s="631"/>
      <c r="O431" s="631"/>
      <c r="P431" s="90"/>
      <c r="Q431" s="171">
        <v>46</v>
      </c>
      <c r="R431" s="95"/>
    </row>
    <row r="432" spans="2:18" ht="21" customHeight="1">
      <c r="B432" s="171" t="s">
        <v>67</v>
      </c>
      <c r="C432" s="90"/>
      <c r="D432" s="631">
        <v>0.35416666666666669</v>
      </c>
      <c r="E432" s="631"/>
      <c r="F432" s="631"/>
      <c r="G432" s="90"/>
      <c r="H432" s="171">
        <v>75</v>
      </c>
      <c r="I432" s="95"/>
      <c r="K432" s="171" t="s">
        <v>24</v>
      </c>
      <c r="L432" s="91"/>
      <c r="M432" s="631">
        <v>0.35416666666666669</v>
      </c>
      <c r="N432" s="631"/>
      <c r="O432" s="631"/>
      <c r="P432" s="90"/>
      <c r="Q432" s="171">
        <v>45</v>
      </c>
      <c r="R432" s="95"/>
    </row>
    <row r="433" spans="2:18" ht="21" customHeight="1">
      <c r="B433" s="171"/>
      <c r="C433" s="90"/>
      <c r="D433" s="631"/>
      <c r="E433" s="631"/>
      <c r="F433" s="631"/>
      <c r="G433" s="90"/>
      <c r="H433" s="171"/>
      <c r="I433" s="95"/>
      <c r="K433" s="171" t="s">
        <v>24</v>
      </c>
      <c r="L433" s="91"/>
      <c r="M433" s="631">
        <v>0.51388888888888895</v>
      </c>
      <c r="N433" s="631"/>
      <c r="O433" s="631"/>
      <c r="P433" s="90"/>
      <c r="Q433" s="171">
        <v>45</v>
      </c>
      <c r="R433" s="95"/>
    </row>
    <row r="434" spans="2:18" ht="5.0999999999999996" customHeight="1">
      <c r="B434" s="91"/>
      <c r="C434" s="91"/>
      <c r="D434" s="91"/>
      <c r="E434" s="91"/>
      <c r="F434" s="91"/>
      <c r="G434" s="91"/>
      <c r="H434" s="91"/>
      <c r="I434" s="91"/>
    </row>
    <row r="435" spans="2:18" ht="21" customHeight="1">
      <c r="B435" s="92" t="s">
        <v>10</v>
      </c>
      <c r="C435" s="92"/>
      <c r="D435" s="92"/>
      <c r="E435" s="92"/>
      <c r="F435" s="92"/>
      <c r="G435" s="92"/>
      <c r="H435" s="92">
        <f>SUM(H425:H433)</f>
        <v>435</v>
      </c>
      <c r="I435" s="92"/>
      <c r="K435" s="92" t="s">
        <v>10</v>
      </c>
      <c r="L435" s="92"/>
      <c r="M435" s="92"/>
      <c r="N435" s="92"/>
      <c r="O435" s="92"/>
      <c r="P435" s="92"/>
      <c r="Q435" s="92">
        <f>SUM(Q425:Q433)</f>
        <v>391</v>
      </c>
      <c r="R435" s="92"/>
    </row>
    <row r="438" spans="2:18" ht="21" customHeight="1">
      <c r="B438" s="632" t="s">
        <v>204</v>
      </c>
      <c r="C438" s="632"/>
      <c r="D438" s="632"/>
      <c r="E438" s="632"/>
      <c r="F438" s="632"/>
      <c r="G438" s="632"/>
      <c r="H438" s="632"/>
      <c r="I438" s="632"/>
      <c r="J438" s="91"/>
      <c r="K438" s="632" t="s">
        <v>205</v>
      </c>
      <c r="L438" s="632"/>
      <c r="M438" s="632"/>
      <c r="N438" s="632"/>
      <c r="O438" s="632"/>
      <c r="P438" s="632"/>
      <c r="Q438" s="632"/>
      <c r="R438" s="632"/>
    </row>
    <row r="439" spans="2:18" ht="5.0999999999999996" customHeight="1">
      <c r="B439" s="91"/>
      <c r="C439" s="91"/>
      <c r="D439" s="91"/>
      <c r="E439" s="91"/>
      <c r="F439" s="91"/>
      <c r="G439" s="91"/>
      <c r="H439" s="91"/>
      <c r="I439" s="91"/>
      <c r="J439" s="91"/>
      <c r="K439" s="91"/>
      <c r="L439" s="91"/>
      <c r="M439" s="91"/>
      <c r="N439" s="91"/>
      <c r="O439" s="91"/>
      <c r="P439" s="91"/>
      <c r="Q439" s="91"/>
      <c r="R439" s="91"/>
    </row>
    <row r="440" spans="2:18" ht="21" customHeight="1">
      <c r="B440" s="280" t="s">
        <v>8</v>
      </c>
      <c r="C440" s="91"/>
      <c r="D440" s="280" t="s">
        <v>9</v>
      </c>
      <c r="E440" s="91"/>
      <c r="F440" s="280" t="s">
        <v>4</v>
      </c>
      <c r="G440" s="91"/>
      <c r="H440" s="633" t="s">
        <v>7</v>
      </c>
      <c r="I440" s="633"/>
      <c r="J440" s="91"/>
      <c r="K440" s="280" t="s">
        <v>8</v>
      </c>
      <c r="L440" s="91"/>
      <c r="M440" s="280" t="s">
        <v>9</v>
      </c>
      <c r="N440" s="91"/>
      <c r="O440" s="280" t="s">
        <v>4</v>
      </c>
      <c r="P440" s="91"/>
      <c r="Q440" s="633" t="s">
        <v>7</v>
      </c>
      <c r="R440" s="633"/>
    </row>
    <row r="441" spans="2:18" ht="21" customHeight="1">
      <c r="B441" s="169" t="s">
        <v>48</v>
      </c>
      <c r="C441" s="90"/>
      <c r="D441" s="281" t="s">
        <v>114</v>
      </c>
      <c r="E441" s="90"/>
      <c r="F441" s="171">
        <v>0</v>
      </c>
      <c r="G441" s="90"/>
      <c r="H441" s="635">
        <v>0.72916666666666663</v>
      </c>
      <c r="I441" s="635"/>
      <c r="J441" s="91"/>
      <c r="K441" s="171" t="s">
        <v>26</v>
      </c>
      <c r="L441" s="90"/>
      <c r="M441" s="281" t="s">
        <v>114</v>
      </c>
      <c r="N441" s="90"/>
      <c r="O441" s="171">
        <v>0</v>
      </c>
      <c r="P441" s="90"/>
      <c r="Q441" s="635">
        <v>0.72916666666666663</v>
      </c>
      <c r="R441" s="635"/>
    </row>
    <row r="442" spans="2:18" ht="21" customHeight="1">
      <c r="B442" s="169" t="s">
        <v>49</v>
      </c>
      <c r="C442" s="90"/>
      <c r="D442" s="281" t="s">
        <v>114</v>
      </c>
      <c r="E442" s="90"/>
      <c r="F442" s="171">
        <v>0</v>
      </c>
      <c r="G442" s="90"/>
      <c r="H442" s="635">
        <v>0.72916666666666663</v>
      </c>
      <c r="I442" s="635"/>
      <c r="J442" s="91"/>
      <c r="K442" s="171" t="s">
        <v>25</v>
      </c>
      <c r="L442" s="90"/>
      <c r="M442" s="281" t="s">
        <v>21</v>
      </c>
      <c r="N442" s="90"/>
      <c r="O442" s="171">
        <v>40</v>
      </c>
      <c r="P442" s="90"/>
      <c r="Q442" s="635">
        <v>0.875</v>
      </c>
      <c r="R442" s="635"/>
    </row>
    <row r="443" spans="2:18" ht="21" customHeight="1">
      <c r="B443" s="169" t="s">
        <v>83</v>
      </c>
      <c r="C443" s="90"/>
      <c r="D443" s="281" t="s">
        <v>114</v>
      </c>
      <c r="E443" s="90"/>
      <c r="F443" s="171">
        <v>0</v>
      </c>
      <c r="G443" s="90"/>
      <c r="H443" s="635">
        <v>0.72916666666666663</v>
      </c>
      <c r="I443" s="635"/>
      <c r="J443" s="91"/>
      <c r="K443" s="171" t="s">
        <v>40</v>
      </c>
      <c r="L443" s="90"/>
      <c r="M443" s="281" t="s">
        <v>21</v>
      </c>
      <c r="N443" s="90"/>
      <c r="O443" s="171">
        <v>30</v>
      </c>
      <c r="P443" s="90"/>
      <c r="Q443" s="635">
        <v>0.875</v>
      </c>
      <c r="R443" s="635"/>
    </row>
    <row r="444" spans="2:18" ht="21" customHeight="1">
      <c r="B444" s="169" t="s">
        <v>75</v>
      </c>
      <c r="C444" s="90"/>
      <c r="D444" s="281" t="s">
        <v>114</v>
      </c>
      <c r="E444" s="90"/>
      <c r="F444" s="171">
        <v>0</v>
      </c>
      <c r="G444" s="90"/>
      <c r="H444" s="635">
        <v>0.72916666666666663</v>
      </c>
      <c r="I444" s="635"/>
      <c r="J444" s="91"/>
      <c r="K444" s="171" t="s">
        <v>41</v>
      </c>
      <c r="L444" s="90"/>
      <c r="M444" s="281" t="s">
        <v>21</v>
      </c>
      <c r="N444" s="90"/>
      <c r="O444" s="171">
        <v>45</v>
      </c>
      <c r="P444" s="90"/>
      <c r="Q444" s="635">
        <v>0.875</v>
      </c>
      <c r="R444" s="635"/>
    </row>
    <row r="445" spans="2:18" ht="21" customHeight="1">
      <c r="B445" s="171" t="s">
        <v>72</v>
      </c>
      <c r="C445" s="90"/>
      <c r="D445" s="281" t="s">
        <v>114</v>
      </c>
      <c r="E445" s="90"/>
      <c r="F445" s="171">
        <v>0</v>
      </c>
      <c r="G445" s="90"/>
      <c r="H445" s="635">
        <v>0.72916666666666663</v>
      </c>
      <c r="I445" s="635"/>
      <c r="J445" s="91"/>
      <c r="K445" s="171" t="s">
        <v>18</v>
      </c>
      <c r="L445" s="90"/>
      <c r="M445" s="281" t="s">
        <v>21</v>
      </c>
      <c r="N445" s="90"/>
      <c r="O445" s="171">
        <v>25</v>
      </c>
      <c r="P445" s="90"/>
      <c r="Q445" s="635">
        <v>0.875</v>
      </c>
      <c r="R445" s="635"/>
    </row>
    <row r="446" spans="2:18" ht="21" customHeight="1">
      <c r="B446" s="171" t="s">
        <v>67</v>
      </c>
      <c r="C446" s="90"/>
      <c r="D446" s="281" t="s">
        <v>21</v>
      </c>
      <c r="E446" s="90"/>
      <c r="F446" s="171">
        <v>75</v>
      </c>
      <c r="G446" s="90"/>
      <c r="H446" s="635">
        <v>0.875</v>
      </c>
      <c r="I446" s="635"/>
      <c r="J446" s="91"/>
      <c r="K446" s="171" t="s">
        <v>27</v>
      </c>
      <c r="L446" s="90"/>
      <c r="M446" s="281" t="s">
        <v>114</v>
      </c>
      <c r="N446" s="90"/>
      <c r="O446" s="171">
        <v>0</v>
      </c>
      <c r="P446" s="90"/>
      <c r="Q446" s="635">
        <v>0.72916666666666663</v>
      </c>
      <c r="R446" s="635"/>
    </row>
    <row r="447" spans="2:18" ht="21" customHeight="1">
      <c r="B447" s="171"/>
      <c r="C447" s="90"/>
      <c r="D447" s="281"/>
      <c r="E447" s="90"/>
      <c r="F447" s="171"/>
      <c r="G447" s="90"/>
      <c r="H447" s="635"/>
      <c r="I447" s="635"/>
      <c r="J447" s="91"/>
      <c r="K447" s="171" t="s">
        <v>24</v>
      </c>
      <c r="L447" s="90"/>
      <c r="M447" s="281" t="s">
        <v>21</v>
      </c>
      <c r="N447" s="90"/>
      <c r="O447" s="171">
        <v>45</v>
      </c>
      <c r="P447" s="90"/>
      <c r="Q447" s="635">
        <v>0.875</v>
      </c>
      <c r="R447" s="635"/>
    </row>
    <row r="448" spans="2:18" ht="21" customHeight="1">
      <c r="B448" s="171"/>
      <c r="C448" s="90"/>
      <c r="D448" s="281"/>
      <c r="E448" s="90"/>
      <c r="F448" s="171"/>
      <c r="G448" s="90"/>
      <c r="H448" s="635"/>
      <c r="I448" s="635"/>
      <c r="J448" s="91"/>
      <c r="K448" s="171" t="s">
        <v>24</v>
      </c>
      <c r="L448" s="90"/>
      <c r="M448" s="281" t="s">
        <v>114</v>
      </c>
      <c r="N448" s="90"/>
      <c r="O448" s="171">
        <v>45</v>
      </c>
      <c r="P448" s="90"/>
      <c r="Q448" s="635">
        <v>0.875</v>
      </c>
      <c r="R448" s="635"/>
    </row>
    <row r="449" spans="2:18" ht="4.3499999999999996" customHeight="1">
      <c r="B449" s="91"/>
      <c r="C449" s="91"/>
      <c r="D449" s="91"/>
      <c r="E449" s="91"/>
      <c r="F449" s="91"/>
      <c r="G449" s="91"/>
      <c r="H449" s="91"/>
      <c r="I449" s="91"/>
      <c r="K449" s="91"/>
      <c r="L449" s="91"/>
      <c r="M449" s="91"/>
      <c r="N449" s="91"/>
      <c r="O449" s="91"/>
      <c r="P449" s="91"/>
      <c r="Q449" s="91"/>
      <c r="R449" s="91"/>
    </row>
    <row r="450" spans="2:18" ht="21" customHeight="1">
      <c r="B450" s="92" t="s">
        <v>10</v>
      </c>
      <c r="C450" s="92"/>
      <c r="D450" s="92"/>
      <c r="E450" s="92"/>
      <c r="F450" s="92">
        <f>SUM(F440:F448)</f>
        <v>75</v>
      </c>
      <c r="G450" s="92"/>
      <c r="H450" s="92"/>
      <c r="I450" s="92"/>
      <c r="J450" s="91"/>
      <c r="K450" s="92" t="s">
        <v>10</v>
      </c>
      <c r="L450" s="92"/>
      <c r="M450" s="92"/>
      <c r="N450" s="92"/>
      <c r="O450" s="92">
        <f>SUM(O441:O448)</f>
        <v>230</v>
      </c>
      <c r="P450" s="92"/>
      <c r="Q450" s="92"/>
      <c r="R450" s="92"/>
    </row>
    <row r="451" spans="2:18" ht="5.0999999999999996" customHeight="1">
      <c r="B451" s="91"/>
      <c r="C451" s="91"/>
      <c r="D451" s="91"/>
      <c r="E451" s="91"/>
      <c r="F451" s="91"/>
      <c r="G451" s="91"/>
      <c r="H451" s="91"/>
      <c r="I451" s="91"/>
      <c r="K451" s="91"/>
      <c r="L451" s="91"/>
      <c r="M451" s="91"/>
      <c r="N451" s="91"/>
      <c r="O451" s="91"/>
      <c r="P451" s="91"/>
      <c r="Q451" s="91"/>
      <c r="R451" s="91"/>
    </row>
    <row r="452" spans="2:18" ht="21" customHeight="1">
      <c r="B452" s="632" t="s">
        <v>206</v>
      </c>
      <c r="C452" s="632"/>
      <c r="D452" s="632"/>
      <c r="E452" s="632"/>
      <c r="F452" s="632"/>
      <c r="G452" s="632"/>
      <c r="H452" s="632"/>
      <c r="I452" s="632"/>
      <c r="K452" s="632" t="s">
        <v>207</v>
      </c>
      <c r="L452" s="632"/>
      <c r="M452" s="632"/>
      <c r="N452" s="632"/>
      <c r="O452" s="632"/>
      <c r="P452" s="632"/>
      <c r="Q452" s="632"/>
      <c r="R452" s="632"/>
    </row>
    <row r="453" spans="2:18" ht="4.3499999999999996" customHeight="1">
      <c r="B453" s="91"/>
      <c r="C453" s="91"/>
      <c r="D453" s="91"/>
      <c r="E453" s="91"/>
      <c r="F453" s="91"/>
      <c r="G453" s="91"/>
      <c r="H453" s="91"/>
      <c r="I453" s="91"/>
      <c r="K453" s="91"/>
      <c r="L453" s="91"/>
      <c r="M453" s="91"/>
      <c r="N453" s="91"/>
      <c r="O453" s="91"/>
      <c r="P453" s="91"/>
      <c r="Q453" s="91"/>
      <c r="R453" s="91"/>
    </row>
    <row r="454" spans="2:18" ht="21" customHeight="1">
      <c r="B454" s="280" t="s">
        <v>8</v>
      </c>
      <c r="C454" s="91"/>
      <c r="D454" s="633" t="s">
        <v>71</v>
      </c>
      <c r="E454" s="633"/>
      <c r="F454" s="633"/>
      <c r="G454" s="91"/>
      <c r="H454" s="280" t="s">
        <v>4</v>
      </c>
      <c r="I454" s="140" t="s">
        <v>6</v>
      </c>
      <c r="K454" s="280" t="s">
        <v>8</v>
      </c>
      <c r="L454" s="91"/>
      <c r="M454" s="633" t="s">
        <v>71</v>
      </c>
      <c r="N454" s="633"/>
      <c r="O454" s="633"/>
      <c r="P454" s="91"/>
      <c r="Q454" s="280" t="s">
        <v>4</v>
      </c>
      <c r="R454" s="140" t="s">
        <v>6</v>
      </c>
    </row>
    <row r="455" spans="2:18" ht="21" customHeight="1">
      <c r="B455" s="169" t="s">
        <v>48</v>
      </c>
      <c r="C455" s="90"/>
      <c r="D455" s="631">
        <v>0.35416666666666669</v>
      </c>
      <c r="E455" s="631"/>
      <c r="F455" s="631"/>
      <c r="G455" s="90"/>
      <c r="H455" s="171">
        <v>150</v>
      </c>
      <c r="I455" s="634">
        <v>750</v>
      </c>
      <c r="K455" s="171" t="s">
        <v>18</v>
      </c>
      <c r="L455" s="91"/>
      <c r="M455" s="631">
        <v>0.35416666666666669</v>
      </c>
      <c r="N455" s="631"/>
      <c r="O455" s="631"/>
      <c r="P455" s="90"/>
      <c r="Q455" s="171">
        <v>25</v>
      </c>
      <c r="R455" s="634"/>
    </row>
    <row r="456" spans="2:18" ht="21" customHeight="1">
      <c r="B456" s="169" t="s">
        <v>49</v>
      </c>
      <c r="C456" s="90"/>
      <c r="D456" s="631">
        <v>0.35416666666666669</v>
      </c>
      <c r="E456" s="631"/>
      <c r="F456" s="631"/>
      <c r="G456" s="90"/>
      <c r="H456" s="171">
        <v>45</v>
      </c>
      <c r="I456" s="634"/>
      <c r="K456" s="171"/>
      <c r="L456" s="90"/>
      <c r="M456" s="631"/>
      <c r="N456" s="631"/>
      <c r="O456" s="631"/>
      <c r="P456" s="90"/>
      <c r="Q456" s="171"/>
      <c r="R456" s="634"/>
    </row>
    <row r="457" spans="2:18" ht="21" customHeight="1">
      <c r="B457" s="169" t="s">
        <v>83</v>
      </c>
      <c r="C457" s="90"/>
      <c r="D457" s="631">
        <v>0.35416666666666669</v>
      </c>
      <c r="E457" s="631"/>
      <c r="F457" s="631"/>
      <c r="G457" s="90"/>
      <c r="H457" s="171">
        <v>35</v>
      </c>
      <c r="I457" s="279">
        <v>30</v>
      </c>
      <c r="K457" s="171"/>
      <c r="L457" s="90"/>
      <c r="M457" s="631"/>
      <c r="N457" s="631"/>
      <c r="O457" s="631"/>
      <c r="P457" s="90"/>
      <c r="Q457" s="171"/>
      <c r="R457" s="95"/>
    </row>
    <row r="458" spans="2:18" ht="21" customHeight="1">
      <c r="B458" s="169" t="s">
        <v>75</v>
      </c>
      <c r="C458" s="90"/>
      <c r="D458" s="631">
        <v>0.35416666666666669</v>
      </c>
      <c r="E458" s="631"/>
      <c r="F458" s="631"/>
      <c r="G458" s="90"/>
      <c r="H458" s="171">
        <v>60</v>
      </c>
      <c r="I458" s="634">
        <v>120</v>
      </c>
      <c r="K458" s="171"/>
      <c r="L458" s="90"/>
      <c r="M458" s="631"/>
      <c r="N458" s="631"/>
      <c r="O458" s="631"/>
      <c r="P458" s="90"/>
      <c r="Q458" s="171"/>
      <c r="R458" s="95"/>
    </row>
    <row r="459" spans="2:18" ht="21" customHeight="1">
      <c r="B459" s="171" t="s">
        <v>72</v>
      </c>
      <c r="C459" s="90"/>
      <c r="D459" s="631">
        <v>0.35416666666666669</v>
      </c>
      <c r="E459" s="631"/>
      <c r="F459" s="631"/>
      <c r="G459" s="90"/>
      <c r="H459" s="171">
        <v>30</v>
      </c>
      <c r="I459" s="634"/>
      <c r="K459" s="171"/>
      <c r="L459" s="91"/>
      <c r="M459" s="631"/>
      <c r="N459" s="631"/>
      <c r="O459" s="631"/>
      <c r="P459" s="90"/>
      <c r="Q459" s="171"/>
      <c r="R459" s="95"/>
    </row>
    <row r="460" spans="2:18" ht="5.0999999999999996" customHeight="1">
      <c r="B460" s="91"/>
      <c r="C460" s="91"/>
      <c r="D460" s="91"/>
      <c r="E460" s="91"/>
      <c r="F460" s="91"/>
      <c r="G460" s="91"/>
      <c r="H460" s="91"/>
      <c r="I460" s="91"/>
    </row>
    <row r="461" spans="2:18" ht="21" customHeight="1">
      <c r="B461" s="92" t="s">
        <v>10</v>
      </c>
      <c r="C461" s="92"/>
      <c r="D461" s="92"/>
      <c r="E461" s="92"/>
      <c r="F461" s="92"/>
      <c r="G461" s="92"/>
      <c r="H461" s="92">
        <f>SUM(H454:H459)</f>
        <v>320</v>
      </c>
      <c r="I461" s="92"/>
      <c r="K461" s="92" t="s">
        <v>10</v>
      </c>
      <c r="L461" s="92"/>
      <c r="M461" s="92"/>
      <c r="N461" s="92"/>
      <c r="O461" s="92"/>
      <c r="P461" s="92"/>
      <c r="Q461" s="92">
        <f>SUM(Q454:Q459)</f>
        <v>25</v>
      </c>
      <c r="R461" s="92"/>
    </row>
    <row r="462" spans="2:18" ht="5.85" customHeight="1"/>
    <row r="463" spans="2:18" ht="21" customHeight="1">
      <c r="B463" s="632" t="s">
        <v>208</v>
      </c>
      <c r="C463" s="632"/>
      <c r="D463" s="632"/>
      <c r="E463" s="632"/>
      <c r="F463" s="632"/>
      <c r="G463" s="632"/>
      <c r="H463" s="632"/>
      <c r="I463" s="632"/>
      <c r="K463" s="632" t="s">
        <v>209</v>
      </c>
      <c r="L463" s="632"/>
      <c r="M463" s="632"/>
      <c r="N463" s="632"/>
      <c r="O463" s="632"/>
      <c r="P463" s="632"/>
      <c r="Q463" s="632"/>
      <c r="R463" s="632"/>
    </row>
    <row r="464" spans="2:18" ht="4.3499999999999996" customHeight="1">
      <c r="B464" s="91"/>
      <c r="C464" s="91"/>
      <c r="D464" s="91"/>
      <c r="E464" s="91"/>
      <c r="F464" s="91"/>
      <c r="G464" s="91"/>
      <c r="H464" s="91"/>
      <c r="I464" s="91"/>
      <c r="K464" s="91"/>
      <c r="L464" s="91"/>
      <c r="M464" s="91"/>
      <c r="N464" s="91"/>
      <c r="O464" s="91"/>
      <c r="P464" s="91"/>
      <c r="Q464" s="91"/>
      <c r="R464" s="91"/>
    </row>
    <row r="465" spans="2:18" ht="21" customHeight="1">
      <c r="B465" s="280" t="s">
        <v>8</v>
      </c>
      <c r="C465" s="91"/>
      <c r="D465" s="633" t="s">
        <v>71</v>
      </c>
      <c r="E465" s="633"/>
      <c r="F465" s="633"/>
      <c r="G465" s="91"/>
      <c r="H465" s="280" t="s">
        <v>4</v>
      </c>
      <c r="I465" s="140" t="s">
        <v>6</v>
      </c>
      <c r="K465" s="280" t="s">
        <v>8</v>
      </c>
      <c r="L465" s="91"/>
      <c r="M465" s="633" t="s">
        <v>71</v>
      </c>
      <c r="N465" s="633"/>
      <c r="O465" s="633"/>
      <c r="P465" s="91"/>
      <c r="Q465" s="280" t="s">
        <v>4</v>
      </c>
      <c r="R465" s="140" t="s">
        <v>6</v>
      </c>
    </row>
    <row r="466" spans="2:18" ht="21" customHeight="1">
      <c r="B466" s="171" t="s">
        <v>67</v>
      </c>
      <c r="C466" s="90"/>
      <c r="D466" s="631">
        <v>0.51388888888888895</v>
      </c>
      <c r="E466" s="631"/>
      <c r="F466" s="631"/>
      <c r="G466" s="90"/>
      <c r="H466" s="171">
        <v>75</v>
      </c>
      <c r="I466" s="634"/>
      <c r="K466" s="171" t="s">
        <v>26</v>
      </c>
      <c r="L466" s="90"/>
      <c r="M466" s="631">
        <v>0.51388888888888895</v>
      </c>
      <c r="N466" s="631"/>
      <c r="O466" s="631"/>
      <c r="P466" s="90"/>
      <c r="Q466" s="171">
        <v>115</v>
      </c>
      <c r="R466" s="634">
        <v>350</v>
      </c>
    </row>
    <row r="467" spans="2:18" ht="21" customHeight="1">
      <c r="B467" s="169"/>
      <c r="C467" s="90"/>
      <c r="D467" s="631"/>
      <c r="E467" s="631"/>
      <c r="F467" s="631"/>
      <c r="G467" s="90"/>
      <c r="H467" s="171"/>
      <c r="I467" s="634"/>
      <c r="K467" s="171" t="s">
        <v>25</v>
      </c>
      <c r="L467" s="90"/>
      <c r="M467" s="631">
        <v>0.625</v>
      </c>
      <c r="N467" s="631"/>
      <c r="O467" s="631"/>
      <c r="P467" s="90"/>
      <c r="Q467" s="171">
        <v>40</v>
      </c>
      <c r="R467" s="634"/>
    </row>
    <row r="468" spans="2:18" ht="21" customHeight="1">
      <c r="B468" s="169"/>
      <c r="C468" s="90"/>
      <c r="D468" s="631"/>
      <c r="E468" s="631"/>
      <c r="F468" s="631"/>
      <c r="G468" s="90"/>
      <c r="H468" s="171"/>
      <c r="I468" s="279"/>
      <c r="K468" s="171" t="s">
        <v>40</v>
      </c>
      <c r="L468" s="90"/>
      <c r="M468" s="631">
        <v>0.51388888888888895</v>
      </c>
      <c r="N468" s="631"/>
      <c r="O468" s="631"/>
      <c r="P468" s="90"/>
      <c r="Q468" s="171">
        <v>30</v>
      </c>
      <c r="R468" s="634">
        <v>100</v>
      </c>
    </row>
    <row r="469" spans="2:18" ht="21" customHeight="1">
      <c r="B469" s="169"/>
      <c r="C469" s="90"/>
      <c r="D469" s="631"/>
      <c r="E469" s="631"/>
      <c r="F469" s="631"/>
      <c r="G469" s="90"/>
      <c r="H469" s="171"/>
      <c r="I469" s="634"/>
      <c r="K469" s="171" t="s">
        <v>41</v>
      </c>
      <c r="L469" s="90"/>
      <c r="M469" s="631">
        <v>0.51388888888888895</v>
      </c>
      <c r="N469" s="631"/>
      <c r="O469" s="631"/>
      <c r="P469" s="90"/>
      <c r="Q469" s="171">
        <v>45</v>
      </c>
      <c r="R469" s="634"/>
    </row>
    <row r="470" spans="2:18" ht="21" customHeight="1">
      <c r="B470" s="169"/>
      <c r="C470" s="90"/>
      <c r="D470" s="631"/>
      <c r="E470" s="631"/>
      <c r="F470" s="631"/>
      <c r="G470" s="90"/>
      <c r="H470" s="171"/>
      <c r="I470" s="634"/>
      <c r="K470" s="171" t="s">
        <v>18</v>
      </c>
      <c r="L470" s="91"/>
      <c r="M470" s="631">
        <v>0.625</v>
      </c>
      <c r="N470" s="631"/>
      <c r="O470" s="631"/>
      <c r="P470" s="90"/>
      <c r="Q470" s="171">
        <v>25</v>
      </c>
      <c r="R470" s="634"/>
    </row>
    <row r="471" spans="2:18" ht="21" customHeight="1">
      <c r="B471" s="169"/>
      <c r="C471" s="90"/>
      <c r="D471" s="631"/>
      <c r="E471" s="631"/>
      <c r="F471" s="631"/>
      <c r="G471" s="90"/>
      <c r="H471" s="171"/>
      <c r="I471" s="634"/>
      <c r="K471" s="171" t="s">
        <v>27</v>
      </c>
      <c r="L471" s="91"/>
      <c r="M471" s="631">
        <v>0.51388888888888895</v>
      </c>
      <c r="N471" s="631"/>
      <c r="O471" s="631"/>
      <c r="P471" s="90"/>
      <c r="Q471" s="171">
        <v>46</v>
      </c>
      <c r="R471" s="95"/>
    </row>
    <row r="472" spans="2:18" ht="21" customHeight="1">
      <c r="B472" s="171"/>
      <c r="C472" s="90"/>
      <c r="D472" s="631"/>
      <c r="E472" s="631"/>
      <c r="F472" s="631"/>
      <c r="G472" s="90"/>
      <c r="H472" s="171"/>
      <c r="I472" s="95"/>
      <c r="K472" s="171" t="s">
        <v>24</v>
      </c>
      <c r="L472" s="91"/>
      <c r="M472" s="631">
        <v>0.35416666666666669</v>
      </c>
      <c r="N472" s="631"/>
      <c r="O472" s="631"/>
      <c r="P472" s="90"/>
      <c r="Q472" s="171">
        <v>45</v>
      </c>
      <c r="R472" s="95"/>
    </row>
    <row r="473" spans="2:18" ht="21" customHeight="1">
      <c r="B473" s="171"/>
      <c r="C473" s="90"/>
      <c r="D473" s="631"/>
      <c r="E473" s="631"/>
      <c r="F473" s="631"/>
      <c r="G473" s="90"/>
      <c r="H473" s="171"/>
      <c r="I473" s="95"/>
      <c r="K473" s="171" t="s">
        <v>24</v>
      </c>
      <c r="L473" s="91"/>
      <c r="M473" s="631">
        <v>0.51388888888888895</v>
      </c>
      <c r="N473" s="631"/>
      <c r="O473" s="631"/>
      <c r="P473" s="90"/>
      <c r="Q473" s="171">
        <v>45</v>
      </c>
      <c r="R473" s="95"/>
    </row>
    <row r="474" spans="2:18" ht="5.0999999999999996" customHeight="1">
      <c r="B474" s="91"/>
      <c r="C474" s="91"/>
      <c r="D474" s="91"/>
      <c r="E474" s="91"/>
      <c r="F474" s="91"/>
      <c r="G474" s="91"/>
      <c r="H474" s="91"/>
      <c r="I474" s="91"/>
    </row>
    <row r="475" spans="2:18" ht="21" customHeight="1">
      <c r="B475" s="92" t="s">
        <v>10</v>
      </c>
      <c r="C475" s="92"/>
      <c r="D475" s="92"/>
      <c r="E475" s="92"/>
      <c r="F475" s="92"/>
      <c r="G475" s="92"/>
      <c r="H475" s="92">
        <f>SUM(H465:H473)</f>
        <v>75</v>
      </c>
      <c r="I475" s="92"/>
      <c r="K475" s="92" t="s">
        <v>10</v>
      </c>
      <c r="L475" s="92"/>
      <c r="M475" s="92"/>
      <c r="N475" s="92"/>
      <c r="O475" s="92"/>
      <c r="P475" s="92"/>
      <c r="Q475" s="92">
        <f>SUM(Q465:Q473)</f>
        <v>391</v>
      </c>
      <c r="R475" s="92"/>
    </row>
    <row r="477" spans="2:18" ht="21" customHeight="1">
      <c r="B477" s="632" t="s">
        <v>213</v>
      </c>
      <c r="C477" s="632"/>
      <c r="D477" s="632"/>
      <c r="E477" s="632"/>
      <c r="F477" s="632"/>
      <c r="G477" s="632"/>
      <c r="H477" s="632"/>
      <c r="I477" s="632"/>
      <c r="K477" s="632" t="s">
        <v>213</v>
      </c>
      <c r="L477" s="632"/>
      <c r="M477" s="632"/>
      <c r="N477" s="632"/>
      <c r="O477" s="632"/>
      <c r="P477" s="632"/>
      <c r="Q477" s="632"/>
      <c r="R477" s="632"/>
    </row>
    <row r="478" spans="2:18" ht="3" customHeight="1">
      <c r="B478" s="91"/>
      <c r="C478" s="91"/>
      <c r="D478" s="91"/>
      <c r="E478" s="91"/>
      <c r="F478" s="91"/>
      <c r="G478" s="91"/>
      <c r="H478" s="91"/>
      <c r="I478" s="91"/>
      <c r="K478" s="91"/>
      <c r="L478" s="91"/>
      <c r="M478" s="91"/>
      <c r="N478" s="91"/>
      <c r="O478" s="91"/>
      <c r="P478" s="91"/>
      <c r="Q478" s="91"/>
      <c r="R478" s="91"/>
    </row>
    <row r="479" spans="2:18" ht="21" customHeight="1">
      <c r="B479" s="287" t="s">
        <v>8</v>
      </c>
      <c r="C479" s="91"/>
      <c r="D479" s="287" t="s">
        <v>9</v>
      </c>
      <c r="E479" s="91"/>
      <c r="F479" s="287" t="s">
        <v>4</v>
      </c>
      <c r="G479" s="91"/>
      <c r="H479" s="633" t="s">
        <v>7</v>
      </c>
      <c r="I479" s="633"/>
      <c r="K479" s="287" t="s">
        <v>8</v>
      </c>
      <c r="L479" s="91"/>
      <c r="M479" s="287" t="s">
        <v>9</v>
      </c>
      <c r="N479" s="91"/>
      <c r="O479" s="287" t="s">
        <v>4</v>
      </c>
      <c r="P479" s="91"/>
      <c r="Q479" s="633" t="s">
        <v>7</v>
      </c>
      <c r="R479" s="633"/>
    </row>
    <row r="480" spans="2:18" ht="21" customHeight="1">
      <c r="B480" s="169" t="s">
        <v>48</v>
      </c>
      <c r="C480" s="90"/>
      <c r="D480" s="288" t="s">
        <v>114</v>
      </c>
      <c r="E480" s="90"/>
      <c r="F480" s="171">
        <v>0</v>
      </c>
      <c r="G480" s="90"/>
      <c r="H480" s="635">
        <v>0.72916666666666663</v>
      </c>
      <c r="I480" s="635"/>
      <c r="K480" s="169"/>
      <c r="L480" s="90"/>
      <c r="M480" s="288"/>
      <c r="N480" s="90"/>
      <c r="O480" s="171"/>
      <c r="P480" s="90"/>
      <c r="Q480" s="635"/>
      <c r="R480" s="635"/>
    </row>
    <row r="481" spans="2:18" ht="21" customHeight="1">
      <c r="B481" s="169" t="s">
        <v>49</v>
      </c>
      <c r="C481" s="90"/>
      <c r="D481" s="288" t="s">
        <v>114</v>
      </c>
      <c r="E481" s="90"/>
      <c r="F481" s="171">
        <v>0</v>
      </c>
      <c r="G481" s="90"/>
      <c r="H481" s="635">
        <v>0.72916666666666663</v>
      </c>
      <c r="I481" s="635"/>
      <c r="K481" s="171" t="s">
        <v>18</v>
      </c>
      <c r="L481" s="90"/>
      <c r="M481" s="288" t="s">
        <v>50</v>
      </c>
      <c r="N481" s="90"/>
      <c r="O481" s="171">
        <v>25</v>
      </c>
      <c r="P481" s="90"/>
      <c r="Q481" s="635">
        <v>0.875</v>
      </c>
      <c r="R481" s="635"/>
    </row>
    <row r="482" spans="2:18" ht="21" customHeight="1">
      <c r="B482" s="169" t="s">
        <v>83</v>
      </c>
      <c r="C482" s="90"/>
      <c r="D482" s="288" t="s">
        <v>114</v>
      </c>
      <c r="E482" s="90"/>
      <c r="F482" s="171">
        <v>0</v>
      </c>
      <c r="G482" s="90"/>
      <c r="H482" s="635">
        <v>0.72916666666666663</v>
      </c>
      <c r="I482" s="635"/>
      <c r="K482" s="169"/>
      <c r="L482" s="90"/>
      <c r="M482" s="288"/>
      <c r="N482" s="90"/>
      <c r="O482" s="171"/>
      <c r="P482" s="90"/>
      <c r="Q482" s="635"/>
      <c r="R482" s="635"/>
    </row>
    <row r="483" spans="2:18" ht="21" customHeight="1">
      <c r="B483" s="169" t="s">
        <v>75</v>
      </c>
      <c r="C483" s="90"/>
      <c r="D483" s="288" t="s">
        <v>114</v>
      </c>
      <c r="E483" s="90"/>
      <c r="F483" s="171">
        <v>0</v>
      </c>
      <c r="G483" s="90"/>
      <c r="H483" s="635">
        <v>0.72916666666666663</v>
      </c>
      <c r="I483" s="635"/>
      <c r="K483" s="169"/>
      <c r="L483" s="90"/>
      <c r="M483" s="288"/>
      <c r="N483" s="90"/>
      <c r="O483" s="171"/>
      <c r="P483" s="90"/>
      <c r="Q483" s="635"/>
      <c r="R483" s="635"/>
    </row>
    <row r="484" spans="2:18" ht="21" customHeight="1">
      <c r="B484" s="171" t="s">
        <v>72</v>
      </c>
      <c r="C484" s="90"/>
      <c r="D484" s="288" t="s">
        <v>114</v>
      </c>
      <c r="E484" s="90"/>
      <c r="F484" s="171">
        <v>0</v>
      </c>
      <c r="G484" s="90"/>
      <c r="H484" s="635">
        <v>0.72916666666666663</v>
      </c>
      <c r="I484" s="635"/>
      <c r="K484" s="171"/>
      <c r="L484" s="90"/>
      <c r="M484" s="288"/>
      <c r="N484" s="90"/>
      <c r="O484" s="171"/>
      <c r="P484" s="90"/>
      <c r="Q484" s="635"/>
      <c r="R484" s="635"/>
    </row>
    <row r="485" spans="2:18" ht="1.5" customHeight="1">
      <c r="B485" s="91"/>
      <c r="C485" s="91"/>
      <c r="D485" s="91"/>
      <c r="E485" s="91"/>
      <c r="F485" s="91"/>
      <c r="G485" s="91"/>
      <c r="H485" s="91"/>
      <c r="I485" s="91"/>
      <c r="K485" s="91"/>
      <c r="L485" s="91"/>
      <c r="M485" s="91"/>
      <c r="N485" s="91"/>
      <c r="O485" s="91"/>
      <c r="P485" s="91"/>
      <c r="Q485" s="91"/>
      <c r="R485" s="91"/>
    </row>
    <row r="486" spans="2:18" ht="21" customHeight="1">
      <c r="B486" s="92" t="s">
        <v>10</v>
      </c>
      <c r="C486" s="92"/>
      <c r="D486" s="92"/>
      <c r="E486" s="92"/>
      <c r="F486" s="92">
        <f>SUM(F479:F484)</f>
        <v>0</v>
      </c>
      <c r="G486" s="92"/>
      <c r="H486" s="92"/>
      <c r="I486" s="92"/>
      <c r="K486" s="92" t="s">
        <v>10</v>
      </c>
      <c r="L486" s="92"/>
      <c r="M486" s="92"/>
      <c r="N486" s="92"/>
      <c r="O486" s="92">
        <f>SUM(O479:O484)</f>
        <v>25</v>
      </c>
      <c r="P486" s="92"/>
      <c r="Q486" s="92"/>
      <c r="R486" s="92"/>
    </row>
    <row r="487" spans="2:18" ht="10.5" customHeight="1"/>
    <row r="488" spans="2:18" ht="21" customHeight="1">
      <c r="B488" s="632" t="s">
        <v>214</v>
      </c>
      <c r="C488" s="632"/>
      <c r="D488" s="632"/>
      <c r="E488" s="632"/>
      <c r="F488" s="632"/>
      <c r="G488" s="632"/>
      <c r="H488" s="632"/>
      <c r="I488" s="632"/>
      <c r="K488" s="632" t="s">
        <v>214</v>
      </c>
      <c r="L488" s="632"/>
      <c r="M488" s="632"/>
      <c r="N488" s="632"/>
      <c r="O488" s="632"/>
      <c r="P488" s="632"/>
      <c r="Q488" s="632"/>
      <c r="R488" s="632"/>
    </row>
    <row r="489" spans="2:18" ht="1.5" customHeight="1">
      <c r="B489" s="91"/>
      <c r="C489" s="91"/>
      <c r="D489" s="91"/>
      <c r="E489" s="91"/>
      <c r="F489" s="91"/>
      <c r="G489" s="91"/>
      <c r="H489" s="91"/>
      <c r="I489" s="91"/>
      <c r="K489" s="91"/>
      <c r="L489" s="91"/>
      <c r="M489" s="91"/>
      <c r="N489" s="91"/>
      <c r="O489" s="91"/>
      <c r="P489" s="91"/>
      <c r="Q489" s="91"/>
      <c r="R489" s="91"/>
    </row>
    <row r="490" spans="2:18" ht="21" customHeight="1">
      <c r="B490" s="290" t="s">
        <v>8</v>
      </c>
      <c r="C490" s="91"/>
      <c r="D490" s="633" t="s">
        <v>71</v>
      </c>
      <c r="E490" s="633"/>
      <c r="F490" s="633"/>
      <c r="G490" s="91"/>
      <c r="H490" s="290" t="s">
        <v>4</v>
      </c>
      <c r="I490" s="140" t="s">
        <v>6</v>
      </c>
      <c r="K490" s="290" t="s">
        <v>8</v>
      </c>
      <c r="L490" s="91"/>
      <c r="M490" s="633" t="s">
        <v>71</v>
      </c>
      <c r="N490" s="633"/>
      <c r="O490" s="633"/>
      <c r="P490" s="91"/>
      <c r="Q490" s="290" t="s">
        <v>4</v>
      </c>
      <c r="R490" s="140" t="s">
        <v>6</v>
      </c>
    </row>
    <row r="491" spans="2:18" ht="21" customHeight="1">
      <c r="B491" s="169" t="s">
        <v>48</v>
      </c>
      <c r="C491" s="90"/>
      <c r="D491" s="631">
        <v>0.51388888888888895</v>
      </c>
      <c r="E491" s="631"/>
      <c r="F491" s="631"/>
      <c r="G491" s="90"/>
      <c r="H491" s="171">
        <v>150</v>
      </c>
      <c r="I491" s="634">
        <v>750</v>
      </c>
      <c r="K491" s="169"/>
      <c r="L491" s="90"/>
      <c r="M491" s="631"/>
      <c r="N491" s="631"/>
      <c r="O491" s="631"/>
      <c r="P491" s="90"/>
      <c r="Q491" s="171"/>
      <c r="R491" s="634"/>
    </row>
    <row r="492" spans="2:18" ht="21" customHeight="1">
      <c r="B492" s="169" t="s">
        <v>49</v>
      </c>
      <c r="C492" s="90"/>
      <c r="D492" s="631">
        <v>0.51388888888888895</v>
      </c>
      <c r="E492" s="631"/>
      <c r="F492" s="631"/>
      <c r="G492" s="90"/>
      <c r="H492" s="171">
        <v>45</v>
      </c>
      <c r="I492" s="634"/>
      <c r="K492" s="169"/>
      <c r="L492" s="90"/>
      <c r="M492" s="631"/>
      <c r="N492" s="631"/>
      <c r="O492" s="631"/>
      <c r="P492" s="90"/>
      <c r="Q492" s="171"/>
      <c r="R492" s="634"/>
    </row>
    <row r="493" spans="2:18" ht="21" customHeight="1">
      <c r="B493" s="169" t="s">
        <v>83</v>
      </c>
      <c r="C493" s="90"/>
      <c r="D493" s="631">
        <v>0.35416666666666669</v>
      </c>
      <c r="E493" s="631"/>
      <c r="F493" s="631"/>
      <c r="G493" s="90"/>
      <c r="H493" s="171">
        <v>35</v>
      </c>
      <c r="I493" s="289">
        <v>30</v>
      </c>
      <c r="K493" s="171" t="s">
        <v>18</v>
      </c>
      <c r="L493" s="90"/>
      <c r="M493" s="631">
        <v>0.35416666666666669</v>
      </c>
      <c r="N493" s="631"/>
      <c r="O493" s="631"/>
      <c r="P493" s="90"/>
      <c r="Q493" s="171">
        <v>25</v>
      </c>
      <c r="R493" s="289"/>
    </row>
    <row r="494" spans="2:18" ht="21" customHeight="1">
      <c r="B494" s="169" t="s">
        <v>75</v>
      </c>
      <c r="C494" s="90"/>
      <c r="D494" s="631">
        <v>0.35416666666666669</v>
      </c>
      <c r="E494" s="631"/>
      <c r="F494" s="631"/>
      <c r="G494" s="90"/>
      <c r="H494" s="171">
        <v>60</v>
      </c>
      <c r="I494" s="634">
        <v>120</v>
      </c>
      <c r="K494" s="169"/>
      <c r="L494" s="90"/>
      <c r="M494" s="631"/>
      <c r="N494" s="631"/>
      <c r="O494" s="631"/>
      <c r="P494" s="90"/>
      <c r="Q494" s="171"/>
      <c r="R494" s="634"/>
    </row>
    <row r="495" spans="2:18" ht="21" customHeight="1">
      <c r="B495" s="169" t="s">
        <v>72</v>
      </c>
      <c r="C495" s="90"/>
      <c r="D495" s="631">
        <v>0.35416666666666669</v>
      </c>
      <c r="E495" s="631"/>
      <c r="F495" s="631"/>
      <c r="G495" s="90"/>
      <c r="H495" s="171">
        <v>40</v>
      </c>
      <c r="I495" s="634"/>
      <c r="K495" s="169"/>
      <c r="L495" s="90"/>
      <c r="M495" s="631"/>
      <c r="N495" s="631"/>
      <c r="O495" s="631"/>
      <c r="P495" s="90"/>
      <c r="Q495" s="171"/>
      <c r="R495" s="634"/>
    </row>
    <row r="496" spans="2:18" ht="1.5" customHeight="1">
      <c r="B496" s="91"/>
      <c r="C496" s="91"/>
      <c r="D496" s="91"/>
      <c r="E496" s="91"/>
      <c r="F496" s="91"/>
      <c r="G496" s="91"/>
      <c r="H496" s="91"/>
      <c r="I496" s="91"/>
      <c r="K496" s="91"/>
      <c r="L496" s="91"/>
      <c r="M496" s="91"/>
      <c r="N496" s="91"/>
      <c r="O496" s="91"/>
      <c r="P496" s="91"/>
      <c r="Q496" s="91"/>
      <c r="R496" s="91"/>
    </row>
    <row r="497" spans="2:18" ht="21" customHeight="1">
      <c r="B497" s="92" t="s">
        <v>10</v>
      </c>
      <c r="C497" s="92"/>
      <c r="D497" s="92"/>
      <c r="E497" s="92"/>
      <c r="F497" s="92"/>
      <c r="G497" s="92"/>
      <c r="H497" s="92">
        <f>SUM(H490:H495)</f>
        <v>330</v>
      </c>
      <c r="I497" s="92"/>
      <c r="K497" s="92" t="s">
        <v>10</v>
      </c>
      <c r="L497" s="92"/>
      <c r="M497" s="92"/>
      <c r="N497" s="92"/>
      <c r="O497" s="92"/>
      <c r="P497" s="92"/>
      <c r="Q497" s="92">
        <f>SUM(Q490:Q495)</f>
        <v>25</v>
      </c>
      <c r="R497" s="92"/>
    </row>
    <row r="498" spans="2:18" ht="12.75" customHeight="1"/>
    <row r="499" spans="2:18" ht="21" customHeight="1">
      <c r="B499" s="632" t="s">
        <v>208</v>
      </c>
      <c r="C499" s="632"/>
      <c r="D499" s="632"/>
      <c r="E499" s="632"/>
      <c r="F499" s="632"/>
      <c r="G499" s="632"/>
      <c r="H499" s="632"/>
      <c r="I499" s="632"/>
      <c r="K499" s="632" t="s">
        <v>209</v>
      </c>
      <c r="L499" s="632"/>
      <c r="M499" s="632"/>
      <c r="N499" s="632"/>
      <c r="O499" s="632"/>
      <c r="P499" s="632"/>
      <c r="Q499" s="632"/>
      <c r="R499" s="632"/>
    </row>
    <row r="500" spans="2:18" ht="2.25" customHeight="1">
      <c r="B500" s="91"/>
      <c r="C500" s="91"/>
      <c r="D500" s="91"/>
      <c r="E500" s="91"/>
      <c r="F500" s="91"/>
      <c r="G500" s="91"/>
      <c r="H500" s="91"/>
      <c r="I500" s="91"/>
      <c r="K500" s="91"/>
      <c r="L500" s="91"/>
      <c r="M500" s="91"/>
      <c r="N500" s="91"/>
      <c r="O500" s="91"/>
      <c r="P500" s="91"/>
      <c r="Q500" s="91"/>
      <c r="R500" s="91"/>
    </row>
    <row r="501" spans="2:18" ht="21" customHeight="1">
      <c r="B501" s="290" t="s">
        <v>8</v>
      </c>
      <c r="C501" s="91"/>
      <c r="D501" s="633" t="s">
        <v>71</v>
      </c>
      <c r="E501" s="633"/>
      <c r="F501" s="633"/>
      <c r="G501" s="91"/>
      <c r="H501" s="290" t="s">
        <v>4</v>
      </c>
      <c r="I501" s="140" t="s">
        <v>6</v>
      </c>
      <c r="K501" s="290" t="s">
        <v>8</v>
      </c>
      <c r="L501" s="91"/>
      <c r="M501" s="633" t="s">
        <v>71</v>
      </c>
      <c r="N501" s="633"/>
      <c r="O501" s="633"/>
      <c r="P501" s="91"/>
      <c r="Q501" s="290" t="s">
        <v>4</v>
      </c>
      <c r="R501" s="140" t="s">
        <v>6</v>
      </c>
    </row>
    <row r="502" spans="2:18" ht="21" customHeight="1">
      <c r="B502" s="171" t="s">
        <v>67</v>
      </c>
      <c r="C502" s="90"/>
      <c r="D502" s="631">
        <v>0.51388888888888895</v>
      </c>
      <c r="E502" s="631"/>
      <c r="F502" s="631"/>
      <c r="G502" s="90"/>
      <c r="H502" s="171">
        <v>75</v>
      </c>
      <c r="I502" s="95"/>
      <c r="K502" s="171" t="s">
        <v>26</v>
      </c>
      <c r="L502" s="90"/>
      <c r="M502" s="631">
        <v>0.51388888888888895</v>
      </c>
      <c r="N502" s="631"/>
      <c r="O502" s="631"/>
      <c r="P502" s="90"/>
      <c r="Q502" s="171">
        <v>115</v>
      </c>
      <c r="R502" s="634">
        <v>350</v>
      </c>
    </row>
    <row r="503" spans="2:18" ht="21" customHeight="1">
      <c r="B503" s="138" t="s">
        <v>19</v>
      </c>
      <c r="C503" s="90"/>
      <c r="D503" s="631">
        <v>0.875</v>
      </c>
      <c r="E503" s="631"/>
      <c r="F503" s="631"/>
      <c r="G503" s="90"/>
      <c r="H503" s="128">
        <v>150</v>
      </c>
      <c r="I503" s="643">
        <v>700</v>
      </c>
      <c r="K503" s="171" t="s">
        <v>25</v>
      </c>
      <c r="L503" s="90"/>
      <c r="M503" s="631">
        <v>0.625</v>
      </c>
      <c r="N503" s="631"/>
      <c r="O503" s="631"/>
      <c r="P503" s="90"/>
      <c r="Q503" s="171">
        <v>40</v>
      </c>
      <c r="R503" s="634"/>
    </row>
    <row r="504" spans="2:18" ht="21" customHeight="1">
      <c r="B504" s="138" t="s">
        <v>20</v>
      </c>
      <c r="C504" s="90"/>
      <c r="D504" s="631">
        <v>0.875</v>
      </c>
      <c r="E504" s="631"/>
      <c r="F504" s="631"/>
      <c r="G504" s="90"/>
      <c r="H504" s="128">
        <v>40</v>
      </c>
      <c r="I504" s="643"/>
      <c r="K504" s="171" t="s">
        <v>40</v>
      </c>
      <c r="L504" s="90"/>
      <c r="M504" s="631">
        <v>0.51388888888888895</v>
      </c>
      <c r="N504" s="631"/>
      <c r="O504" s="631"/>
      <c r="P504" s="90"/>
      <c r="Q504" s="171">
        <v>30</v>
      </c>
      <c r="R504" s="634">
        <v>100</v>
      </c>
    </row>
    <row r="505" spans="2:18" ht="21" customHeight="1">
      <c r="B505" s="138" t="s">
        <v>85</v>
      </c>
      <c r="C505" s="90"/>
      <c r="D505" s="631">
        <v>0.875</v>
      </c>
      <c r="E505" s="631"/>
      <c r="F505" s="631"/>
      <c r="G505" s="90"/>
      <c r="H505" s="128">
        <v>35</v>
      </c>
      <c r="I505" s="291">
        <v>30</v>
      </c>
      <c r="K505" s="171" t="s">
        <v>41</v>
      </c>
      <c r="L505" s="90"/>
      <c r="M505" s="631">
        <v>0.51388888888888895</v>
      </c>
      <c r="N505" s="631"/>
      <c r="O505" s="631"/>
      <c r="P505" s="90"/>
      <c r="Q505" s="171">
        <v>45</v>
      </c>
      <c r="R505" s="634"/>
    </row>
    <row r="506" spans="2:18" ht="21" customHeight="1">
      <c r="B506" s="138" t="s">
        <v>22</v>
      </c>
      <c r="C506" s="90"/>
      <c r="D506" s="631">
        <v>0.875</v>
      </c>
      <c r="E506" s="631"/>
      <c r="F506" s="631"/>
      <c r="G506" s="90"/>
      <c r="H506" s="128">
        <v>90</v>
      </c>
      <c r="I506" s="643">
        <v>110</v>
      </c>
      <c r="K506" s="171" t="s">
        <v>18</v>
      </c>
      <c r="L506" s="91"/>
      <c r="M506" s="631">
        <v>0.625</v>
      </c>
      <c r="N506" s="631"/>
      <c r="O506" s="631"/>
      <c r="P506" s="90"/>
      <c r="Q506" s="171">
        <v>25</v>
      </c>
      <c r="R506" s="634"/>
    </row>
    <row r="507" spans="2:18" ht="21" customHeight="1">
      <c r="B507" s="138" t="s">
        <v>23</v>
      </c>
      <c r="C507" s="90"/>
      <c r="D507" s="631">
        <v>0.875</v>
      </c>
      <c r="E507" s="631"/>
      <c r="F507" s="631"/>
      <c r="G507" s="90"/>
      <c r="H507" s="128">
        <v>40</v>
      </c>
      <c r="I507" s="643"/>
      <c r="K507" s="171" t="s">
        <v>27</v>
      </c>
      <c r="L507" s="91"/>
      <c r="M507" s="631">
        <v>0.51388888888888895</v>
      </c>
      <c r="N507" s="631"/>
      <c r="O507" s="631"/>
      <c r="P507" s="90"/>
      <c r="Q507" s="171">
        <v>46</v>
      </c>
      <c r="R507" s="95"/>
    </row>
    <row r="508" spans="2:18" ht="21" customHeight="1">
      <c r="B508" s="171"/>
      <c r="C508" s="90"/>
      <c r="D508" s="631"/>
      <c r="E508" s="631"/>
      <c r="F508" s="631"/>
      <c r="G508" s="90"/>
      <c r="H508" s="171"/>
      <c r="I508" s="95"/>
      <c r="K508" s="171" t="s">
        <v>24</v>
      </c>
      <c r="L508" s="91"/>
      <c r="M508" s="631">
        <v>0.35416666666666669</v>
      </c>
      <c r="N508" s="631"/>
      <c r="O508" s="631"/>
      <c r="P508" s="90"/>
      <c r="Q508" s="171">
        <v>45</v>
      </c>
      <c r="R508" s="95"/>
    </row>
    <row r="509" spans="2:18" ht="21" customHeight="1">
      <c r="B509" s="171"/>
      <c r="C509" s="90"/>
      <c r="D509" s="631"/>
      <c r="E509" s="631"/>
      <c r="F509" s="631"/>
      <c r="G509" s="90"/>
      <c r="H509" s="171"/>
      <c r="I509" s="95"/>
      <c r="K509" s="171" t="s">
        <v>24</v>
      </c>
      <c r="L509" s="91"/>
      <c r="M509" s="631">
        <v>0.51388888888888895</v>
      </c>
      <c r="N509" s="631"/>
      <c r="O509" s="631"/>
      <c r="P509" s="90"/>
      <c r="Q509" s="171">
        <v>45</v>
      </c>
      <c r="R509" s="95"/>
    </row>
    <row r="510" spans="2:18" ht="2.25" customHeight="1">
      <c r="B510" s="91"/>
      <c r="C510" s="91"/>
      <c r="D510" s="91"/>
      <c r="E510" s="91"/>
      <c r="F510" s="91"/>
      <c r="G510" s="91"/>
      <c r="H510" s="91"/>
      <c r="I510" s="91"/>
    </row>
    <row r="511" spans="2:18" ht="21" customHeight="1">
      <c r="B511" s="92" t="s">
        <v>10</v>
      </c>
      <c r="C511" s="92"/>
      <c r="D511" s="92"/>
      <c r="E511" s="92"/>
      <c r="F511" s="92"/>
      <c r="G511" s="92"/>
      <c r="H511" s="92">
        <f>SUM(H501:H509)</f>
        <v>430</v>
      </c>
      <c r="I511" s="92"/>
      <c r="K511" s="92" t="s">
        <v>10</v>
      </c>
      <c r="L511" s="92"/>
      <c r="M511" s="92"/>
      <c r="N511" s="92"/>
      <c r="O511" s="92"/>
      <c r="P511" s="92"/>
      <c r="Q511" s="92">
        <f>SUM(Q501:Q509)</f>
        <v>391</v>
      </c>
      <c r="R511" s="92"/>
    </row>
    <row r="513" spans="2:18" ht="21" customHeight="1">
      <c r="B513" s="632" t="s">
        <v>215</v>
      </c>
      <c r="C513" s="632"/>
      <c r="D513" s="632"/>
      <c r="E513" s="632"/>
      <c r="F513" s="632"/>
      <c r="G513" s="632"/>
      <c r="H513" s="632"/>
      <c r="I513" s="632"/>
      <c r="J513" s="91"/>
      <c r="K513" s="632" t="s">
        <v>216</v>
      </c>
      <c r="L513" s="632"/>
      <c r="M513" s="632"/>
      <c r="N513" s="632"/>
      <c r="O513" s="632"/>
      <c r="P513" s="632"/>
      <c r="Q513" s="632"/>
      <c r="R513" s="632"/>
    </row>
    <row r="514" spans="2:18" ht="4.3499999999999996" customHeight="1">
      <c r="B514" s="91"/>
      <c r="C514" s="91"/>
      <c r="D514" s="91"/>
      <c r="E514" s="91"/>
      <c r="F514" s="91"/>
      <c r="G514" s="91"/>
      <c r="H514" s="91"/>
      <c r="I514" s="91"/>
      <c r="J514" s="91"/>
      <c r="K514" s="91"/>
      <c r="L514" s="91"/>
      <c r="M514" s="91"/>
      <c r="N514" s="91"/>
      <c r="O514" s="91"/>
      <c r="P514" s="91"/>
      <c r="Q514" s="91"/>
      <c r="R514" s="91"/>
    </row>
    <row r="515" spans="2:18" ht="21" customHeight="1">
      <c r="B515" s="292" t="s">
        <v>8</v>
      </c>
      <c r="C515" s="91"/>
      <c r="D515" s="292" t="s">
        <v>9</v>
      </c>
      <c r="E515" s="91"/>
      <c r="F515" s="292" t="s">
        <v>4</v>
      </c>
      <c r="G515" s="91"/>
      <c r="H515" s="633" t="s">
        <v>7</v>
      </c>
      <c r="I515" s="633"/>
      <c r="J515" s="91"/>
      <c r="K515" s="292" t="s">
        <v>8</v>
      </c>
      <c r="L515" s="91"/>
      <c r="M515" s="292" t="s">
        <v>9</v>
      </c>
      <c r="N515" s="91"/>
      <c r="O515" s="292" t="s">
        <v>4</v>
      </c>
      <c r="P515" s="91"/>
      <c r="Q515" s="633" t="s">
        <v>7</v>
      </c>
      <c r="R515" s="633"/>
    </row>
    <row r="516" spans="2:18" ht="21" customHeight="1">
      <c r="B516" s="169"/>
      <c r="C516" s="90"/>
      <c r="D516" s="294"/>
      <c r="E516" s="90"/>
      <c r="F516" s="171"/>
      <c r="G516" s="90"/>
      <c r="H516" s="635"/>
      <c r="I516" s="635"/>
      <c r="J516" s="91"/>
      <c r="K516" s="171" t="s">
        <v>26</v>
      </c>
      <c r="L516" s="90"/>
      <c r="M516" s="294" t="s">
        <v>114</v>
      </c>
      <c r="N516" s="90"/>
      <c r="O516" s="171">
        <v>115</v>
      </c>
      <c r="P516" s="90"/>
      <c r="Q516" s="635">
        <v>0.875</v>
      </c>
      <c r="R516" s="635"/>
    </row>
    <row r="517" spans="2:18" ht="21" customHeight="1">
      <c r="B517" s="171" t="s">
        <v>67</v>
      </c>
      <c r="C517" s="90"/>
      <c r="D517" s="294" t="s">
        <v>21</v>
      </c>
      <c r="E517" s="90"/>
      <c r="F517" s="171">
        <v>75</v>
      </c>
      <c r="G517" s="90"/>
      <c r="H517" s="635">
        <v>0.875</v>
      </c>
      <c r="I517" s="635"/>
      <c r="J517" s="91"/>
      <c r="K517" s="171" t="s">
        <v>25</v>
      </c>
      <c r="L517" s="90"/>
      <c r="M517" s="294" t="s">
        <v>114</v>
      </c>
      <c r="N517" s="90"/>
      <c r="O517" s="171">
        <v>40</v>
      </c>
      <c r="P517" s="90"/>
      <c r="Q517" s="635">
        <v>0.875</v>
      </c>
      <c r="R517" s="635"/>
    </row>
    <row r="518" spans="2:18" ht="21" customHeight="1">
      <c r="B518" s="169"/>
      <c r="C518" s="90"/>
      <c r="D518" s="294"/>
      <c r="E518" s="90"/>
      <c r="F518" s="171"/>
      <c r="G518" s="90"/>
      <c r="H518" s="635"/>
      <c r="I518" s="635"/>
      <c r="J518" s="91"/>
      <c r="K518" s="171" t="s">
        <v>40</v>
      </c>
      <c r="L518" s="90"/>
      <c r="M518" s="294" t="s">
        <v>114</v>
      </c>
      <c r="N518" s="90"/>
      <c r="O518" s="171">
        <v>30</v>
      </c>
      <c r="P518" s="90"/>
      <c r="Q518" s="635">
        <v>0.875</v>
      </c>
      <c r="R518" s="635"/>
    </row>
    <row r="519" spans="2:18" ht="21" customHeight="1">
      <c r="B519" s="169"/>
      <c r="C519" s="90"/>
      <c r="D519" s="294"/>
      <c r="E519" s="90"/>
      <c r="F519" s="171"/>
      <c r="G519" s="90"/>
      <c r="H519" s="635"/>
      <c r="I519" s="635"/>
      <c r="J519" s="91"/>
      <c r="K519" s="171" t="s">
        <v>41</v>
      </c>
      <c r="L519" s="90"/>
      <c r="M519" s="294" t="s">
        <v>114</v>
      </c>
      <c r="N519" s="90"/>
      <c r="O519" s="171">
        <v>45</v>
      </c>
      <c r="P519" s="90"/>
      <c r="Q519" s="635">
        <v>0.875</v>
      </c>
      <c r="R519" s="635"/>
    </row>
    <row r="520" spans="2:18" ht="21" customHeight="1">
      <c r="B520" s="169"/>
      <c r="C520" s="90"/>
      <c r="D520" s="294"/>
      <c r="E520" s="90"/>
      <c r="F520" s="171"/>
      <c r="G520" s="90"/>
      <c r="H520" s="635"/>
      <c r="I520" s="635"/>
      <c r="J520" s="91"/>
      <c r="K520" s="171"/>
      <c r="L520" s="90"/>
      <c r="M520" s="294"/>
      <c r="N520" s="90"/>
      <c r="O520" s="171"/>
      <c r="P520" s="90"/>
      <c r="Q520" s="635"/>
      <c r="R520" s="635"/>
    </row>
    <row r="521" spans="2:18" ht="21" customHeight="1">
      <c r="B521" s="171"/>
      <c r="C521" s="90"/>
      <c r="D521" s="294"/>
      <c r="E521" s="90"/>
      <c r="F521" s="171"/>
      <c r="G521" s="90"/>
      <c r="H521" s="635"/>
      <c r="I521" s="635"/>
      <c r="J521" s="91"/>
      <c r="K521" s="171" t="s">
        <v>27</v>
      </c>
      <c r="L521" s="90"/>
      <c r="M521" s="294" t="s">
        <v>114</v>
      </c>
      <c r="N521" s="90"/>
      <c r="O521" s="171">
        <v>46</v>
      </c>
      <c r="P521" s="90"/>
      <c r="Q521" s="635">
        <v>0.875</v>
      </c>
      <c r="R521" s="635"/>
    </row>
    <row r="522" spans="2:18" ht="21" customHeight="1">
      <c r="B522" s="171"/>
      <c r="C522" s="90"/>
      <c r="D522" s="294"/>
      <c r="E522" s="90"/>
      <c r="F522" s="171"/>
      <c r="G522" s="90"/>
      <c r="H522" s="635"/>
      <c r="I522" s="635"/>
      <c r="J522" s="91"/>
      <c r="K522" s="171" t="s">
        <v>24</v>
      </c>
      <c r="L522" s="90"/>
      <c r="M522" s="294" t="s">
        <v>21</v>
      </c>
      <c r="N522" s="90"/>
      <c r="O522" s="171">
        <v>45</v>
      </c>
      <c r="P522" s="90"/>
      <c r="Q522" s="635">
        <v>0.875</v>
      </c>
      <c r="R522" s="635"/>
    </row>
    <row r="523" spans="2:18" ht="21" customHeight="1">
      <c r="B523" s="171"/>
      <c r="C523" s="90"/>
      <c r="D523" s="294"/>
      <c r="E523" s="90"/>
      <c r="F523" s="171"/>
      <c r="G523" s="90"/>
      <c r="H523" s="635"/>
      <c r="I523" s="635"/>
      <c r="J523" s="91"/>
      <c r="K523" s="171" t="s">
        <v>24</v>
      </c>
      <c r="L523" s="90"/>
      <c r="M523" s="294" t="s">
        <v>21</v>
      </c>
      <c r="N523" s="90"/>
      <c r="O523" s="171">
        <v>45</v>
      </c>
      <c r="P523" s="90"/>
      <c r="Q523" s="635">
        <v>0</v>
      </c>
      <c r="R523" s="635"/>
    </row>
    <row r="524" spans="2:18" ht="5.0999999999999996" customHeight="1">
      <c r="B524" s="91"/>
      <c r="C524" s="91"/>
      <c r="D524" s="91"/>
      <c r="E524" s="91"/>
      <c r="F524" s="91"/>
      <c r="G524" s="91"/>
      <c r="H524" s="91"/>
      <c r="I524" s="91"/>
      <c r="K524" s="91"/>
      <c r="L524" s="91"/>
      <c r="M524" s="91"/>
      <c r="N524" s="91"/>
      <c r="O524" s="91"/>
      <c r="P524" s="91"/>
      <c r="Q524" s="91"/>
      <c r="R524" s="91"/>
    </row>
    <row r="525" spans="2:18" ht="21" customHeight="1">
      <c r="B525" s="92" t="s">
        <v>10</v>
      </c>
      <c r="C525" s="92"/>
      <c r="D525" s="92"/>
      <c r="E525" s="92"/>
      <c r="F525" s="92">
        <f>SUM(F515:F523)</f>
        <v>75</v>
      </c>
      <c r="G525" s="92"/>
      <c r="H525" s="92"/>
      <c r="I525" s="92"/>
      <c r="J525" s="91"/>
      <c r="K525" s="92" t="s">
        <v>10</v>
      </c>
      <c r="L525" s="92"/>
      <c r="M525" s="92"/>
      <c r="N525" s="92"/>
      <c r="O525" s="92">
        <f>SUM(O516:O523)</f>
        <v>366</v>
      </c>
      <c r="P525" s="92"/>
      <c r="Q525" s="92"/>
      <c r="R525" s="92"/>
    </row>
    <row r="526" spans="2:18" ht="3.6" customHeight="1">
      <c r="B526" s="91"/>
      <c r="C526" s="91"/>
      <c r="D526" s="91"/>
      <c r="E526" s="91"/>
      <c r="F526" s="91"/>
      <c r="G526" s="91"/>
      <c r="H526" s="91"/>
      <c r="I526" s="91"/>
      <c r="K526" s="91"/>
      <c r="L526" s="91"/>
      <c r="M526" s="91"/>
      <c r="N526" s="91"/>
      <c r="O526" s="91"/>
      <c r="P526" s="91"/>
      <c r="Q526" s="91"/>
      <c r="R526" s="91"/>
    </row>
    <row r="527" spans="2:18" ht="21" customHeight="1">
      <c r="B527" s="632" t="s">
        <v>214</v>
      </c>
      <c r="C527" s="632"/>
      <c r="D527" s="632"/>
      <c r="E527" s="632"/>
      <c r="F527" s="632"/>
      <c r="G527" s="632"/>
      <c r="H527" s="632"/>
      <c r="I527" s="632"/>
      <c r="K527" s="632" t="s">
        <v>217</v>
      </c>
      <c r="L527" s="632"/>
      <c r="M527" s="632"/>
      <c r="N527" s="632"/>
      <c r="O527" s="632"/>
      <c r="P527" s="632"/>
      <c r="Q527" s="632"/>
      <c r="R527" s="632"/>
    </row>
    <row r="528" spans="2:18" ht="3" customHeight="1">
      <c r="B528" s="91"/>
      <c r="C528" s="91"/>
      <c r="D528" s="91"/>
      <c r="E528" s="91"/>
      <c r="F528" s="91"/>
      <c r="G528" s="91"/>
      <c r="H528" s="91"/>
      <c r="I528" s="91"/>
      <c r="K528" s="91"/>
      <c r="L528" s="91"/>
      <c r="M528" s="91"/>
      <c r="N528" s="91"/>
      <c r="O528" s="91"/>
      <c r="P528" s="91"/>
      <c r="Q528" s="91"/>
      <c r="R528" s="91"/>
    </row>
    <row r="529" spans="2:18" ht="21" customHeight="1">
      <c r="B529" s="292" t="s">
        <v>8</v>
      </c>
      <c r="C529" s="91"/>
      <c r="D529" s="633" t="s">
        <v>71</v>
      </c>
      <c r="E529" s="633"/>
      <c r="F529" s="633"/>
      <c r="G529" s="91"/>
      <c r="H529" s="292" t="s">
        <v>4</v>
      </c>
      <c r="I529" s="140" t="s">
        <v>6</v>
      </c>
      <c r="K529" s="292" t="s">
        <v>8</v>
      </c>
      <c r="L529" s="91"/>
      <c r="M529" s="633" t="s">
        <v>71</v>
      </c>
      <c r="N529" s="633"/>
      <c r="O529" s="633"/>
      <c r="P529" s="91"/>
      <c r="Q529" s="292" t="s">
        <v>4</v>
      </c>
      <c r="R529" s="140" t="s">
        <v>6</v>
      </c>
    </row>
    <row r="530" spans="2:18" ht="21" customHeight="1">
      <c r="B530" s="169" t="s">
        <v>48</v>
      </c>
      <c r="C530" s="90"/>
      <c r="D530" s="631">
        <v>0.51388888888888895</v>
      </c>
      <c r="E530" s="631"/>
      <c r="F530" s="631"/>
      <c r="G530" s="90"/>
      <c r="H530" s="171">
        <v>150</v>
      </c>
      <c r="I530" s="634">
        <v>750</v>
      </c>
      <c r="K530" s="171" t="s">
        <v>26</v>
      </c>
      <c r="L530" s="90"/>
      <c r="M530" s="631">
        <v>0.51388888888888895</v>
      </c>
      <c r="N530" s="631"/>
      <c r="O530" s="631"/>
      <c r="P530" s="90"/>
      <c r="Q530" s="171">
        <v>115</v>
      </c>
      <c r="R530" s="634">
        <v>350</v>
      </c>
    </row>
    <row r="531" spans="2:18" ht="21" customHeight="1">
      <c r="B531" s="169" t="s">
        <v>49</v>
      </c>
      <c r="C531" s="90"/>
      <c r="D531" s="631">
        <v>0.51388888888888895</v>
      </c>
      <c r="E531" s="631"/>
      <c r="F531" s="631"/>
      <c r="G531" s="90"/>
      <c r="H531" s="171">
        <v>45</v>
      </c>
      <c r="I531" s="634"/>
      <c r="K531" s="171" t="s">
        <v>25</v>
      </c>
      <c r="L531" s="90"/>
      <c r="M531" s="631">
        <v>0.51388888888888895</v>
      </c>
      <c r="N531" s="631"/>
      <c r="O531" s="631"/>
      <c r="P531" s="90"/>
      <c r="Q531" s="171">
        <v>40</v>
      </c>
      <c r="R531" s="634"/>
    </row>
    <row r="532" spans="2:18" ht="21" customHeight="1">
      <c r="B532" s="169" t="s">
        <v>83</v>
      </c>
      <c r="C532" s="90"/>
      <c r="D532" s="631">
        <v>0.35416666666666669</v>
      </c>
      <c r="E532" s="631"/>
      <c r="F532" s="631"/>
      <c r="G532" s="90"/>
      <c r="H532" s="171">
        <v>35</v>
      </c>
      <c r="I532" s="293">
        <v>30</v>
      </c>
      <c r="K532" s="171" t="s">
        <v>40</v>
      </c>
      <c r="L532" s="90"/>
      <c r="M532" s="631">
        <v>0.35416666666666669</v>
      </c>
      <c r="N532" s="631"/>
      <c r="O532" s="631"/>
      <c r="P532" s="90"/>
      <c r="Q532" s="171">
        <v>30</v>
      </c>
      <c r="R532" s="634">
        <v>100</v>
      </c>
    </row>
    <row r="533" spans="2:18" ht="21" customHeight="1">
      <c r="B533" s="169" t="s">
        <v>180</v>
      </c>
      <c r="C533" s="90"/>
      <c r="D533" s="631">
        <v>0.35416666666666669</v>
      </c>
      <c r="E533" s="631"/>
      <c r="F533" s="631"/>
      <c r="G533" s="90"/>
      <c r="H533" s="171">
        <v>60</v>
      </c>
      <c r="I533" s="634">
        <v>120</v>
      </c>
      <c r="K533" s="171" t="s">
        <v>41</v>
      </c>
      <c r="L533" s="90"/>
      <c r="M533" s="631">
        <v>0.35416666666666669</v>
      </c>
      <c r="N533" s="631"/>
      <c r="O533" s="631"/>
      <c r="P533" s="90"/>
      <c r="Q533" s="171">
        <v>45</v>
      </c>
      <c r="R533" s="634"/>
    </row>
    <row r="534" spans="2:18" ht="21" customHeight="1">
      <c r="B534" s="169" t="s">
        <v>181</v>
      </c>
      <c r="C534" s="90"/>
      <c r="D534" s="631">
        <v>0.35416666666666669</v>
      </c>
      <c r="E534" s="631"/>
      <c r="F534" s="631"/>
      <c r="G534" s="90"/>
      <c r="H534" s="171">
        <v>30</v>
      </c>
      <c r="I534" s="634"/>
      <c r="K534" s="171" t="s">
        <v>18</v>
      </c>
      <c r="L534" s="91"/>
      <c r="M534" s="631">
        <v>0.35416666666666669</v>
      </c>
      <c r="N534" s="631"/>
      <c r="O534" s="631"/>
      <c r="P534" s="90"/>
      <c r="Q534" s="171">
        <v>25</v>
      </c>
      <c r="R534" s="634"/>
    </row>
    <row r="535" spans="2:18" ht="21" customHeight="1">
      <c r="B535" s="169" t="s">
        <v>72</v>
      </c>
      <c r="C535" s="90"/>
      <c r="D535" s="631">
        <v>0.35416666666666669</v>
      </c>
      <c r="E535" s="631"/>
      <c r="F535" s="631"/>
      <c r="G535" s="90"/>
      <c r="H535" s="171">
        <v>40</v>
      </c>
      <c r="I535" s="634"/>
      <c r="K535" s="171" t="s">
        <v>27</v>
      </c>
      <c r="L535" s="91"/>
      <c r="M535" s="631">
        <v>0.51388888888888895</v>
      </c>
      <c r="N535" s="631"/>
      <c r="O535" s="631"/>
      <c r="P535" s="90"/>
      <c r="Q535" s="171">
        <v>46</v>
      </c>
      <c r="R535" s="95"/>
    </row>
    <row r="536" spans="2:18" ht="21" customHeight="1">
      <c r="B536" s="171" t="s">
        <v>67</v>
      </c>
      <c r="C536" s="90"/>
      <c r="D536" s="631">
        <v>0.35416666666666669</v>
      </c>
      <c r="E536" s="631"/>
      <c r="F536" s="631"/>
      <c r="G536" s="90"/>
      <c r="H536" s="171">
        <v>75</v>
      </c>
      <c r="I536" s="95"/>
      <c r="K536" s="171" t="s">
        <v>24</v>
      </c>
      <c r="L536" s="91"/>
      <c r="M536" s="631">
        <v>0.35416666666666669</v>
      </c>
      <c r="N536" s="631"/>
      <c r="O536" s="631"/>
      <c r="P536" s="90"/>
      <c r="Q536" s="171">
        <v>45</v>
      </c>
      <c r="R536" s="95"/>
    </row>
    <row r="537" spans="2:18" ht="21" customHeight="1">
      <c r="B537" s="171"/>
      <c r="C537" s="90"/>
      <c r="D537" s="631"/>
      <c r="E537" s="631"/>
      <c r="F537" s="631"/>
      <c r="G537" s="90"/>
      <c r="H537" s="171"/>
      <c r="I537" s="95"/>
      <c r="K537" s="171" t="s">
        <v>24</v>
      </c>
      <c r="L537" s="91"/>
      <c r="M537" s="631">
        <v>0.51388888888888895</v>
      </c>
      <c r="N537" s="631"/>
      <c r="O537" s="631"/>
      <c r="P537" s="90"/>
      <c r="Q537" s="171">
        <v>45</v>
      </c>
      <c r="R537" s="95"/>
    </row>
    <row r="538" spans="2:18" ht="4.3499999999999996" customHeight="1">
      <c r="B538" s="91"/>
      <c r="C538" s="91"/>
      <c r="D538" s="91"/>
      <c r="E538" s="91"/>
      <c r="F538" s="91"/>
      <c r="G538" s="91"/>
      <c r="H538" s="91"/>
      <c r="I538" s="91"/>
    </row>
    <row r="539" spans="2:18" ht="21" customHeight="1">
      <c r="B539" s="92" t="s">
        <v>10</v>
      </c>
      <c r="C539" s="92"/>
      <c r="D539" s="92"/>
      <c r="E539" s="92"/>
      <c r="F539" s="92"/>
      <c r="G539" s="92"/>
      <c r="H539" s="92">
        <f>SUM(H529:H537)</f>
        <v>435</v>
      </c>
      <c r="I539" s="92"/>
      <c r="K539" s="92" t="s">
        <v>10</v>
      </c>
      <c r="L539" s="92"/>
      <c r="M539" s="92"/>
      <c r="N539" s="92"/>
      <c r="O539" s="92"/>
      <c r="P539" s="92"/>
      <c r="Q539" s="92">
        <f>SUM(Q529:Q537)</f>
        <v>391</v>
      </c>
      <c r="R539" s="92"/>
    </row>
    <row r="541" spans="2:18" ht="21" customHeight="1">
      <c r="B541" s="632" t="s">
        <v>218</v>
      </c>
      <c r="C541" s="632"/>
      <c r="D541" s="632"/>
      <c r="E541" s="632"/>
      <c r="F541" s="632"/>
      <c r="G541" s="632"/>
      <c r="H541" s="632"/>
      <c r="I541" s="632"/>
      <c r="J541" s="91"/>
      <c r="K541" s="632" t="s">
        <v>219</v>
      </c>
      <c r="L541" s="632"/>
      <c r="M541" s="632"/>
      <c r="N541" s="632"/>
      <c r="O541" s="632"/>
      <c r="P541" s="632"/>
      <c r="Q541" s="632"/>
      <c r="R541" s="632"/>
    </row>
    <row r="542" spans="2:18" ht="1.5" customHeight="1">
      <c r="B542" s="91"/>
      <c r="C542" s="91"/>
      <c r="D542" s="91"/>
      <c r="E542" s="91"/>
      <c r="F542" s="91"/>
      <c r="G542" s="91"/>
      <c r="H542" s="91"/>
      <c r="I542" s="91"/>
      <c r="J542" s="91"/>
      <c r="K542" s="91"/>
      <c r="L542" s="91"/>
      <c r="M542" s="91"/>
      <c r="N542" s="91"/>
      <c r="O542" s="91"/>
      <c r="P542" s="91"/>
      <c r="Q542" s="91"/>
      <c r="R542" s="91"/>
    </row>
    <row r="543" spans="2:18" ht="21" customHeight="1">
      <c r="B543" s="295" t="s">
        <v>8</v>
      </c>
      <c r="C543" s="91"/>
      <c r="D543" s="295" t="s">
        <v>9</v>
      </c>
      <c r="E543" s="91"/>
      <c r="F543" s="295" t="s">
        <v>4</v>
      </c>
      <c r="G543" s="91"/>
      <c r="H543" s="633" t="s">
        <v>7</v>
      </c>
      <c r="I543" s="633"/>
      <c r="J543" s="91"/>
      <c r="K543" s="295" t="s">
        <v>8</v>
      </c>
      <c r="L543" s="91"/>
      <c r="M543" s="295" t="s">
        <v>9</v>
      </c>
      <c r="N543" s="91"/>
      <c r="O543" s="295" t="s">
        <v>4</v>
      </c>
      <c r="P543" s="91"/>
      <c r="Q543" s="633" t="s">
        <v>7</v>
      </c>
      <c r="R543" s="633"/>
    </row>
    <row r="544" spans="2:18" ht="21" customHeight="1">
      <c r="B544" s="169" t="s">
        <v>48</v>
      </c>
      <c r="C544" s="90"/>
      <c r="D544" s="297" t="s">
        <v>114</v>
      </c>
      <c r="E544" s="90"/>
      <c r="F544" s="171">
        <v>150</v>
      </c>
      <c r="G544" s="90"/>
      <c r="H544" s="635">
        <v>0.875</v>
      </c>
      <c r="I544" s="635"/>
      <c r="J544" s="91"/>
      <c r="K544" s="171" t="s">
        <v>26</v>
      </c>
      <c r="L544" s="90"/>
      <c r="M544" s="297" t="s">
        <v>114</v>
      </c>
      <c r="N544" s="90"/>
      <c r="O544" s="171">
        <v>115</v>
      </c>
      <c r="P544" s="90"/>
      <c r="Q544" s="635">
        <v>0.875</v>
      </c>
      <c r="R544" s="635"/>
    </row>
    <row r="545" spans="2:18" ht="21" customHeight="1">
      <c r="B545" s="169" t="s">
        <v>49</v>
      </c>
      <c r="C545" s="90"/>
      <c r="D545" s="297" t="s">
        <v>114</v>
      </c>
      <c r="E545" s="90"/>
      <c r="F545" s="171">
        <v>45</v>
      </c>
      <c r="G545" s="90"/>
      <c r="H545" s="635">
        <v>0.875</v>
      </c>
      <c r="I545" s="635"/>
      <c r="J545" s="91"/>
      <c r="K545" s="171" t="s">
        <v>25</v>
      </c>
      <c r="L545" s="90"/>
      <c r="M545" s="297" t="s">
        <v>114</v>
      </c>
      <c r="N545" s="90"/>
      <c r="O545" s="171">
        <v>40</v>
      </c>
      <c r="P545" s="90"/>
      <c r="Q545" s="635">
        <v>0.875</v>
      </c>
      <c r="R545" s="635"/>
    </row>
    <row r="546" spans="2:18" ht="21" customHeight="1">
      <c r="B546" s="169" t="s">
        <v>83</v>
      </c>
      <c r="C546" s="90"/>
      <c r="D546" s="297" t="s">
        <v>21</v>
      </c>
      <c r="E546" s="90"/>
      <c r="F546" s="171">
        <v>35</v>
      </c>
      <c r="G546" s="90"/>
      <c r="H546" s="635">
        <v>0.875</v>
      </c>
      <c r="I546" s="635"/>
      <c r="J546" s="91"/>
      <c r="K546" s="171" t="s">
        <v>40</v>
      </c>
      <c r="L546" s="90"/>
      <c r="M546" s="297" t="s">
        <v>21</v>
      </c>
      <c r="N546" s="90"/>
      <c r="O546" s="171">
        <v>30</v>
      </c>
      <c r="P546" s="90"/>
      <c r="Q546" s="635">
        <v>0.875</v>
      </c>
      <c r="R546" s="635"/>
    </row>
    <row r="547" spans="2:18" ht="21" customHeight="1">
      <c r="B547" s="169" t="s">
        <v>75</v>
      </c>
      <c r="C547" s="90"/>
      <c r="D547" s="297" t="s">
        <v>21</v>
      </c>
      <c r="E547" s="90"/>
      <c r="F547" s="171">
        <v>90</v>
      </c>
      <c r="G547" s="90"/>
      <c r="H547" s="635">
        <v>0.875</v>
      </c>
      <c r="I547" s="635"/>
      <c r="J547" s="91"/>
      <c r="K547" s="171" t="s">
        <v>41</v>
      </c>
      <c r="L547" s="90"/>
      <c r="M547" s="297" t="s">
        <v>21</v>
      </c>
      <c r="N547" s="90"/>
      <c r="O547" s="171">
        <v>45</v>
      </c>
      <c r="P547" s="90"/>
      <c r="Q547" s="635">
        <v>0.875</v>
      </c>
      <c r="R547" s="635"/>
    </row>
    <row r="548" spans="2:18" ht="21" customHeight="1">
      <c r="B548" s="171" t="s">
        <v>72</v>
      </c>
      <c r="C548" s="90"/>
      <c r="D548" s="297" t="s">
        <v>21</v>
      </c>
      <c r="E548" s="90"/>
      <c r="F548" s="171">
        <v>40</v>
      </c>
      <c r="G548" s="90"/>
      <c r="H548" s="635">
        <v>0.875</v>
      </c>
      <c r="I548" s="635"/>
      <c r="J548" s="91"/>
      <c r="K548" s="171" t="s">
        <v>18</v>
      </c>
      <c r="L548" s="90"/>
      <c r="M548" s="297" t="s">
        <v>21</v>
      </c>
      <c r="N548" s="90"/>
      <c r="O548" s="171">
        <v>25</v>
      </c>
      <c r="P548" s="90"/>
      <c r="Q548" s="635">
        <v>0.875</v>
      </c>
      <c r="R548" s="635"/>
    </row>
    <row r="549" spans="2:18" ht="21" customHeight="1">
      <c r="B549" s="171"/>
      <c r="C549" s="90"/>
      <c r="D549" s="297"/>
      <c r="E549" s="90"/>
      <c r="F549" s="171"/>
      <c r="G549" s="90"/>
      <c r="H549" s="635"/>
      <c r="I549" s="635"/>
      <c r="J549" s="91"/>
      <c r="K549" s="171" t="s">
        <v>27</v>
      </c>
      <c r="L549" s="90"/>
      <c r="M549" s="297" t="s">
        <v>114</v>
      </c>
      <c r="N549" s="90"/>
      <c r="O549" s="171">
        <v>46</v>
      </c>
      <c r="P549" s="90"/>
      <c r="Q549" s="635">
        <v>0.875</v>
      </c>
      <c r="R549" s="635"/>
    </row>
    <row r="550" spans="2:18" ht="21" customHeight="1">
      <c r="B550" s="171" t="s">
        <v>67</v>
      </c>
      <c r="C550" s="90"/>
      <c r="D550" s="297" t="s">
        <v>21</v>
      </c>
      <c r="E550" s="90"/>
      <c r="F550" s="171">
        <v>75</v>
      </c>
      <c r="G550" s="90"/>
      <c r="H550" s="635">
        <v>0.875</v>
      </c>
      <c r="I550" s="635"/>
      <c r="J550" s="91"/>
      <c r="K550" s="171" t="s">
        <v>24</v>
      </c>
      <c r="L550" s="90"/>
      <c r="M550" s="297" t="s">
        <v>21</v>
      </c>
      <c r="N550" s="90"/>
      <c r="O550" s="171">
        <v>45</v>
      </c>
      <c r="P550" s="90"/>
      <c r="Q550" s="635">
        <v>0.875</v>
      </c>
      <c r="R550" s="635"/>
    </row>
    <row r="551" spans="2:18" ht="21" customHeight="1">
      <c r="B551" s="171"/>
      <c r="C551" s="90"/>
      <c r="D551" s="297"/>
      <c r="E551" s="90"/>
      <c r="F551" s="171"/>
      <c r="G551" s="90"/>
      <c r="H551" s="635"/>
      <c r="I551" s="635"/>
      <c r="J551" s="91"/>
      <c r="K551" s="171" t="s">
        <v>24</v>
      </c>
      <c r="L551" s="90"/>
      <c r="M551" s="297" t="s">
        <v>21</v>
      </c>
      <c r="N551" s="90"/>
      <c r="O551" s="171">
        <v>45</v>
      </c>
      <c r="P551" s="90"/>
      <c r="Q551" s="635">
        <v>0</v>
      </c>
      <c r="R551" s="635"/>
    </row>
    <row r="552" spans="2:18" ht="2.1" customHeight="1">
      <c r="B552" s="91"/>
      <c r="C552" s="91"/>
      <c r="D552" s="91"/>
      <c r="E552" s="91"/>
      <c r="F552" s="91"/>
      <c r="G552" s="91"/>
      <c r="H552" s="91"/>
      <c r="I552" s="91"/>
      <c r="K552" s="91"/>
      <c r="L552" s="91"/>
      <c r="M552" s="91"/>
      <c r="N552" s="91"/>
      <c r="O552" s="91"/>
      <c r="P552" s="91"/>
      <c r="Q552" s="91"/>
      <c r="R552" s="91"/>
    </row>
    <row r="553" spans="2:18" ht="21" customHeight="1">
      <c r="B553" s="92" t="s">
        <v>10</v>
      </c>
      <c r="C553" s="92"/>
      <c r="D553" s="92"/>
      <c r="E553" s="92"/>
      <c r="F553" s="92">
        <f>SUM(F543:F551)</f>
        <v>435</v>
      </c>
      <c r="G553" s="92"/>
      <c r="H553" s="92"/>
      <c r="I553" s="92"/>
      <c r="J553" s="91"/>
      <c r="K553" s="92" t="s">
        <v>10</v>
      </c>
      <c r="L553" s="92"/>
      <c r="M553" s="92"/>
      <c r="N553" s="92"/>
      <c r="O553" s="92">
        <f>SUM(O544:O551)</f>
        <v>391</v>
      </c>
      <c r="P553" s="92"/>
      <c r="Q553" s="92"/>
      <c r="R553" s="92"/>
    </row>
    <row r="554" spans="2:18" ht="4.3499999999999996" customHeight="1">
      <c r="B554" s="91"/>
      <c r="C554" s="91"/>
      <c r="D554" s="91"/>
      <c r="E554" s="91"/>
      <c r="F554" s="91"/>
      <c r="G554" s="91"/>
      <c r="H554" s="91"/>
      <c r="I554" s="91"/>
      <c r="K554" s="91"/>
      <c r="L554" s="91"/>
      <c r="M554" s="91"/>
      <c r="N554" s="91"/>
      <c r="O554" s="91"/>
      <c r="P554" s="91"/>
      <c r="Q554" s="91"/>
      <c r="R554" s="91"/>
    </row>
    <row r="555" spans="2:18" ht="21" customHeight="1">
      <c r="B555" s="632" t="s">
        <v>220</v>
      </c>
      <c r="C555" s="632"/>
      <c r="D555" s="632"/>
      <c r="E555" s="632"/>
      <c r="F555" s="632"/>
      <c r="G555" s="632"/>
      <c r="H555" s="632"/>
      <c r="I555" s="632"/>
      <c r="K555" s="632" t="s">
        <v>221</v>
      </c>
      <c r="L555" s="632"/>
      <c r="M555" s="632"/>
      <c r="N555" s="632"/>
      <c r="O555" s="632"/>
      <c r="P555" s="632"/>
      <c r="Q555" s="632"/>
      <c r="R555" s="632"/>
    </row>
    <row r="556" spans="2:18" ht="5.0999999999999996" customHeight="1">
      <c r="B556" s="91"/>
      <c r="C556" s="91"/>
      <c r="D556" s="91"/>
      <c r="E556" s="91"/>
      <c r="F556" s="91"/>
      <c r="G556" s="91"/>
      <c r="H556" s="91"/>
      <c r="I556" s="91"/>
      <c r="K556" s="91"/>
      <c r="L556" s="91"/>
      <c r="M556" s="91"/>
      <c r="N556" s="91"/>
      <c r="O556" s="91"/>
      <c r="P556" s="91"/>
      <c r="Q556" s="91"/>
      <c r="R556" s="91"/>
    </row>
    <row r="557" spans="2:18" ht="21" customHeight="1">
      <c r="B557" s="295" t="s">
        <v>8</v>
      </c>
      <c r="C557" s="91"/>
      <c r="D557" s="633" t="s">
        <v>71</v>
      </c>
      <c r="E557" s="633"/>
      <c r="F557" s="633"/>
      <c r="G557" s="91"/>
      <c r="H557" s="295" t="s">
        <v>4</v>
      </c>
      <c r="I557" s="140" t="s">
        <v>6</v>
      </c>
      <c r="K557" s="295" t="s">
        <v>8</v>
      </c>
      <c r="L557" s="91"/>
      <c r="M557" s="633" t="s">
        <v>71</v>
      </c>
      <c r="N557" s="633"/>
      <c r="O557" s="633"/>
      <c r="P557" s="91"/>
      <c r="Q557" s="295" t="s">
        <v>4</v>
      </c>
      <c r="R557" s="140" t="s">
        <v>6</v>
      </c>
    </row>
    <row r="558" spans="2:18" ht="21" customHeight="1">
      <c r="B558" s="169" t="s">
        <v>48</v>
      </c>
      <c r="C558" s="90"/>
      <c r="D558" s="631">
        <v>0.51388888888888895</v>
      </c>
      <c r="E558" s="631"/>
      <c r="F558" s="631"/>
      <c r="G558" s="90"/>
      <c r="H558" s="171">
        <v>150</v>
      </c>
      <c r="I558" s="634">
        <v>750</v>
      </c>
      <c r="K558" s="171" t="s">
        <v>26</v>
      </c>
      <c r="L558" s="90"/>
      <c r="M558" s="631">
        <v>0.51388888888888895</v>
      </c>
      <c r="N558" s="631"/>
      <c r="O558" s="631"/>
      <c r="P558" s="90"/>
      <c r="Q558" s="171">
        <v>115</v>
      </c>
      <c r="R558" s="634">
        <v>350</v>
      </c>
    </row>
    <row r="559" spans="2:18" ht="21" customHeight="1">
      <c r="B559" s="169" t="s">
        <v>49</v>
      </c>
      <c r="C559" s="90"/>
      <c r="D559" s="631">
        <v>0.51388888888888895</v>
      </c>
      <c r="E559" s="631"/>
      <c r="F559" s="631"/>
      <c r="G559" s="90"/>
      <c r="H559" s="171">
        <v>45</v>
      </c>
      <c r="I559" s="634"/>
      <c r="K559" s="171" t="s">
        <v>25</v>
      </c>
      <c r="L559" s="90"/>
      <c r="M559" s="631">
        <v>0.51388888888888895</v>
      </c>
      <c r="N559" s="631"/>
      <c r="O559" s="631"/>
      <c r="P559" s="90"/>
      <c r="Q559" s="171">
        <v>40</v>
      </c>
      <c r="R559" s="634"/>
    </row>
    <row r="560" spans="2:18" ht="21" customHeight="1">
      <c r="B560" s="169" t="s">
        <v>83</v>
      </c>
      <c r="C560" s="90"/>
      <c r="D560" s="631">
        <v>0.35416666666666669</v>
      </c>
      <c r="E560" s="631"/>
      <c r="F560" s="631"/>
      <c r="G560" s="90"/>
      <c r="H560" s="171">
        <v>35</v>
      </c>
      <c r="I560" s="296">
        <v>30</v>
      </c>
      <c r="K560" s="171" t="s">
        <v>40</v>
      </c>
      <c r="L560" s="90"/>
      <c r="M560" s="631">
        <v>0.35416666666666669</v>
      </c>
      <c r="N560" s="631"/>
      <c r="O560" s="631"/>
      <c r="P560" s="90"/>
      <c r="Q560" s="171">
        <v>30</v>
      </c>
      <c r="R560" s="634">
        <v>100</v>
      </c>
    </row>
    <row r="561" spans="2:18" ht="21" customHeight="1">
      <c r="B561" s="169" t="s">
        <v>180</v>
      </c>
      <c r="C561" s="90"/>
      <c r="D561" s="631">
        <v>0.35416666666666669</v>
      </c>
      <c r="E561" s="631"/>
      <c r="F561" s="631"/>
      <c r="G561" s="90"/>
      <c r="H561" s="171">
        <v>60</v>
      </c>
      <c r="I561" s="634">
        <v>120</v>
      </c>
      <c r="K561" s="171" t="s">
        <v>41</v>
      </c>
      <c r="L561" s="90"/>
      <c r="M561" s="631">
        <v>0.35416666666666669</v>
      </c>
      <c r="N561" s="631"/>
      <c r="O561" s="631"/>
      <c r="P561" s="90"/>
      <c r="Q561" s="171">
        <v>45</v>
      </c>
      <c r="R561" s="634"/>
    </row>
    <row r="562" spans="2:18" ht="21" customHeight="1">
      <c r="B562" s="169" t="s">
        <v>181</v>
      </c>
      <c r="C562" s="90"/>
      <c r="D562" s="631">
        <v>0.35416666666666669</v>
      </c>
      <c r="E562" s="631"/>
      <c r="F562" s="631"/>
      <c r="G562" s="90"/>
      <c r="H562" s="171">
        <v>30</v>
      </c>
      <c r="I562" s="634"/>
      <c r="K562" s="171" t="s">
        <v>18</v>
      </c>
      <c r="L562" s="91"/>
      <c r="M562" s="631">
        <v>0.35416666666666669</v>
      </c>
      <c r="N562" s="631"/>
      <c r="O562" s="631"/>
      <c r="P562" s="90"/>
      <c r="Q562" s="171">
        <v>25</v>
      </c>
      <c r="R562" s="634"/>
    </row>
    <row r="563" spans="2:18" ht="21" customHeight="1">
      <c r="B563" s="169" t="s">
        <v>72</v>
      </c>
      <c r="C563" s="90"/>
      <c r="D563" s="631">
        <v>0.35416666666666669</v>
      </c>
      <c r="E563" s="631"/>
      <c r="F563" s="631"/>
      <c r="G563" s="90"/>
      <c r="H563" s="171">
        <v>40</v>
      </c>
      <c r="I563" s="634"/>
      <c r="K563" s="171" t="s">
        <v>27</v>
      </c>
      <c r="L563" s="91"/>
      <c r="M563" s="631">
        <v>0.35416666666666669</v>
      </c>
      <c r="N563" s="631"/>
      <c r="O563" s="631"/>
      <c r="P563" s="90"/>
      <c r="Q563" s="171">
        <v>46</v>
      </c>
      <c r="R563" s="95"/>
    </row>
    <row r="564" spans="2:18" ht="21" customHeight="1">
      <c r="B564" s="171" t="s">
        <v>67</v>
      </c>
      <c r="C564" s="90"/>
      <c r="D564" s="631">
        <v>0.35416666666666669</v>
      </c>
      <c r="E564" s="631"/>
      <c r="F564" s="631"/>
      <c r="G564" s="90"/>
      <c r="H564" s="171">
        <v>75</v>
      </c>
      <c r="I564" s="95"/>
      <c r="K564" s="171" t="s">
        <v>24</v>
      </c>
      <c r="L564" s="91"/>
      <c r="M564" s="631">
        <v>0.35416666666666669</v>
      </c>
      <c r="N564" s="631"/>
      <c r="O564" s="631"/>
      <c r="P564" s="90"/>
      <c r="Q564" s="171">
        <v>45</v>
      </c>
      <c r="R564" s="95"/>
    </row>
    <row r="565" spans="2:18" ht="21" customHeight="1">
      <c r="B565" s="171"/>
      <c r="C565" s="90"/>
      <c r="D565" s="631"/>
      <c r="E565" s="631"/>
      <c r="F565" s="631"/>
      <c r="G565" s="90"/>
      <c r="H565" s="171"/>
      <c r="I565" s="95"/>
      <c r="K565" s="171" t="s">
        <v>24</v>
      </c>
      <c r="L565" s="91"/>
      <c r="M565" s="631">
        <v>0.51388888888888895</v>
      </c>
      <c r="N565" s="631"/>
      <c r="O565" s="631"/>
      <c r="P565" s="90"/>
      <c r="Q565" s="171">
        <v>45</v>
      </c>
      <c r="R565" s="95"/>
    </row>
    <row r="566" spans="2:18" ht="3.6" customHeight="1">
      <c r="B566" s="91"/>
      <c r="C566" s="91"/>
      <c r="D566" s="91"/>
      <c r="E566" s="91"/>
      <c r="F566" s="91"/>
      <c r="G566" s="91"/>
      <c r="H566" s="91"/>
      <c r="I566" s="91"/>
    </row>
    <row r="567" spans="2:18" ht="21" customHeight="1">
      <c r="B567" s="92" t="s">
        <v>10</v>
      </c>
      <c r="C567" s="92"/>
      <c r="D567" s="92"/>
      <c r="E567" s="92"/>
      <c r="F567" s="92"/>
      <c r="G567" s="92"/>
      <c r="H567" s="92">
        <f>SUM(H557:H565)</f>
        <v>435</v>
      </c>
      <c r="I567" s="92"/>
      <c r="K567" s="92" t="s">
        <v>10</v>
      </c>
      <c r="L567" s="92"/>
      <c r="M567" s="92"/>
      <c r="N567" s="92"/>
      <c r="O567" s="92"/>
      <c r="P567" s="92"/>
      <c r="Q567" s="92">
        <f>SUM(Q557:Q565)</f>
        <v>391</v>
      </c>
      <c r="R567" s="92"/>
    </row>
    <row r="570" spans="2:18" ht="21" customHeight="1">
      <c r="B570" s="632" t="s">
        <v>224</v>
      </c>
      <c r="C570" s="632"/>
      <c r="D570" s="632"/>
      <c r="E570" s="632"/>
      <c r="F570" s="632"/>
      <c r="G570" s="632"/>
      <c r="H570" s="632"/>
      <c r="I570" s="632"/>
      <c r="J570" s="91"/>
      <c r="K570" s="632" t="s">
        <v>225</v>
      </c>
      <c r="L570" s="632"/>
      <c r="M570" s="632"/>
      <c r="N570" s="632"/>
      <c r="O570" s="632"/>
      <c r="P570" s="632"/>
      <c r="Q570" s="632"/>
      <c r="R570" s="632"/>
    </row>
    <row r="571" spans="2:18" ht="5.0999999999999996" customHeight="1">
      <c r="B571" s="91"/>
      <c r="C571" s="91"/>
      <c r="D571" s="91"/>
      <c r="E571" s="91"/>
      <c r="F571" s="91"/>
      <c r="G571" s="91"/>
      <c r="H571" s="91"/>
      <c r="I571" s="91"/>
      <c r="J571" s="91"/>
      <c r="K571" s="91"/>
      <c r="L571" s="91"/>
      <c r="M571" s="91"/>
      <c r="N571" s="91"/>
      <c r="O571" s="91"/>
      <c r="P571" s="91"/>
      <c r="Q571" s="91"/>
      <c r="R571" s="91"/>
    </row>
    <row r="572" spans="2:18" ht="21" customHeight="1">
      <c r="B572" s="303" t="s">
        <v>8</v>
      </c>
      <c r="C572" s="91"/>
      <c r="D572" s="303" t="s">
        <v>9</v>
      </c>
      <c r="E572" s="91"/>
      <c r="F572" s="303" t="s">
        <v>4</v>
      </c>
      <c r="G572" s="91"/>
      <c r="H572" s="633" t="s">
        <v>7</v>
      </c>
      <c r="I572" s="633"/>
      <c r="J572" s="91"/>
      <c r="K572" s="303" t="s">
        <v>8</v>
      </c>
      <c r="L572" s="91"/>
      <c r="M572" s="303" t="s">
        <v>9</v>
      </c>
      <c r="N572" s="91"/>
      <c r="O572" s="303" t="s">
        <v>4</v>
      </c>
      <c r="P572" s="91"/>
      <c r="Q572" s="633" t="s">
        <v>7</v>
      </c>
      <c r="R572" s="633"/>
    </row>
    <row r="573" spans="2:18" ht="21" customHeight="1">
      <c r="B573" s="169" t="s">
        <v>48</v>
      </c>
      <c r="C573" s="90"/>
      <c r="D573" s="304" t="s">
        <v>114</v>
      </c>
      <c r="E573" s="90"/>
      <c r="F573" s="171">
        <v>150</v>
      </c>
      <c r="G573" s="90"/>
      <c r="H573" s="635">
        <v>0.875</v>
      </c>
      <c r="I573" s="635"/>
      <c r="J573" s="91"/>
      <c r="K573" s="171" t="s">
        <v>26</v>
      </c>
      <c r="L573" s="90"/>
      <c r="M573" s="304" t="s">
        <v>114</v>
      </c>
      <c r="N573" s="90"/>
      <c r="O573" s="171">
        <v>115</v>
      </c>
      <c r="P573" s="90"/>
      <c r="Q573" s="635">
        <v>0.875</v>
      </c>
      <c r="R573" s="635"/>
    </row>
    <row r="574" spans="2:18" ht="21" customHeight="1">
      <c r="B574" s="169" t="s">
        <v>49</v>
      </c>
      <c r="C574" s="90"/>
      <c r="D574" s="304" t="s">
        <v>114</v>
      </c>
      <c r="E574" s="90"/>
      <c r="F574" s="171">
        <v>45</v>
      </c>
      <c r="G574" s="90"/>
      <c r="H574" s="635">
        <v>0.875</v>
      </c>
      <c r="I574" s="635"/>
      <c r="J574" s="91"/>
      <c r="K574" s="171" t="s">
        <v>25</v>
      </c>
      <c r="L574" s="90"/>
      <c r="M574" s="304" t="s">
        <v>114</v>
      </c>
      <c r="N574" s="90"/>
      <c r="O574" s="171">
        <v>40</v>
      </c>
      <c r="P574" s="90"/>
      <c r="Q574" s="635">
        <v>0.875</v>
      </c>
      <c r="R574" s="635"/>
    </row>
    <row r="575" spans="2:18" ht="21" customHeight="1">
      <c r="B575" s="169" t="s">
        <v>83</v>
      </c>
      <c r="C575" s="90"/>
      <c r="D575" s="304" t="s">
        <v>114</v>
      </c>
      <c r="E575" s="90"/>
      <c r="F575" s="171">
        <v>0</v>
      </c>
      <c r="G575" s="90"/>
      <c r="H575" s="635">
        <v>0.72916666666666663</v>
      </c>
      <c r="I575" s="635"/>
      <c r="J575" s="91"/>
      <c r="K575" s="171" t="s">
        <v>40</v>
      </c>
      <c r="L575" s="90"/>
      <c r="M575" s="304" t="s">
        <v>21</v>
      </c>
      <c r="N575" s="90"/>
      <c r="O575" s="171">
        <v>30</v>
      </c>
      <c r="P575" s="90"/>
      <c r="Q575" s="635">
        <v>0.875</v>
      </c>
      <c r="R575" s="635"/>
    </row>
    <row r="576" spans="2:18" ht="21" customHeight="1">
      <c r="B576" s="169" t="s">
        <v>180</v>
      </c>
      <c r="C576" s="90"/>
      <c r="D576" s="304" t="s">
        <v>114</v>
      </c>
      <c r="E576" s="90"/>
      <c r="F576" s="171">
        <v>0</v>
      </c>
      <c r="G576" s="90"/>
      <c r="H576" s="635">
        <v>0.72916666666666663</v>
      </c>
      <c r="I576" s="635"/>
      <c r="J576" s="91"/>
      <c r="K576" s="171" t="s">
        <v>41</v>
      </c>
      <c r="L576" s="90"/>
      <c r="M576" s="304" t="s">
        <v>21</v>
      </c>
      <c r="N576" s="90"/>
      <c r="O576" s="171">
        <v>45</v>
      </c>
      <c r="P576" s="90"/>
      <c r="Q576" s="635">
        <v>0.875</v>
      </c>
      <c r="R576" s="635"/>
    </row>
    <row r="577" spans="2:18" ht="21" customHeight="1">
      <c r="B577" s="169" t="s">
        <v>181</v>
      </c>
      <c r="C577" s="90"/>
      <c r="D577" s="304" t="s">
        <v>21</v>
      </c>
      <c r="E577" s="90"/>
      <c r="F577" s="171">
        <v>40</v>
      </c>
      <c r="G577" s="90"/>
      <c r="H577" s="635">
        <v>0.875</v>
      </c>
      <c r="I577" s="635"/>
      <c r="J577" s="91"/>
      <c r="K577" s="171" t="s">
        <v>18</v>
      </c>
      <c r="L577" s="90"/>
      <c r="M577" s="304" t="s">
        <v>21</v>
      </c>
      <c r="N577" s="90"/>
      <c r="O577" s="171">
        <v>25</v>
      </c>
      <c r="P577" s="90"/>
      <c r="Q577" s="635">
        <v>0.875</v>
      </c>
      <c r="R577" s="635"/>
    </row>
    <row r="578" spans="2:18" ht="21" customHeight="1">
      <c r="B578" s="169" t="s">
        <v>72</v>
      </c>
      <c r="C578" s="90"/>
      <c r="D578" s="304" t="s">
        <v>114</v>
      </c>
      <c r="E578" s="90"/>
      <c r="F578" s="171">
        <v>0</v>
      </c>
      <c r="G578" s="90"/>
      <c r="H578" s="635">
        <v>0.72916666666666663</v>
      </c>
      <c r="I578" s="635"/>
      <c r="J578" s="91"/>
      <c r="K578" s="306" t="s">
        <v>27</v>
      </c>
      <c r="L578" s="191"/>
      <c r="M578" s="305" t="s">
        <v>21</v>
      </c>
      <c r="N578" s="191"/>
      <c r="O578" s="306">
        <v>46</v>
      </c>
      <c r="P578" s="191"/>
      <c r="Q578" s="642">
        <v>0.875</v>
      </c>
      <c r="R578" s="642"/>
    </row>
    <row r="579" spans="2:18" ht="21" customHeight="1">
      <c r="B579" s="171" t="s">
        <v>67</v>
      </c>
      <c r="C579" s="90"/>
      <c r="D579" s="304" t="s">
        <v>21</v>
      </c>
      <c r="E579" s="90"/>
      <c r="F579" s="171">
        <v>30</v>
      </c>
      <c r="G579" s="90"/>
      <c r="H579" s="635">
        <v>0.875</v>
      </c>
      <c r="I579" s="635"/>
      <c r="J579" s="91"/>
      <c r="K579" s="171" t="s">
        <v>24</v>
      </c>
      <c r="L579" s="90"/>
      <c r="M579" s="304" t="s">
        <v>21</v>
      </c>
      <c r="N579" s="90"/>
      <c r="O579" s="171">
        <v>45</v>
      </c>
      <c r="P579" s="90"/>
      <c r="Q579" s="635">
        <v>0.875</v>
      </c>
      <c r="R579" s="635"/>
    </row>
    <row r="580" spans="2:18" ht="21" customHeight="1">
      <c r="B580" s="171"/>
      <c r="C580" s="90"/>
      <c r="D580" s="304"/>
      <c r="E580" s="90"/>
      <c r="F580" s="171"/>
      <c r="G580" s="90"/>
      <c r="H580" s="635"/>
      <c r="I580" s="635"/>
      <c r="J580" s="91"/>
      <c r="K580" s="171" t="s">
        <v>24</v>
      </c>
      <c r="L580" s="90"/>
      <c r="M580" s="304" t="s">
        <v>21</v>
      </c>
      <c r="N580" s="90"/>
      <c r="O580" s="171">
        <v>45</v>
      </c>
      <c r="P580" s="90"/>
      <c r="Q580" s="635">
        <v>0</v>
      </c>
      <c r="R580" s="635"/>
    </row>
    <row r="581" spans="2:18" ht="5.0999999999999996" customHeight="1">
      <c r="B581" s="91"/>
      <c r="C581" s="91"/>
      <c r="D581" s="91"/>
      <c r="E581" s="91"/>
      <c r="F581" s="91"/>
      <c r="G581" s="91"/>
      <c r="H581" s="91"/>
      <c r="I581" s="91"/>
      <c r="K581" s="91"/>
      <c r="L581" s="91"/>
      <c r="M581" s="91"/>
      <c r="N581" s="91"/>
      <c r="O581" s="91"/>
      <c r="P581" s="91"/>
      <c r="Q581" s="91"/>
      <c r="R581" s="91"/>
    </row>
    <row r="582" spans="2:18" ht="21" customHeight="1">
      <c r="B582" s="92" t="s">
        <v>10</v>
      </c>
      <c r="C582" s="92"/>
      <c r="D582" s="92"/>
      <c r="E582" s="92"/>
      <c r="F582" s="92">
        <f>SUM(F572:F580)</f>
        <v>265</v>
      </c>
      <c r="G582" s="92"/>
      <c r="H582" s="92"/>
      <c r="I582" s="92"/>
      <c r="J582" s="91"/>
      <c r="K582" s="92" t="s">
        <v>10</v>
      </c>
      <c r="L582" s="92"/>
      <c r="M582" s="92"/>
      <c r="N582" s="92"/>
      <c r="O582" s="92">
        <f>SUM(O573:O580)</f>
        <v>391</v>
      </c>
      <c r="P582" s="92"/>
      <c r="Q582" s="92"/>
      <c r="R582" s="92"/>
    </row>
    <row r="583" spans="2:18" ht="5.85" customHeight="1">
      <c r="B583" s="91"/>
      <c r="C583" s="91"/>
      <c r="D583" s="91"/>
      <c r="E583" s="91"/>
      <c r="F583" s="91"/>
      <c r="G583" s="91"/>
      <c r="H583" s="91"/>
      <c r="I583" s="91"/>
      <c r="K583" s="91"/>
      <c r="L583" s="91"/>
      <c r="M583" s="91"/>
      <c r="N583" s="91"/>
      <c r="O583" s="91"/>
      <c r="P583" s="91"/>
      <c r="Q583" s="91"/>
      <c r="R583" s="91"/>
    </row>
    <row r="584" spans="2:18" ht="21" customHeight="1">
      <c r="B584" s="632" t="s">
        <v>227</v>
      </c>
      <c r="C584" s="632"/>
      <c r="D584" s="632"/>
      <c r="E584" s="632"/>
      <c r="F584" s="632"/>
      <c r="G584" s="632"/>
      <c r="H584" s="632"/>
      <c r="I584" s="632"/>
      <c r="K584" s="632" t="s">
        <v>226</v>
      </c>
      <c r="L584" s="632"/>
      <c r="M584" s="632"/>
      <c r="N584" s="632"/>
      <c r="O584" s="632"/>
      <c r="P584" s="632"/>
      <c r="Q584" s="632"/>
      <c r="R584" s="632"/>
    </row>
    <row r="585" spans="2:18" ht="5.0999999999999996" customHeight="1">
      <c r="B585" s="91"/>
      <c r="C585" s="91"/>
      <c r="D585" s="91"/>
      <c r="E585" s="91"/>
      <c r="F585" s="91"/>
      <c r="G585" s="91"/>
      <c r="H585" s="91"/>
      <c r="I585" s="91"/>
      <c r="K585" s="91"/>
      <c r="L585" s="91"/>
      <c r="M585" s="91"/>
      <c r="N585" s="91"/>
      <c r="O585" s="91"/>
      <c r="P585" s="91"/>
      <c r="Q585" s="91"/>
      <c r="R585" s="91"/>
    </row>
    <row r="586" spans="2:18" ht="21" customHeight="1">
      <c r="B586" s="303" t="s">
        <v>8</v>
      </c>
      <c r="C586" s="91"/>
      <c r="D586" s="633" t="s">
        <v>71</v>
      </c>
      <c r="E586" s="633"/>
      <c r="F586" s="633"/>
      <c r="G586" s="91"/>
      <c r="H586" s="303" t="s">
        <v>4</v>
      </c>
      <c r="I586" s="140" t="s">
        <v>6</v>
      </c>
      <c r="K586" s="303" t="s">
        <v>8</v>
      </c>
      <c r="L586" s="91"/>
      <c r="M586" s="633" t="s">
        <v>71</v>
      </c>
      <c r="N586" s="633"/>
      <c r="O586" s="633"/>
      <c r="P586" s="91"/>
      <c r="Q586" s="303" t="s">
        <v>4</v>
      </c>
      <c r="R586" s="140" t="s">
        <v>6</v>
      </c>
    </row>
    <row r="587" spans="2:18" ht="21" customHeight="1">
      <c r="B587" s="169" t="s">
        <v>48</v>
      </c>
      <c r="C587" s="90"/>
      <c r="D587" s="631">
        <v>0.51388888888888895</v>
      </c>
      <c r="E587" s="631"/>
      <c r="F587" s="631"/>
      <c r="G587" s="90"/>
      <c r="H587" s="171">
        <v>150</v>
      </c>
      <c r="I587" s="634">
        <v>700</v>
      </c>
      <c r="K587" s="171" t="s">
        <v>26</v>
      </c>
      <c r="L587" s="90"/>
      <c r="M587" s="631">
        <v>0.51388888888888895</v>
      </c>
      <c r="N587" s="631"/>
      <c r="O587" s="631"/>
      <c r="P587" s="90"/>
      <c r="Q587" s="171">
        <v>115</v>
      </c>
      <c r="R587" s="634">
        <v>350</v>
      </c>
    </row>
    <row r="588" spans="2:18" ht="21" customHeight="1">
      <c r="B588" s="169" t="s">
        <v>49</v>
      </c>
      <c r="C588" s="90"/>
      <c r="D588" s="631">
        <v>0.51388888888888895</v>
      </c>
      <c r="E588" s="631"/>
      <c r="F588" s="631"/>
      <c r="G588" s="90"/>
      <c r="H588" s="171">
        <v>45</v>
      </c>
      <c r="I588" s="634"/>
      <c r="K588" s="171" t="s">
        <v>25</v>
      </c>
      <c r="L588" s="90"/>
      <c r="M588" s="631">
        <v>0.51388888888888895</v>
      </c>
      <c r="N588" s="631"/>
      <c r="O588" s="631"/>
      <c r="P588" s="90"/>
      <c r="Q588" s="171">
        <v>40</v>
      </c>
      <c r="R588" s="634"/>
    </row>
    <row r="589" spans="2:18" ht="21" customHeight="1">
      <c r="B589" s="169" t="s">
        <v>83</v>
      </c>
      <c r="C589" s="90"/>
      <c r="D589" s="631">
        <v>0.51388888888888895</v>
      </c>
      <c r="E589" s="631"/>
      <c r="F589" s="631"/>
      <c r="G589" s="90"/>
      <c r="H589" s="171">
        <v>35</v>
      </c>
      <c r="I589" s="302">
        <v>30</v>
      </c>
      <c r="K589" s="171" t="s">
        <v>40</v>
      </c>
      <c r="L589" s="90"/>
      <c r="M589" s="631">
        <v>0.35416666666666669</v>
      </c>
      <c r="N589" s="631"/>
      <c r="O589" s="631"/>
      <c r="P589" s="90"/>
      <c r="Q589" s="171">
        <v>30</v>
      </c>
      <c r="R589" s="634">
        <v>100</v>
      </c>
    </row>
    <row r="590" spans="2:18" ht="21" customHeight="1">
      <c r="B590" s="169" t="s">
        <v>180</v>
      </c>
      <c r="C590" s="90"/>
      <c r="D590" s="631">
        <v>0.51388888888888895</v>
      </c>
      <c r="E590" s="631"/>
      <c r="F590" s="631"/>
      <c r="G590" s="90"/>
      <c r="H590" s="171">
        <v>60</v>
      </c>
      <c r="I590" s="634">
        <v>120</v>
      </c>
      <c r="K590" s="171" t="s">
        <v>41</v>
      </c>
      <c r="L590" s="90"/>
      <c r="M590" s="631">
        <v>0.35416666666666669</v>
      </c>
      <c r="N590" s="631"/>
      <c r="O590" s="631"/>
      <c r="P590" s="90"/>
      <c r="Q590" s="171">
        <v>45</v>
      </c>
      <c r="R590" s="634"/>
    </row>
    <row r="591" spans="2:18" ht="21" customHeight="1">
      <c r="B591" s="169" t="s">
        <v>181</v>
      </c>
      <c r="C591" s="90"/>
      <c r="D591" s="631">
        <v>0.35416666666666669</v>
      </c>
      <c r="E591" s="631"/>
      <c r="F591" s="631"/>
      <c r="G591" s="90"/>
      <c r="H591" s="171">
        <v>30</v>
      </c>
      <c r="I591" s="634"/>
      <c r="K591" s="171" t="s">
        <v>18</v>
      </c>
      <c r="L591" s="91"/>
      <c r="M591" s="631">
        <v>0.35416666666666669</v>
      </c>
      <c r="N591" s="631"/>
      <c r="O591" s="631"/>
      <c r="P591" s="90"/>
      <c r="Q591" s="171">
        <v>25</v>
      </c>
      <c r="R591" s="634"/>
    </row>
    <row r="592" spans="2:18" ht="21" customHeight="1">
      <c r="B592" s="169" t="s">
        <v>72</v>
      </c>
      <c r="C592" s="90"/>
      <c r="D592" s="631">
        <v>0.51388888888888895</v>
      </c>
      <c r="E592" s="631"/>
      <c r="F592" s="631"/>
      <c r="G592" s="90"/>
      <c r="H592" s="171">
        <v>40</v>
      </c>
      <c r="I592" s="634"/>
      <c r="K592" s="171" t="s">
        <v>27</v>
      </c>
      <c r="L592" s="91"/>
      <c r="M592" s="631">
        <v>0.51388888888888895</v>
      </c>
      <c r="N592" s="631"/>
      <c r="O592" s="631"/>
      <c r="P592" s="90"/>
      <c r="Q592" s="171">
        <v>46</v>
      </c>
      <c r="R592" s="95"/>
    </row>
    <row r="593" spans="2:18" ht="21" customHeight="1">
      <c r="B593" s="171" t="s">
        <v>67</v>
      </c>
      <c r="C593" s="90"/>
      <c r="D593" s="631">
        <v>0.35416666666666669</v>
      </c>
      <c r="E593" s="631"/>
      <c r="F593" s="631"/>
      <c r="G593" s="90"/>
      <c r="H593" s="171">
        <v>75</v>
      </c>
      <c r="I593" s="95"/>
      <c r="K593" s="171" t="s">
        <v>24</v>
      </c>
      <c r="L593" s="91"/>
      <c r="M593" s="631">
        <v>0.35416666666666669</v>
      </c>
      <c r="N593" s="631"/>
      <c r="O593" s="631"/>
      <c r="P593" s="90"/>
      <c r="Q593" s="171">
        <v>45</v>
      </c>
      <c r="R593" s="95"/>
    </row>
    <row r="594" spans="2:18" ht="21" customHeight="1">
      <c r="B594" s="171"/>
      <c r="C594" s="90"/>
      <c r="D594" s="631"/>
      <c r="E594" s="631"/>
      <c r="F594" s="631"/>
      <c r="G594" s="90"/>
      <c r="H594" s="171"/>
      <c r="I594" s="95"/>
      <c r="K594" s="171" t="s">
        <v>24</v>
      </c>
      <c r="L594" s="91"/>
      <c r="M594" s="631">
        <v>0.875</v>
      </c>
      <c r="N594" s="631"/>
      <c r="O594" s="631"/>
      <c r="P594" s="90"/>
      <c r="Q594" s="171">
        <v>45</v>
      </c>
      <c r="R594" s="95"/>
    </row>
    <row r="595" spans="2:18" ht="5.0999999999999996" customHeight="1">
      <c r="B595" s="91"/>
      <c r="C595" s="91"/>
      <c r="D595" s="91"/>
      <c r="E595" s="91"/>
      <c r="F595" s="91"/>
      <c r="G595" s="91"/>
      <c r="H595" s="91"/>
      <c r="I595" s="91"/>
    </row>
    <row r="596" spans="2:18" ht="21" customHeight="1">
      <c r="B596" s="92" t="s">
        <v>10</v>
      </c>
      <c r="C596" s="92"/>
      <c r="D596" s="92"/>
      <c r="E596" s="92"/>
      <c r="F596" s="92"/>
      <c r="G596" s="92"/>
      <c r="H596" s="92">
        <f>SUM(H586:H594)</f>
        <v>435</v>
      </c>
      <c r="I596" s="92"/>
      <c r="K596" s="92" t="s">
        <v>10</v>
      </c>
      <c r="L596" s="92"/>
      <c r="M596" s="92"/>
      <c r="N596" s="92"/>
      <c r="O596" s="92"/>
      <c r="P596" s="92"/>
      <c r="Q596" s="92">
        <f>SUM(Q586:Q594)</f>
        <v>391</v>
      </c>
      <c r="R596" s="92"/>
    </row>
    <row r="599" spans="2:18" ht="21" customHeight="1">
      <c r="B599" s="632" t="s">
        <v>233</v>
      </c>
      <c r="C599" s="632"/>
      <c r="D599" s="632"/>
      <c r="E599" s="632"/>
      <c r="F599" s="632"/>
      <c r="G599" s="632"/>
      <c r="H599" s="632"/>
      <c r="I599" s="632"/>
      <c r="J599" s="91"/>
      <c r="K599" s="632" t="s">
        <v>234</v>
      </c>
      <c r="L599" s="632"/>
      <c r="M599" s="632"/>
      <c r="N599" s="632"/>
      <c r="O599" s="632"/>
      <c r="P599" s="632"/>
      <c r="Q599" s="632"/>
      <c r="R599" s="632"/>
    </row>
    <row r="600" spans="2:18" ht="5.0999999999999996" customHeight="1">
      <c r="B600" s="91"/>
      <c r="C600" s="91"/>
      <c r="D600" s="91"/>
      <c r="E600" s="91"/>
      <c r="F600" s="91"/>
      <c r="G600" s="91"/>
      <c r="H600" s="91"/>
      <c r="I600" s="91"/>
      <c r="J600" s="91"/>
      <c r="K600" s="91"/>
      <c r="L600" s="91"/>
      <c r="M600" s="91"/>
      <c r="N600" s="91"/>
      <c r="O600" s="91"/>
      <c r="P600" s="91"/>
      <c r="Q600" s="91"/>
      <c r="R600" s="91"/>
    </row>
    <row r="601" spans="2:18" ht="21" customHeight="1">
      <c r="B601" s="312" t="s">
        <v>8</v>
      </c>
      <c r="C601" s="91"/>
      <c r="D601" s="312" t="s">
        <v>9</v>
      </c>
      <c r="E601" s="91"/>
      <c r="F601" s="312" t="s">
        <v>4</v>
      </c>
      <c r="G601" s="91"/>
      <c r="H601" s="633" t="s">
        <v>7</v>
      </c>
      <c r="I601" s="633"/>
      <c r="J601" s="91"/>
      <c r="K601" s="312" t="s">
        <v>8</v>
      </c>
      <c r="L601" s="91"/>
      <c r="M601" s="312" t="s">
        <v>9</v>
      </c>
      <c r="N601" s="91"/>
      <c r="O601" s="312" t="s">
        <v>4</v>
      </c>
      <c r="P601" s="91"/>
      <c r="Q601" s="633" t="s">
        <v>7</v>
      </c>
      <c r="R601" s="633"/>
    </row>
    <row r="602" spans="2:18" ht="21" customHeight="1">
      <c r="B602" s="169" t="s">
        <v>48</v>
      </c>
      <c r="C602" s="90"/>
      <c r="D602" s="313" t="s">
        <v>114</v>
      </c>
      <c r="E602" s="90"/>
      <c r="F602" s="171">
        <v>150</v>
      </c>
      <c r="G602" s="90"/>
      <c r="H602" s="635">
        <v>0.875</v>
      </c>
      <c r="I602" s="635"/>
      <c r="J602" s="91"/>
      <c r="K602" s="171" t="s">
        <v>26</v>
      </c>
      <c r="L602" s="90"/>
      <c r="M602" s="313" t="s">
        <v>114</v>
      </c>
      <c r="N602" s="90"/>
      <c r="O602" s="171">
        <v>115</v>
      </c>
      <c r="P602" s="90"/>
      <c r="Q602" s="635">
        <v>0.875</v>
      </c>
      <c r="R602" s="635"/>
    </row>
    <row r="603" spans="2:18" ht="21" customHeight="1">
      <c r="B603" s="169" t="s">
        <v>49</v>
      </c>
      <c r="C603" s="90"/>
      <c r="D603" s="313" t="s">
        <v>114</v>
      </c>
      <c r="E603" s="90"/>
      <c r="F603" s="171">
        <v>45</v>
      </c>
      <c r="G603" s="90"/>
      <c r="H603" s="635">
        <v>0.875</v>
      </c>
      <c r="I603" s="635"/>
      <c r="J603" s="91"/>
      <c r="K603" s="171" t="s">
        <v>25</v>
      </c>
      <c r="L603" s="90"/>
      <c r="M603" s="313" t="s">
        <v>114</v>
      </c>
      <c r="N603" s="90"/>
      <c r="O603" s="171">
        <v>40</v>
      </c>
      <c r="P603" s="90"/>
      <c r="Q603" s="635">
        <v>0.875</v>
      </c>
      <c r="R603" s="635"/>
    </row>
    <row r="604" spans="2:18" ht="21" customHeight="1">
      <c r="B604" s="169" t="s">
        <v>83</v>
      </c>
      <c r="C604" s="90"/>
      <c r="D604" s="313" t="s">
        <v>114</v>
      </c>
      <c r="E604" s="90"/>
      <c r="F604" s="171">
        <v>35</v>
      </c>
      <c r="G604" s="90"/>
      <c r="H604" s="635">
        <v>0.875</v>
      </c>
      <c r="I604" s="635"/>
      <c r="J604" s="91"/>
      <c r="K604" s="171" t="s">
        <v>40</v>
      </c>
      <c r="L604" s="90"/>
      <c r="M604" s="313" t="s">
        <v>21</v>
      </c>
      <c r="N604" s="90"/>
      <c r="O604" s="171">
        <v>30</v>
      </c>
      <c r="P604" s="90"/>
      <c r="Q604" s="635">
        <v>0.875</v>
      </c>
      <c r="R604" s="635"/>
    </row>
    <row r="605" spans="2:18" ht="21" customHeight="1">
      <c r="B605" s="169" t="s">
        <v>180</v>
      </c>
      <c r="C605" s="90"/>
      <c r="D605" s="313" t="s">
        <v>114</v>
      </c>
      <c r="E605" s="90"/>
      <c r="F605" s="171">
        <v>60</v>
      </c>
      <c r="G605" s="90"/>
      <c r="H605" s="635">
        <v>0.875</v>
      </c>
      <c r="I605" s="635"/>
      <c r="J605" s="91"/>
      <c r="K605" s="171" t="s">
        <v>41</v>
      </c>
      <c r="L605" s="90"/>
      <c r="M605" s="313" t="s">
        <v>21</v>
      </c>
      <c r="N605" s="90"/>
      <c r="O605" s="171">
        <v>45</v>
      </c>
      <c r="P605" s="90"/>
      <c r="Q605" s="635">
        <v>0.875</v>
      </c>
      <c r="R605" s="635"/>
    </row>
    <row r="606" spans="2:18" ht="21" customHeight="1">
      <c r="B606" s="169" t="s">
        <v>181</v>
      </c>
      <c r="C606" s="90"/>
      <c r="D606" s="313" t="s">
        <v>21</v>
      </c>
      <c r="E606" s="90"/>
      <c r="F606" s="171">
        <v>30</v>
      </c>
      <c r="G606" s="90"/>
      <c r="H606" s="635">
        <v>0.875</v>
      </c>
      <c r="I606" s="635"/>
      <c r="J606" s="91"/>
      <c r="K606" s="171" t="s">
        <v>18</v>
      </c>
      <c r="L606" s="90"/>
      <c r="M606" s="313" t="s">
        <v>21</v>
      </c>
      <c r="N606" s="90"/>
      <c r="O606" s="171">
        <v>25</v>
      </c>
      <c r="P606" s="90"/>
      <c r="Q606" s="635">
        <v>0.875</v>
      </c>
      <c r="R606" s="635"/>
    </row>
    <row r="607" spans="2:18" ht="21" customHeight="1">
      <c r="B607" s="169" t="s">
        <v>72</v>
      </c>
      <c r="C607" s="90"/>
      <c r="D607" s="313" t="s">
        <v>114</v>
      </c>
      <c r="E607" s="90"/>
      <c r="F607" s="171">
        <v>40</v>
      </c>
      <c r="G607" s="90"/>
      <c r="H607" s="635">
        <v>0.875</v>
      </c>
      <c r="I607" s="635"/>
      <c r="J607" s="91"/>
      <c r="K607" s="171" t="s">
        <v>27</v>
      </c>
      <c r="L607" s="90"/>
      <c r="M607" s="313" t="s">
        <v>114</v>
      </c>
      <c r="N607" s="90"/>
      <c r="O607" s="171">
        <v>46</v>
      </c>
      <c r="P607" s="90"/>
      <c r="Q607" s="635">
        <v>0.875</v>
      </c>
      <c r="R607" s="635"/>
    </row>
    <row r="608" spans="2:18" ht="21" customHeight="1">
      <c r="B608" s="171" t="s">
        <v>67</v>
      </c>
      <c r="C608" s="90"/>
      <c r="D608" s="313" t="s">
        <v>114</v>
      </c>
      <c r="E608" s="90"/>
      <c r="F608" s="171">
        <v>0</v>
      </c>
      <c r="G608" s="90"/>
      <c r="H608" s="635">
        <v>0.72916666666666663</v>
      </c>
      <c r="I608" s="635"/>
      <c r="J608" s="91"/>
      <c r="K608" s="171" t="s">
        <v>24</v>
      </c>
      <c r="L608" s="90"/>
      <c r="M608" s="313" t="s">
        <v>21</v>
      </c>
      <c r="N608" s="90"/>
      <c r="O608" s="171">
        <v>45</v>
      </c>
      <c r="P608" s="90"/>
      <c r="Q608" s="635">
        <v>0.875</v>
      </c>
      <c r="R608" s="635"/>
    </row>
    <row r="609" spans="2:18" ht="21" customHeight="1">
      <c r="B609" s="171"/>
      <c r="C609" s="90"/>
      <c r="D609" s="313"/>
      <c r="E609" s="90"/>
      <c r="F609" s="171"/>
      <c r="G609" s="90"/>
      <c r="H609" s="313"/>
      <c r="I609" s="313"/>
      <c r="J609" s="91"/>
      <c r="K609" s="171"/>
      <c r="L609" s="90"/>
      <c r="M609" s="313"/>
      <c r="N609" s="90"/>
      <c r="O609" s="171"/>
      <c r="P609" s="90"/>
      <c r="Q609" s="635"/>
      <c r="R609" s="635"/>
    </row>
    <row r="610" spans="2:18" ht="5.0999999999999996" customHeight="1">
      <c r="B610" s="91"/>
      <c r="C610" s="91"/>
      <c r="D610" s="91"/>
      <c r="E610" s="91"/>
      <c r="F610" s="91"/>
      <c r="G610" s="91"/>
      <c r="H610" s="91"/>
      <c r="I610" s="91"/>
      <c r="K610" s="91"/>
      <c r="L610" s="91"/>
      <c r="M610" s="91"/>
      <c r="N610" s="91"/>
      <c r="O610" s="91"/>
      <c r="P610" s="91"/>
      <c r="Q610" s="91"/>
      <c r="R610" s="91"/>
    </row>
    <row r="611" spans="2:18" ht="21" customHeight="1">
      <c r="B611" s="92" t="s">
        <v>10</v>
      </c>
      <c r="C611" s="92"/>
      <c r="D611" s="92"/>
      <c r="E611" s="92"/>
      <c r="F611" s="92">
        <f>SUM(F601:F608)</f>
        <v>360</v>
      </c>
      <c r="G611" s="92"/>
      <c r="H611" s="92"/>
      <c r="I611" s="92"/>
      <c r="J611" s="91"/>
      <c r="K611" s="92" t="s">
        <v>10</v>
      </c>
      <c r="L611" s="92"/>
      <c r="M611" s="92"/>
      <c r="N611" s="92"/>
      <c r="O611" s="92">
        <f>SUM(O602:O608)</f>
        <v>346</v>
      </c>
      <c r="P611" s="92"/>
      <c r="Q611" s="92"/>
      <c r="R611" s="92"/>
    </row>
    <row r="612" spans="2:18" ht="6" customHeight="1">
      <c r="B612" s="91"/>
      <c r="C612" s="91"/>
      <c r="D612" s="91"/>
      <c r="E612" s="91"/>
      <c r="F612" s="91"/>
      <c r="G612" s="91"/>
      <c r="H612" s="91"/>
      <c r="I612" s="91"/>
      <c r="K612" s="91"/>
      <c r="L612" s="91"/>
      <c r="M612" s="91"/>
      <c r="N612" s="91"/>
      <c r="O612" s="91"/>
      <c r="P612" s="91"/>
      <c r="Q612" s="91"/>
      <c r="R612" s="91"/>
    </row>
    <row r="613" spans="2:18" ht="21" customHeight="1">
      <c r="B613" s="632" t="s">
        <v>235</v>
      </c>
      <c r="C613" s="632"/>
      <c r="D613" s="632"/>
      <c r="E613" s="632"/>
      <c r="F613" s="632"/>
      <c r="G613" s="632"/>
      <c r="H613" s="632"/>
      <c r="I613" s="632"/>
      <c r="K613" s="632" t="s">
        <v>236</v>
      </c>
      <c r="L613" s="632"/>
      <c r="M613" s="632"/>
      <c r="N613" s="632"/>
      <c r="O613" s="632"/>
      <c r="P613" s="632"/>
      <c r="Q613" s="632"/>
      <c r="R613" s="632"/>
    </row>
    <row r="614" spans="2:18" ht="5.0999999999999996" customHeight="1">
      <c r="B614" s="91"/>
      <c r="C614" s="91"/>
      <c r="D614" s="91"/>
      <c r="E614" s="91"/>
      <c r="F614" s="91"/>
      <c r="G614" s="91"/>
      <c r="H614" s="91"/>
      <c r="I614" s="91"/>
      <c r="K614" s="91"/>
      <c r="L614" s="91"/>
      <c r="M614" s="91"/>
      <c r="N614" s="91"/>
      <c r="O614" s="91"/>
      <c r="P614" s="91"/>
      <c r="Q614" s="91"/>
      <c r="R614" s="91"/>
    </row>
    <row r="615" spans="2:18" ht="21" customHeight="1">
      <c r="B615" s="312" t="s">
        <v>8</v>
      </c>
      <c r="C615" s="91"/>
      <c r="D615" s="633" t="s">
        <v>71</v>
      </c>
      <c r="E615" s="633"/>
      <c r="F615" s="633"/>
      <c r="G615" s="91"/>
      <c r="H615" s="312" t="s">
        <v>4</v>
      </c>
      <c r="I615" s="140" t="s">
        <v>6</v>
      </c>
      <c r="K615" s="312" t="s">
        <v>8</v>
      </c>
      <c r="L615" s="91"/>
      <c r="M615" s="633" t="s">
        <v>71</v>
      </c>
      <c r="N615" s="633"/>
      <c r="O615" s="633"/>
      <c r="P615" s="91"/>
      <c r="Q615" s="312" t="s">
        <v>4</v>
      </c>
      <c r="R615" s="140" t="s">
        <v>6</v>
      </c>
    </row>
    <row r="616" spans="2:18" ht="21" customHeight="1">
      <c r="B616" s="169" t="s">
        <v>48</v>
      </c>
      <c r="C616" s="90"/>
      <c r="D616" s="631">
        <v>0.35416666666666669</v>
      </c>
      <c r="E616" s="631"/>
      <c r="F616" s="631"/>
      <c r="G616" s="90"/>
      <c r="H616" s="171">
        <v>150</v>
      </c>
      <c r="I616" s="634">
        <v>700</v>
      </c>
      <c r="K616" s="171" t="s">
        <v>26</v>
      </c>
      <c r="L616" s="90"/>
      <c r="M616" s="631">
        <v>0.35416666666666669</v>
      </c>
      <c r="N616" s="631"/>
      <c r="O616" s="631"/>
      <c r="P616" s="90"/>
      <c r="Q616" s="171">
        <v>115</v>
      </c>
      <c r="R616" s="634">
        <v>350</v>
      </c>
    </row>
    <row r="617" spans="2:18" ht="21" customHeight="1">
      <c r="B617" s="169" t="s">
        <v>49</v>
      </c>
      <c r="C617" s="90"/>
      <c r="D617" s="631">
        <v>0.35416666666666669</v>
      </c>
      <c r="E617" s="631"/>
      <c r="F617" s="631"/>
      <c r="G617" s="90"/>
      <c r="H617" s="171">
        <v>45</v>
      </c>
      <c r="I617" s="634"/>
      <c r="K617" s="171" t="s">
        <v>25</v>
      </c>
      <c r="L617" s="90"/>
      <c r="M617" s="631">
        <v>0.35416666666666669</v>
      </c>
      <c r="N617" s="631"/>
      <c r="O617" s="631"/>
      <c r="P617" s="90"/>
      <c r="Q617" s="171">
        <v>40</v>
      </c>
      <c r="R617" s="634"/>
    </row>
    <row r="618" spans="2:18" ht="21" customHeight="1">
      <c r="B618" s="169" t="s">
        <v>83</v>
      </c>
      <c r="C618" s="90"/>
      <c r="D618" s="631">
        <v>0.35416666666666669</v>
      </c>
      <c r="E618" s="631"/>
      <c r="F618" s="631"/>
      <c r="G618" s="90"/>
      <c r="H618" s="171">
        <v>35</v>
      </c>
      <c r="I618" s="311">
        <v>30</v>
      </c>
      <c r="K618" s="171" t="s">
        <v>40</v>
      </c>
      <c r="L618" s="90"/>
      <c r="M618" s="631">
        <v>0.35416666666666669</v>
      </c>
      <c r="N618" s="631"/>
      <c r="O618" s="631"/>
      <c r="P618" s="90"/>
      <c r="Q618" s="171">
        <v>30</v>
      </c>
      <c r="R618" s="634">
        <v>100</v>
      </c>
    </row>
    <row r="619" spans="2:18" ht="21" customHeight="1">
      <c r="B619" s="169" t="s">
        <v>180</v>
      </c>
      <c r="C619" s="90"/>
      <c r="D619" s="631">
        <v>0.35416666666666669</v>
      </c>
      <c r="E619" s="631"/>
      <c r="F619" s="631"/>
      <c r="G619" s="90"/>
      <c r="H619" s="171">
        <v>60</v>
      </c>
      <c r="I619" s="634">
        <v>120</v>
      </c>
      <c r="K619" s="171" t="s">
        <v>41</v>
      </c>
      <c r="L619" s="90"/>
      <c r="M619" s="631">
        <v>0.35416666666666669</v>
      </c>
      <c r="N619" s="631"/>
      <c r="O619" s="631"/>
      <c r="P619" s="90"/>
      <c r="Q619" s="171">
        <v>45</v>
      </c>
      <c r="R619" s="634"/>
    </row>
    <row r="620" spans="2:18" ht="21" customHeight="1">
      <c r="B620" s="169" t="s">
        <v>181</v>
      </c>
      <c r="C620" s="90"/>
      <c r="D620" s="631">
        <v>0.35416666666666669</v>
      </c>
      <c r="E620" s="631"/>
      <c r="F620" s="631"/>
      <c r="G620" s="90"/>
      <c r="H620" s="171">
        <v>30</v>
      </c>
      <c r="I620" s="634"/>
      <c r="K620" s="171" t="s">
        <v>18</v>
      </c>
      <c r="L620" s="91"/>
      <c r="M620" s="631">
        <v>0.35416666666666669</v>
      </c>
      <c r="N620" s="631"/>
      <c r="O620" s="631"/>
      <c r="P620" s="90"/>
      <c r="Q620" s="171">
        <v>25</v>
      </c>
      <c r="R620" s="634"/>
    </row>
    <row r="621" spans="2:18" ht="21" customHeight="1">
      <c r="B621" s="169" t="s">
        <v>72</v>
      </c>
      <c r="C621" s="90"/>
      <c r="D621" s="631">
        <v>0.35416666666666669</v>
      </c>
      <c r="E621" s="631"/>
      <c r="F621" s="631"/>
      <c r="G621" s="90"/>
      <c r="H621" s="171">
        <v>40</v>
      </c>
      <c r="I621" s="634"/>
      <c r="K621" s="171" t="s">
        <v>27</v>
      </c>
      <c r="L621" s="91"/>
      <c r="M621" s="631">
        <v>0.51388888888888895</v>
      </c>
      <c r="N621" s="631"/>
      <c r="O621" s="631"/>
      <c r="P621" s="90"/>
      <c r="Q621" s="171">
        <v>46</v>
      </c>
      <c r="R621" s="95"/>
    </row>
    <row r="622" spans="2:18" ht="21" customHeight="1">
      <c r="B622" s="171" t="s">
        <v>67</v>
      </c>
      <c r="C622" s="90"/>
      <c r="D622" s="631">
        <v>0.35416666666666669</v>
      </c>
      <c r="E622" s="631"/>
      <c r="F622" s="631"/>
      <c r="G622" s="90"/>
      <c r="H622" s="171">
        <v>75</v>
      </c>
      <c r="I622" s="95"/>
      <c r="K622" s="171" t="s">
        <v>24</v>
      </c>
      <c r="L622" s="91"/>
      <c r="M622" s="631">
        <v>0.35416666666666669</v>
      </c>
      <c r="N622" s="631"/>
      <c r="O622" s="631"/>
      <c r="P622" s="90"/>
      <c r="Q622" s="171">
        <v>45</v>
      </c>
      <c r="R622" s="95"/>
    </row>
    <row r="623" spans="2:18" ht="21" customHeight="1">
      <c r="B623" s="171"/>
      <c r="C623" s="90"/>
      <c r="D623" s="631"/>
      <c r="E623" s="631"/>
      <c r="F623" s="631"/>
      <c r="G623" s="90"/>
      <c r="H623" s="171"/>
      <c r="I623" s="95"/>
      <c r="K623" s="171"/>
      <c r="L623" s="91"/>
      <c r="M623" s="631"/>
      <c r="N623" s="631"/>
      <c r="O623" s="631"/>
      <c r="P623" s="90"/>
      <c r="Q623" s="171"/>
      <c r="R623" s="95"/>
    </row>
    <row r="624" spans="2:18" ht="5.0999999999999996" customHeight="1">
      <c r="B624" s="91"/>
      <c r="C624" s="91"/>
      <c r="D624" s="91"/>
      <c r="E624" s="91"/>
      <c r="F624" s="91"/>
      <c r="G624" s="91"/>
      <c r="H624" s="91"/>
      <c r="I624" s="91"/>
    </row>
    <row r="625" spans="2:18" ht="21" customHeight="1">
      <c r="B625" s="92" t="s">
        <v>10</v>
      </c>
      <c r="C625" s="92"/>
      <c r="D625" s="92"/>
      <c r="E625" s="92"/>
      <c r="F625" s="92"/>
      <c r="G625" s="92"/>
      <c r="H625" s="92">
        <f>SUM(H615:H623)</f>
        <v>435</v>
      </c>
      <c r="I625" s="92"/>
      <c r="K625" s="92" t="s">
        <v>10</v>
      </c>
      <c r="L625" s="92"/>
      <c r="M625" s="92"/>
      <c r="N625" s="92"/>
      <c r="O625" s="92"/>
      <c r="P625" s="92"/>
      <c r="Q625" s="92">
        <f>SUM(Q615:Q623)</f>
        <v>346</v>
      </c>
      <c r="R625" s="92"/>
    </row>
    <row r="628" spans="2:18" ht="21" customHeight="1">
      <c r="B628" s="632" t="s">
        <v>241</v>
      </c>
      <c r="C628" s="632"/>
      <c r="D628" s="632"/>
      <c r="E628" s="632"/>
      <c r="F628" s="632"/>
      <c r="G628" s="632"/>
      <c r="H628" s="632"/>
      <c r="I628" s="632"/>
      <c r="J628" s="91"/>
      <c r="K628" s="632" t="s">
        <v>242</v>
      </c>
      <c r="L628" s="632"/>
      <c r="M628" s="632"/>
      <c r="N628" s="632"/>
      <c r="O628" s="632"/>
      <c r="P628" s="632"/>
      <c r="Q628" s="632"/>
      <c r="R628" s="632"/>
    </row>
    <row r="629" spans="2:18" ht="3" customHeight="1">
      <c r="B629" s="91"/>
      <c r="C629" s="91"/>
      <c r="D629" s="91"/>
      <c r="E629" s="91"/>
      <c r="F629" s="91"/>
      <c r="G629" s="91"/>
      <c r="H629" s="91"/>
      <c r="I629" s="91"/>
      <c r="J629" s="91"/>
      <c r="K629" s="91"/>
      <c r="L629" s="91"/>
      <c r="M629" s="91"/>
      <c r="N629" s="91"/>
      <c r="O629" s="91"/>
      <c r="P629" s="91"/>
      <c r="Q629" s="91"/>
      <c r="R629" s="91"/>
    </row>
    <row r="630" spans="2:18" ht="21" customHeight="1">
      <c r="B630" s="327" t="s">
        <v>8</v>
      </c>
      <c r="C630" s="91"/>
      <c r="D630" s="327" t="s">
        <v>9</v>
      </c>
      <c r="E630" s="91"/>
      <c r="F630" s="327" t="s">
        <v>4</v>
      </c>
      <c r="G630" s="91"/>
      <c r="H630" s="633" t="s">
        <v>7</v>
      </c>
      <c r="I630" s="633"/>
      <c r="J630" s="91"/>
      <c r="K630" s="327" t="s">
        <v>8</v>
      </c>
      <c r="L630" s="91"/>
      <c r="M630" s="327" t="s">
        <v>9</v>
      </c>
      <c r="N630" s="91"/>
      <c r="O630" s="327" t="s">
        <v>4</v>
      </c>
      <c r="P630" s="91"/>
      <c r="Q630" s="633" t="s">
        <v>7</v>
      </c>
      <c r="R630" s="633"/>
    </row>
    <row r="631" spans="2:18" ht="21" customHeight="1">
      <c r="B631" s="169" t="s">
        <v>48</v>
      </c>
      <c r="C631" s="90"/>
      <c r="D631" s="325" t="s">
        <v>21</v>
      </c>
      <c r="E631" s="90"/>
      <c r="F631" s="171">
        <v>150</v>
      </c>
      <c r="G631" s="90"/>
      <c r="H631" s="635">
        <v>0.875</v>
      </c>
      <c r="I631" s="635"/>
      <c r="J631" s="91"/>
      <c r="K631" s="171" t="s">
        <v>26</v>
      </c>
      <c r="L631" s="90"/>
      <c r="M631" s="325" t="s">
        <v>21</v>
      </c>
      <c r="N631" s="90"/>
      <c r="O631" s="171">
        <v>115</v>
      </c>
      <c r="P631" s="90"/>
      <c r="Q631" s="635">
        <v>0.875</v>
      </c>
      <c r="R631" s="635"/>
    </row>
    <row r="632" spans="2:18" ht="21" customHeight="1">
      <c r="B632" s="169" t="s">
        <v>49</v>
      </c>
      <c r="C632" s="90"/>
      <c r="D632" s="325" t="s">
        <v>21</v>
      </c>
      <c r="E632" s="90"/>
      <c r="F632" s="171">
        <v>45</v>
      </c>
      <c r="G632" s="90"/>
      <c r="H632" s="635">
        <v>0.875</v>
      </c>
      <c r="I632" s="635"/>
      <c r="J632" s="91"/>
      <c r="K632" s="171" t="s">
        <v>25</v>
      </c>
      <c r="L632" s="90"/>
      <c r="M632" s="325" t="s">
        <v>21</v>
      </c>
      <c r="N632" s="90"/>
      <c r="O632" s="171">
        <v>40</v>
      </c>
      <c r="P632" s="90"/>
      <c r="Q632" s="635">
        <v>0.875</v>
      </c>
      <c r="R632" s="635"/>
    </row>
    <row r="633" spans="2:18" ht="21" customHeight="1">
      <c r="B633" s="169" t="s">
        <v>83</v>
      </c>
      <c r="C633" s="90"/>
      <c r="D633" s="325" t="s">
        <v>21</v>
      </c>
      <c r="E633" s="90"/>
      <c r="F633" s="171">
        <v>35</v>
      </c>
      <c r="G633" s="90"/>
      <c r="H633" s="635">
        <v>0.875</v>
      </c>
      <c r="I633" s="635"/>
      <c r="J633" s="91"/>
      <c r="K633" s="171" t="s">
        <v>40</v>
      </c>
      <c r="L633" s="90"/>
      <c r="M633" s="325" t="s">
        <v>21</v>
      </c>
      <c r="N633" s="90"/>
      <c r="O633" s="171">
        <v>30</v>
      </c>
      <c r="P633" s="90"/>
      <c r="Q633" s="635">
        <v>0.875</v>
      </c>
      <c r="R633" s="635"/>
    </row>
    <row r="634" spans="2:18" ht="21" customHeight="1">
      <c r="B634" s="169" t="s">
        <v>180</v>
      </c>
      <c r="C634" s="90"/>
      <c r="D634" s="325" t="s">
        <v>21</v>
      </c>
      <c r="E634" s="90"/>
      <c r="F634" s="171">
        <v>60</v>
      </c>
      <c r="G634" s="90"/>
      <c r="H634" s="635">
        <v>0.875</v>
      </c>
      <c r="I634" s="635"/>
      <c r="J634" s="91"/>
      <c r="K634" s="171" t="s">
        <v>41</v>
      </c>
      <c r="L634" s="90"/>
      <c r="M634" s="325" t="s">
        <v>21</v>
      </c>
      <c r="N634" s="90"/>
      <c r="O634" s="171">
        <v>45</v>
      </c>
      <c r="P634" s="90"/>
      <c r="Q634" s="635">
        <v>0.875</v>
      </c>
      <c r="R634" s="635"/>
    </row>
    <row r="635" spans="2:18" ht="21" customHeight="1">
      <c r="B635" s="169" t="s">
        <v>181</v>
      </c>
      <c r="C635" s="90"/>
      <c r="D635" s="325" t="s">
        <v>21</v>
      </c>
      <c r="E635" s="90"/>
      <c r="F635" s="171">
        <v>30</v>
      </c>
      <c r="G635" s="90"/>
      <c r="H635" s="635">
        <v>0.875</v>
      </c>
      <c r="I635" s="635"/>
      <c r="J635" s="91"/>
      <c r="K635" s="171" t="s">
        <v>18</v>
      </c>
      <c r="L635" s="90"/>
      <c r="M635" s="325" t="s">
        <v>21</v>
      </c>
      <c r="N635" s="90"/>
      <c r="O635" s="171">
        <v>25</v>
      </c>
      <c r="P635" s="90"/>
      <c r="Q635" s="635">
        <v>0.875</v>
      </c>
      <c r="R635" s="635"/>
    </row>
    <row r="636" spans="2:18" ht="21" customHeight="1">
      <c r="B636" s="169" t="s">
        <v>72</v>
      </c>
      <c r="C636" s="90"/>
      <c r="D636" s="325" t="s">
        <v>21</v>
      </c>
      <c r="E636" s="90"/>
      <c r="F636" s="171">
        <v>40</v>
      </c>
      <c r="G636" s="90"/>
      <c r="H636" s="635">
        <v>0.875</v>
      </c>
      <c r="I636" s="635"/>
      <c r="J636" s="91"/>
      <c r="K636" s="171" t="s">
        <v>27</v>
      </c>
      <c r="L636" s="90"/>
      <c r="M636" s="325" t="s">
        <v>114</v>
      </c>
      <c r="N636" s="90"/>
      <c r="O636" s="171">
        <v>46</v>
      </c>
      <c r="P636" s="90"/>
      <c r="Q636" s="635">
        <v>0.875</v>
      </c>
      <c r="R636" s="635"/>
    </row>
    <row r="637" spans="2:18" ht="21" customHeight="1">
      <c r="B637" s="171" t="s">
        <v>67</v>
      </c>
      <c r="C637" s="90"/>
      <c r="D637" s="325" t="s">
        <v>21</v>
      </c>
      <c r="E637" s="90"/>
      <c r="F637" s="171">
        <v>75</v>
      </c>
      <c r="G637" s="90"/>
      <c r="H637" s="635">
        <v>0.875</v>
      </c>
      <c r="I637" s="635"/>
      <c r="J637" s="91"/>
      <c r="K637" s="171" t="s">
        <v>24</v>
      </c>
      <c r="L637" s="90"/>
      <c r="M637" s="325" t="s">
        <v>21</v>
      </c>
      <c r="N637" s="90"/>
      <c r="O637" s="171">
        <v>45</v>
      </c>
      <c r="P637" s="90"/>
      <c r="Q637" s="635">
        <v>0.875</v>
      </c>
      <c r="R637" s="635"/>
    </row>
    <row r="638" spans="2:18" ht="21" customHeight="1">
      <c r="B638" s="171"/>
      <c r="C638" s="90"/>
      <c r="D638" s="325"/>
      <c r="E638" s="90"/>
      <c r="F638" s="171"/>
      <c r="G638" s="90"/>
      <c r="H638" s="325"/>
      <c r="I638" s="325"/>
      <c r="J638" s="91"/>
      <c r="K638" s="171"/>
      <c r="L638" s="90"/>
      <c r="M638" s="325"/>
      <c r="N638" s="90"/>
      <c r="O638" s="171"/>
      <c r="P638" s="90"/>
      <c r="Q638" s="635"/>
      <c r="R638" s="635"/>
    </row>
    <row r="639" spans="2:18" ht="4.5" customHeight="1">
      <c r="B639" s="91"/>
      <c r="C639" s="91"/>
      <c r="D639" s="91"/>
      <c r="E639" s="91"/>
      <c r="F639" s="91"/>
      <c r="G639" s="91"/>
      <c r="H639" s="91"/>
      <c r="I639" s="91"/>
      <c r="K639" s="91"/>
      <c r="L639" s="91"/>
      <c r="M639" s="91"/>
      <c r="N639" s="91"/>
      <c r="O639" s="91"/>
      <c r="P639" s="91"/>
      <c r="Q639" s="91"/>
      <c r="R639" s="91"/>
    </row>
    <row r="640" spans="2:18" ht="21" customHeight="1">
      <c r="B640" s="92" t="s">
        <v>10</v>
      </c>
      <c r="C640" s="92"/>
      <c r="D640" s="92"/>
      <c r="E640" s="92"/>
      <c r="F640" s="92">
        <f>SUM(F630:F637)</f>
        <v>435</v>
      </c>
      <c r="G640" s="92"/>
      <c r="H640" s="92"/>
      <c r="I640" s="92"/>
      <c r="J640" s="91"/>
      <c r="K640" s="92" t="s">
        <v>10</v>
      </c>
      <c r="L640" s="92"/>
      <c r="M640" s="92"/>
      <c r="N640" s="92"/>
      <c r="O640" s="92">
        <f>SUM(O631:O637)</f>
        <v>346</v>
      </c>
      <c r="P640" s="92"/>
      <c r="Q640" s="92"/>
      <c r="R640" s="92"/>
    </row>
    <row r="641" spans="2:18" ht="3.6" customHeight="1">
      <c r="B641" s="91"/>
      <c r="C641" s="91"/>
      <c r="D641" s="91"/>
      <c r="E641" s="91"/>
      <c r="F641" s="91"/>
      <c r="G641" s="91"/>
      <c r="H641" s="91"/>
      <c r="I641" s="91"/>
      <c r="K641" s="91"/>
      <c r="L641" s="91"/>
      <c r="M641" s="91"/>
      <c r="N641" s="91"/>
      <c r="O641" s="91"/>
      <c r="P641" s="91"/>
      <c r="Q641" s="91"/>
      <c r="R641" s="91"/>
    </row>
    <row r="642" spans="2:18" ht="21" customHeight="1">
      <c r="B642" s="632" t="s">
        <v>243</v>
      </c>
      <c r="C642" s="632"/>
      <c r="D642" s="632"/>
      <c r="E642" s="632"/>
      <c r="F642" s="632"/>
      <c r="G642" s="632"/>
      <c r="H642" s="632"/>
      <c r="I642" s="632"/>
      <c r="K642" s="632" t="s">
        <v>244</v>
      </c>
      <c r="L642" s="632"/>
      <c r="M642" s="632"/>
      <c r="N642" s="632"/>
      <c r="O642" s="632"/>
      <c r="P642" s="632"/>
      <c r="Q642" s="632"/>
      <c r="R642" s="632"/>
    </row>
    <row r="643" spans="2:18" ht="3.6" customHeight="1">
      <c r="B643" s="91"/>
      <c r="C643" s="91"/>
      <c r="D643" s="91"/>
      <c r="E643" s="91"/>
      <c r="F643" s="91"/>
      <c r="G643" s="91"/>
      <c r="H643" s="91"/>
      <c r="I643" s="91"/>
      <c r="K643" s="91"/>
      <c r="L643" s="91"/>
      <c r="M643" s="91"/>
      <c r="N643" s="91"/>
      <c r="O643" s="91"/>
      <c r="P643" s="91"/>
      <c r="Q643" s="91"/>
      <c r="R643" s="91"/>
    </row>
    <row r="644" spans="2:18" ht="21" customHeight="1">
      <c r="B644" s="327" t="s">
        <v>8</v>
      </c>
      <c r="C644" s="91"/>
      <c r="D644" s="633" t="s">
        <v>71</v>
      </c>
      <c r="E644" s="633"/>
      <c r="F644" s="633"/>
      <c r="G644" s="91"/>
      <c r="H644" s="327" t="s">
        <v>4</v>
      </c>
      <c r="I644" s="140" t="s">
        <v>6</v>
      </c>
      <c r="K644" s="327" t="s">
        <v>8</v>
      </c>
      <c r="L644" s="91"/>
      <c r="M644" s="633" t="s">
        <v>71</v>
      </c>
      <c r="N644" s="633"/>
      <c r="O644" s="633"/>
      <c r="P644" s="91"/>
      <c r="Q644" s="327" t="s">
        <v>4</v>
      </c>
      <c r="R644" s="140" t="s">
        <v>6</v>
      </c>
    </row>
    <row r="645" spans="2:18" ht="21" customHeight="1">
      <c r="B645" s="169" t="s">
        <v>48</v>
      </c>
      <c r="C645" s="90"/>
      <c r="D645" s="631">
        <v>0.35416666666666669</v>
      </c>
      <c r="E645" s="631"/>
      <c r="F645" s="631"/>
      <c r="G645" s="90"/>
      <c r="H645" s="171">
        <v>150</v>
      </c>
      <c r="I645" s="634">
        <v>700</v>
      </c>
      <c r="K645" s="171" t="s">
        <v>26</v>
      </c>
      <c r="L645" s="90"/>
      <c r="M645" s="631">
        <v>0.35416666666666669</v>
      </c>
      <c r="N645" s="631"/>
      <c r="O645" s="631"/>
      <c r="P645" s="90"/>
      <c r="Q645" s="171">
        <v>115</v>
      </c>
      <c r="R645" s="634">
        <v>350</v>
      </c>
    </row>
    <row r="646" spans="2:18" ht="21" customHeight="1">
      <c r="B646" s="169" t="s">
        <v>49</v>
      </c>
      <c r="C646" s="90"/>
      <c r="D646" s="631">
        <v>0.35416666666666669</v>
      </c>
      <c r="E646" s="631"/>
      <c r="F646" s="631"/>
      <c r="G646" s="90"/>
      <c r="H646" s="171">
        <v>45</v>
      </c>
      <c r="I646" s="634"/>
      <c r="K646" s="171" t="s">
        <v>25</v>
      </c>
      <c r="L646" s="90"/>
      <c r="M646" s="631">
        <v>0.35416666666666669</v>
      </c>
      <c r="N646" s="631"/>
      <c r="O646" s="631"/>
      <c r="P646" s="90"/>
      <c r="Q646" s="171">
        <v>40</v>
      </c>
      <c r="R646" s="634"/>
    </row>
    <row r="647" spans="2:18" ht="21" customHeight="1">
      <c r="B647" s="169" t="s">
        <v>83</v>
      </c>
      <c r="C647" s="90"/>
      <c r="D647" s="631">
        <v>0.35416666666666669</v>
      </c>
      <c r="E647" s="631"/>
      <c r="F647" s="631"/>
      <c r="G647" s="90"/>
      <c r="H647" s="171">
        <v>35</v>
      </c>
      <c r="I647" s="326">
        <v>30</v>
      </c>
      <c r="K647" s="171" t="s">
        <v>40</v>
      </c>
      <c r="L647" s="90"/>
      <c r="M647" s="631">
        <v>0.35416666666666669</v>
      </c>
      <c r="N647" s="631"/>
      <c r="O647" s="631"/>
      <c r="P647" s="90"/>
      <c r="Q647" s="171">
        <v>30</v>
      </c>
      <c r="R647" s="634">
        <v>100</v>
      </c>
    </row>
    <row r="648" spans="2:18" ht="21" customHeight="1">
      <c r="B648" s="169" t="s">
        <v>180</v>
      </c>
      <c r="C648" s="90"/>
      <c r="D648" s="631">
        <v>0.35416666666666669</v>
      </c>
      <c r="E648" s="631"/>
      <c r="F648" s="631"/>
      <c r="G648" s="90"/>
      <c r="H648" s="171">
        <v>60</v>
      </c>
      <c r="I648" s="634">
        <v>120</v>
      </c>
      <c r="K648" s="171" t="s">
        <v>41</v>
      </c>
      <c r="L648" s="90"/>
      <c r="M648" s="631">
        <v>0.35416666666666669</v>
      </c>
      <c r="N648" s="631"/>
      <c r="O648" s="631"/>
      <c r="P648" s="90"/>
      <c r="Q648" s="171">
        <v>45</v>
      </c>
      <c r="R648" s="634"/>
    </row>
    <row r="649" spans="2:18" ht="21" customHeight="1">
      <c r="B649" s="169" t="s">
        <v>181</v>
      </c>
      <c r="C649" s="90"/>
      <c r="D649" s="631">
        <v>0.35416666666666669</v>
      </c>
      <c r="E649" s="631"/>
      <c r="F649" s="631"/>
      <c r="G649" s="90"/>
      <c r="H649" s="171">
        <v>30</v>
      </c>
      <c r="I649" s="634"/>
      <c r="K649" s="171" t="s">
        <v>18</v>
      </c>
      <c r="L649" s="91"/>
      <c r="M649" s="631">
        <v>0.35416666666666669</v>
      </c>
      <c r="N649" s="631"/>
      <c r="O649" s="631"/>
      <c r="P649" s="90"/>
      <c r="Q649" s="171">
        <v>25</v>
      </c>
      <c r="R649" s="634"/>
    </row>
    <row r="650" spans="2:18" ht="21" customHeight="1">
      <c r="B650" s="169" t="s">
        <v>72</v>
      </c>
      <c r="C650" s="90"/>
      <c r="D650" s="631">
        <v>0.35416666666666669</v>
      </c>
      <c r="E650" s="631"/>
      <c r="F650" s="631"/>
      <c r="G650" s="90"/>
      <c r="H650" s="171">
        <v>40</v>
      </c>
      <c r="I650" s="634"/>
      <c r="K650" s="171" t="s">
        <v>27</v>
      </c>
      <c r="L650" s="91"/>
      <c r="M650" s="631">
        <v>0.35416666666666669</v>
      </c>
      <c r="N650" s="631"/>
      <c r="O650" s="631"/>
      <c r="P650" s="90"/>
      <c r="Q650" s="171">
        <v>46</v>
      </c>
      <c r="R650" s="95"/>
    </row>
    <row r="651" spans="2:18" ht="21" customHeight="1">
      <c r="B651" s="171" t="s">
        <v>67</v>
      </c>
      <c r="C651" s="90"/>
      <c r="D651" s="631">
        <v>0.35416666666666669</v>
      </c>
      <c r="E651" s="631"/>
      <c r="F651" s="631"/>
      <c r="G651" s="90"/>
      <c r="H651" s="171">
        <v>75</v>
      </c>
      <c r="I651" s="95"/>
      <c r="K651" s="171" t="s">
        <v>24</v>
      </c>
      <c r="L651" s="91"/>
      <c r="M651" s="631">
        <v>0.35416666666666669</v>
      </c>
      <c r="N651" s="631"/>
      <c r="O651" s="631"/>
      <c r="P651" s="90"/>
      <c r="Q651" s="171">
        <v>45</v>
      </c>
      <c r="R651" s="95"/>
    </row>
    <row r="652" spans="2:18" ht="21" customHeight="1">
      <c r="B652" s="171"/>
      <c r="C652" s="90"/>
      <c r="D652" s="631"/>
      <c r="E652" s="631"/>
      <c r="F652" s="631"/>
      <c r="G652" s="90"/>
      <c r="H652" s="171"/>
      <c r="I652" s="95"/>
      <c r="K652" s="171"/>
      <c r="L652" s="91"/>
      <c r="M652" s="631"/>
      <c r="N652" s="631"/>
      <c r="O652" s="631"/>
      <c r="P652" s="90"/>
      <c r="Q652" s="171"/>
      <c r="R652" s="95"/>
    </row>
    <row r="653" spans="2:18" ht="5.85" customHeight="1">
      <c r="B653" s="91"/>
      <c r="C653" s="91"/>
      <c r="D653" s="91"/>
      <c r="E653" s="91"/>
      <c r="F653" s="91"/>
      <c r="G653" s="91"/>
      <c r="H653" s="91"/>
      <c r="I653" s="91"/>
    </row>
    <row r="654" spans="2:18" ht="21" customHeight="1">
      <c r="B654" s="92" t="s">
        <v>10</v>
      </c>
      <c r="C654" s="92"/>
      <c r="D654" s="92"/>
      <c r="E654" s="92"/>
      <c r="F654" s="92"/>
      <c r="G654" s="92"/>
      <c r="H654" s="92">
        <f>SUM(H644:H652)</f>
        <v>435</v>
      </c>
      <c r="I654" s="92"/>
      <c r="K654" s="92" t="s">
        <v>10</v>
      </c>
      <c r="L654" s="92"/>
      <c r="M654" s="92"/>
      <c r="N654" s="92"/>
      <c r="O654" s="92"/>
      <c r="P654" s="92"/>
      <c r="Q654" s="92">
        <f>SUM(Q644:Q652)</f>
        <v>346</v>
      </c>
      <c r="R654" s="92"/>
    </row>
    <row r="657" spans="2:18" ht="21" customHeight="1">
      <c r="B657" s="632" t="s">
        <v>249</v>
      </c>
      <c r="C657" s="632"/>
      <c r="D657" s="632"/>
      <c r="E657" s="632"/>
      <c r="F657" s="632"/>
      <c r="G657" s="632"/>
      <c r="H657" s="632"/>
      <c r="I657" s="632"/>
      <c r="J657" s="91"/>
      <c r="K657" s="632" t="s">
        <v>250</v>
      </c>
      <c r="L657" s="632"/>
      <c r="M657" s="632"/>
      <c r="N657" s="632"/>
      <c r="O657" s="632"/>
      <c r="P657" s="632"/>
      <c r="Q657" s="632"/>
      <c r="R657" s="632"/>
    </row>
    <row r="658" spans="2:18" ht="5.85" customHeight="1">
      <c r="B658" s="91"/>
      <c r="C658" s="91"/>
      <c r="D658" s="91"/>
      <c r="E658" s="91"/>
      <c r="F658" s="91"/>
      <c r="G658" s="91"/>
      <c r="H658" s="91"/>
      <c r="I658" s="91"/>
      <c r="J658" s="91"/>
      <c r="K658" s="91"/>
      <c r="L658" s="91"/>
      <c r="M658" s="91"/>
      <c r="N658" s="91"/>
      <c r="O658" s="91"/>
      <c r="P658" s="91"/>
      <c r="Q658" s="91"/>
      <c r="R658" s="91"/>
    </row>
    <row r="659" spans="2:18" ht="21" customHeight="1">
      <c r="B659" s="334" t="s">
        <v>8</v>
      </c>
      <c r="C659" s="91"/>
      <c r="D659" s="334" t="s">
        <v>9</v>
      </c>
      <c r="E659" s="91"/>
      <c r="F659" s="334" t="s">
        <v>4</v>
      </c>
      <c r="G659" s="91"/>
      <c r="H659" s="633" t="s">
        <v>7</v>
      </c>
      <c r="I659" s="633"/>
      <c r="J659" s="91"/>
      <c r="K659" s="334" t="s">
        <v>8</v>
      </c>
      <c r="L659" s="91"/>
      <c r="M659" s="334" t="s">
        <v>9</v>
      </c>
      <c r="N659" s="91"/>
      <c r="O659" s="334" t="s">
        <v>4</v>
      </c>
      <c r="P659" s="91"/>
      <c r="Q659" s="633" t="s">
        <v>7</v>
      </c>
      <c r="R659" s="633"/>
    </row>
    <row r="660" spans="2:18" ht="21" customHeight="1">
      <c r="B660" s="169" t="s">
        <v>48</v>
      </c>
      <c r="C660" s="90"/>
      <c r="D660" s="335" t="s">
        <v>21</v>
      </c>
      <c r="E660" s="90"/>
      <c r="F660" s="171">
        <v>150</v>
      </c>
      <c r="G660" s="90"/>
      <c r="H660" s="635">
        <v>0.875</v>
      </c>
      <c r="I660" s="635"/>
      <c r="J660" s="91"/>
      <c r="K660" s="171" t="s">
        <v>26</v>
      </c>
      <c r="L660" s="90"/>
      <c r="M660" s="335" t="s">
        <v>21</v>
      </c>
      <c r="N660" s="90"/>
      <c r="O660" s="171">
        <v>115</v>
      </c>
      <c r="P660" s="90"/>
      <c r="Q660" s="635">
        <v>0.875</v>
      </c>
      <c r="R660" s="635"/>
    </row>
    <row r="661" spans="2:18" ht="21" customHeight="1">
      <c r="B661" s="169" t="s">
        <v>49</v>
      </c>
      <c r="C661" s="90"/>
      <c r="D661" s="335" t="s">
        <v>21</v>
      </c>
      <c r="E661" s="90"/>
      <c r="F661" s="171">
        <v>45</v>
      </c>
      <c r="G661" s="90"/>
      <c r="H661" s="635">
        <v>0.875</v>
      </c>
      <c r="I661" s="635"/>
      <c r="J661" s="91"/>
      <c r="K661" s="171" t="s">
        <v>25</v>
      </c>
      <c r="L661" s="90"/>
      <c r="M661" s="335" t="s">
        <v>21</v>
      </c>
      <c r="N661" s="90"/>
      <c r="O661" s="171">
        <v>40</v>
      </c>
      <c r="P661" s="90"/>
      <c r="Q661" s="635">
        <v>0.875</v>
      </c>
      <c r="R661" s="635"/>
    </row>
    <row r="662" spans="2:18" ht="21" customHeight="1">
      <c r="B662" s="169" t="s">
        <v>83</v>
      </c>
      <c r="C662" s="90"/>
      <c r="D662" s="335" t="s">
        <v>114</v>
      </c>
      <c r="E662" s="90"/>
      <c r="F662" s="171">
        <v>0</v>
      </c>
      <c r="G662" s="90"/>
      <c r="H662" s="635">
        <v>0.72916666666666663</v>
      </c>
      <c r="I662" s="635"/>
      <c r="J662" s="91"/>
      <c r="K662" s="171" t="s">
        <v>40</v>
      </c>
      <c r="L662" s="90"/>
      <c r="M662" s="335" t="s">
        <v>114</v>
      </c>
      <c r="N662" s="90"/>
      <c r="O662" s="171">
        <v>0</v>
      </c>
      <c r="P662" s="90"/>
      <c r="Q662" s="635">
        <v>0.72916666666666663</v>
      </c>
      <c r="R662" s="635"/>
    </row>
    <row r="663" spans="2:18" ht="21" customHeight="1">
      <c r="B663" s="169" t="s">
        <v>180</v>
      </c>
      <c r="C663" s="90"/>
      <c r="D663" s="339" t="s">
        <v>114</v>
      </c>
      <c r="E663" s="90"/>
      <c r="F663" s="171">
        <v>0</v>
      </c>
      <c r="G663" s="90"/>
      <c r="H663" s="635">
        <v>0.72916666666666663</v>
      </c>
      <c r="I663" s="635"/>
      <c r="J663" s="91"/>
      <c r="K663" s="171" t="s">
        <v>41</v>
      </c>
      <c r="L663" s="90"/>
      <c r="M663" s="339" t="s">
        <v>114</v>
      </c>
      <c r="N663" s="90"/>
      <c r="O663" s="171">
        <v>0</v>
      </c>
      <c r="P663" s="90"/>
      <c r="Q663" s="635">
        <v>0.72916666666666663</v>
      </c>
      <c r="R663" s="635"/>
    </row>
    <row r="664" spans="2:18" ht="21" customHeight="1">
      <c r="B664" s="169" t="s">
        <v>181</v>
      </c>
      <c r="C664" s="90"/>
      <c r="D664" s="339" t="s">
        <v>114</v>
      </c>
      <c r="E664" s="90"/>
      <c r="F664" s="171">
        <v>0</v>
      </c>
      <c r="G664" s="90"/>
      <c r="H664" s="635">
        <v>0.72916666666666663</v>
      </c>
      <c r="I664" s="635"/>
      <c r="J664" s="91"/>
      <c r="K664" s="171" t="s">
        <v>18</v>
      </c>
      <c r="L664" s="90"/>
      <c r="M664" s="335" t="s">
        <v>21</v>
      </c>
      <c r="N664" s="90"/>
      <c r="O664" s="171">
        <v>10</v>
      </c>
      <c r="P664" s="90"/>
      <c r="Q664" s="635">
        <v>0.875</v>
      </c>
      <c r="R664" s="635"/>
    </row>
    <row r="665" spans="2:18" ht="21" customHeight="1">
      <c r="B665" s="169" t="s">
        <v>72</v>
      </c>
      <c r="C665" s="90"/>
      <c r="D665" s="335" t="s">
        <v>21</v>
      </c>
      <c r="E665" s="90"/>
      <c r="F665" s="171">
        <v>35</v>
      </c>
      <c r="G665" s="90"/>
      <c r="H665" s="635">
        <v>0.875</v>
      </c>
      <c r="I665" s="635"/>
      <c r="J665" s="91"/>
      <c r="K665" s="171" t="s">
        <v>27</v>
      </c>
      <c r="L665" s="90"/>
      <c r="M665" s="335" t="s">
        <v>114</v>
      </c>
      <c r="N665" s="90"/>
      <c r="O665" s="171">
        <v>0</v>
      </c>
      <c r="P665" s="90"/>
      <c r="Q665" s="635">
        <v>0.72916666666666663</v>
      </c>
      <c r="R665" s="635"/>
    </row>
    <row r="666" spans="2:18" ht="21" customHeight="1">
      <c r="B666" s="171" t="s">
        <v>253</v>
      </c>
      <c r="C666" s="90"/>
      <c r="D666" s="335" t="s">
        <v>21</v>
      </c>
      <c r="E666" s="90"/>
      <c r="F666" s="171">
        <v>5</v>
      </c>
      <c r="G666" s="90"/>
      <c r="H666" s="635">
        <v>0.875</v>
      </c>
      <c r="I666" s="635"/>
      <c r="J666" s="91"/>
      <c r="K666" s="171" t="s">
        <v>24</v>
      </c>
      <c r="L666" s="90"/>
      <c r="M666" s="335" t="s">
        <v>21</v>
      </c>
      <c r="N666" s="90"/>
      <c r="O666" s="171">
        <v>45</v>
      </c>
      <c r="P666" s="90"/>
      <c r="Q666" s="635">
        <v>0.875</v>
      </c>
      <c r="R666" s="635"/>
    </row>
    <row r="667" spans="2:18" ht="21" customHeight="1">
      <c r="B667" s="171" t="s">
        <v>67</v>
      </c>
      <c r="C667" s="90"/>
      <c r="D667" s="339" t="s">
        <v>21</v>
      </c>
      <c r="E667" s="90"/>
      <c r="F667" s="171">
        <v>75</v>
      </c>
      <c r="G667" s="90"/>
      <c r="H667" s="635">
        <v>0.875</v>
      </c>
      <c r="I667" s="635"/>
      <c r="J667" s="91"/>
      <c r="K667" s="171"/>
      <c r="L667" s="90"/>
      <c r="M667" s="335"/>
      <c r="N667" s="90"/>
      <c r="O667" s="171"/>
      <c r="P667" s="90"/>
      <c r="Q667" s="635"/>
      <c r="R667" s="635"/>
    </row>
    <row r="668" spans="2:18" ht="4.3499999999999996" customHeight="1">
      <c r="B668" s="91"/>
      <c r="C668" s="91"/>
      <c r="D668" s="91"/>
      <c r="E668" s="91"/>
      <c r="F668" s="91"/>
      <c r="G668" s="91"/>
      <c r="H668" s="91"/>
      <c r="I668" s="91"/>
      <c r="K668" s="91"/>
      <c r="L668" s="91"/>
      <c r="M668" s="91"/>
      <c r="N668" s="91"/>
      <c r="O668" s="91"/>
      <c r="P668" s="91"/>
      <c r="Q668" s="91"/>
      <c r="R668" s="91"/>
    </row>
    <row r="669" spans="2:18" ht="21" customHeight="1">
      <c r="B669" s="92" t="s">
        <v>10</v>
      </c>
      <c r="C669" s="92"/>
      <c r="D669" s="92"/>
      <c r="E669" s="92"/>
      <c r="F669" s="92">
        <f>SUM(F659:F666)</f>
        <v>235</v>
      </c>
      <c r="G669" s="92"/>
      <c r="H669" s="92"/>
      <c r="I669" s="92"/>
      <c r="J669" s="91"/>
      <c r="K669" s="92" t="s">
        <v>10</v>
      </c>
      <c r="L669" s="92"/>
      <c r="M669" s="92"/>
      <c r="N669" s="92"/>
      <c r="O669" s="92">
        <f>SUM(O660:O666)</f>
        <v>210</v>
      </c>
      <c r="P669" s="92"/>
      <c r="Q669" s="92"/>
      <c r="R669" s="92"/>
    </row>
    <row r="670" spans="2:18" ht="5.0999999999999996" customHeight="1">
      <c r="B670" s="91"/>
      <c r="C670" s="91"/>
      <c r="D670" s="91"/>
      <c r="E670" s="91"/>
      <c r="F670" s="91"/>
      <c r="G670" s="91"/>
      <c r="H670" s="91"/>
      <c r="I670" s="91"/>
      <c r="K670" s="91"/>
      <c r="L670" s="91"/>
      <c r="M670" s="91"/>
      <c r="N670" s="91"/>
      <c r="O670" s="91"/>
      <c r="P670" s="91"/>
      <c r="Q670" s="91"/>
      <c r="R670" s="91"/>
    </row>
    <row r="671" spans="2:18" ht="21" customHeight="1">
      <c r="B671" s="632" t="s">
        <v>254</v>
      </c>
      <c r="C671" s="632"/>
      <c r="D671" s="632"/>
      <c r="E671" s="632"/>
      <c r="F671" s="632"/>
      <c r="G671" s="632"/>
      <c r="H671" s="632"/>
      <c r="I671" s="632"/>
      <c r="K671" s="632" t="s">
        <v>252</v>
      </c>
      <c r="L671" s="632"/>
      <c r="M671" s="632"/>
      <c r="N671" s="632"/>
      <c r="O671" s="632"/>
      <c r="P671" s="632"/>
      <c r="Q671" s="632"/>
      <c r="R671" s="632"/>
    </row>
    <row r="672" spans="2:18" ht="4.3499999999999996" customHeight="1">
      <c r="B672" s="91"/>
      <c r="C672" s="91"/>
      <c r="D672" s="91"/>
      <c r="E672" s="91"/>
      <c r="F672" s="91"/>
      <c r="G672" s="91"/>
      <c r="H672" s="91"/>
      <c r="I672" s="91"/>
      <c r="K672" s="91"/>
      <c r="L672" s="91"/>
      <c r="M672" s="91"/>
      <c r="N672" s="91"/>
      <c r="O672" s="91"/>
      <c r="P672" s="91"/>
      <c r="Q672" s="91"/>
      <c r="R672" s="91"/>
    </row>
    <row r="673" spans="2:18" ht="21" customHeight="1">
      <c r="B673" s="334" t="s">
        <v>8</v>
      </c>
      <c r="C673" s="91"/>
      <c r="D673" s="633" t="s">
        <v>71</v>
      </c>
      <c r="E673" s="633"/>
      <c r="F673" s="633"/>
      <c r="G673" s="91"/>
      <c r="H673" s="334" t="s">
        <v>4</v>
      </c>
      <c r="I673" s="140" t="s">
        <v>6</v>
      </c>
      <c r="K673" s="334" t="s">
        <v>8</v>
      </c>
      <c r="L673" s="91"/>
      <c r="M673" s="633" t="s">
        <v>71</v>
      </c>
      <c r="N673" s="633"/>
      <c r="O673" s="633"/>
      <c r="P673" s="91"/>
      <c r="Q673" s="334" t="s">
        <v>4</v>
      </c>
      <c r="R673" s="140" t="s">
        <v>6</v>
      </c>
    </row>
    <row r="674" spans="2:18" ht="21" customHeight="1">
      <c r="B674" s="169" t="s">
        <v>48</v>
      </c>
      <c r="C674" s="90"/>
      <c r="D674" s="631">
        <v>0.35416666666666669</v>
      </c>
      <c r="E674" s="631"/>
      <c r="F674" s="631"/>
      <c r="G674" s="90"/>
      <c r="H674" s="171">
        <v>150</v>
      </c>
      <c r="I674" s="634">
        <v>700</v>
      </c>
      <c r="K674" s="171" t="s">
        <v>26</v>
      </c>
      <c r="L674" s="90"/>
      <c r="M674" s="631">
        <v>0.51388888888888895</v>
      </c>
      <c r="N674" s="631"/>
      <c r="O674" s="631"/>
      <c r="P674" s="90"/>
      <c r="Q674" s="171">
        <v>115</v>
      </c>
      <c r="R674" s="634">
        <v>350</v>
      </c>
    </row>
    <row r="675" spans="2:18" ht="21" customHeight="1">
      <c r="B675" s="169" t="s">
        <v>49</v>
      </c>
      <c r="C675" s="90"/>
      <c r="D675" s="631">
        <v>0.35416666666666669</v>
      </c>
      <c r="E675" s="631"/>
      <c r="F675" s="631"/>
      <c r="G675" s="90"/>
      <c r="H675" s="171">
        <v>45</v>
      </c>
      <c r="I675" s="634"/>
      <c r="K675" s="171" t="s">
        <v>25</v>
      </c>
      <c r="L675" s="90"/>
      <c r="M675" s="631">
        <v>0.51388888888888895</v>
      </c>
      <c r="N675" s="631"/>
      <c r="O675" s="631"/>
      <c r="P675" s="90"/>
      <c r="Q675" s="171">
        <v>40</v>
      </c>
      <c r="R675" s="634"/>
    </row>
    <row r="676" spans="2:18" ht="21" customHeight="1">
      <c r="B676" s="169" t="s">
        <v>83</v>
      </c>
      <c r="C676" s="90"/>
      <c r="D676" s="631">
        <v>0.35416666666666669</v>
      </c>
      <c r="E676" s="631"/>
      <c r="F676" s="631"/>
      <c r="G676" s="90"/>
      <c r="H676" s="171">
        <v>35</v>
      </c>
      <c r="I676" s="333">
        <v>30</v>
      </c>
      <c r="K676" s="171" t="s">
        <v>40</v>
      </c>
      <c r="L676" s="90"/>
      <c r="M676" s="631">
        <v>0.51388888888888895</v>
      </c>
      <c r="N676" s="631"/>
      <c r="O676" s="631"/>
      <c r="P676" s="90"/>
      <c r="Q676" s="171">
        <v>30</v>
      </c>
      <c r="R676" s="634">
        <v>100</v>
      </c>
    </row>
    <row r="677" spans="2:18" ht="21" customHeight="1">
      <c r="B677" s="169" t="s">
        <v>180</v>
      </c>
      <c r="C677" s="90"/>
      <c r="D677" s="631">
        <v>0.35416666666666669</v>
      </c>
      <c r="E677" s="631"/>
      <c r="F677" s="631"/>
      <c r="G677" s="90"/>
      <c r="H677" s="171">
        <v>60</v>
      </c>
      <c r="I677" s="634">
        <v>120</v>
      </c>
      <c r="K677" s="171" t="s">
        <v>41</v>
      </c>
      <c r="L677" s="90"/>
      <c r="M677" s="631">
        <v>0.51388888888888895</v>
      </c>
      <c r="N677" s="631"/>
      <c r="O677" s="631"/>
      <c r="P677" s="90"/>
      <c r="Q677" s="171">
        <v>45</v>
      </c>
      <c r="R677" s="634"/>
    </row>
    <row r="678" spans="2:18" ht="21" customHeight="1">
      <c r="B678" s="169" t="s">
        <v>181</v>
      </c>
      <c r="C678" s="90"/>
      <c r="D678" s="631">
        <v>0.35416666666666669</v>
      </c>
      <c r="E678" s="631"/>
      <c r="F678" s="631"/>
      <c r="G678" s="90"/>
      <c r="H678" s="171">
        <v>30</v>
      </c>
      <c r="I678" s="634"/>
      <c r="K678" s="171" t="s">
        <v>18</v>
      </c>
      <c r="L678" s="91"/>
      <c r="M678" s="631">
        <v>0.51388888888888895</v>
      </c>
      <c r="N678" s="631"/>
      <c r="O678" s="631"/>
      <c r="P678" s="90"/>
      <c r="Q678" s="171">
        <v>25</v>
      </c>
      <c r="R678" s="634"/>
    </row>
    <row r="679" spans="2:18" ht="21" customHeight="1">
      <c r="B679" s="169" t="s">
        <v>72</v>
      </c>
      <c r="C679" s="90"/>
      <c r="D679" s="631">
        <v>0.35416666666666669</v>
      </c>
      <c r="E679" s="631"/>
      <c r="F679" s="631"/>
      <c r="G679" s="90"/>
      <c r="H679" s="171">
        <v>40</v>
      </c>
      <c r="I679" s="634"/>
      <c r="K679" s="171" t="s">
        <v>27</v>
      </c>
      <c r="L679" s="91"/>
      <c r="M679" s="631">
        <v>0.51388888888888895</v>
      </c>
      <c r="N679" s="631"/>
      <c r="O679" s="631"/>
      <c r="P679" s="90"/>
      <c r="Q679" s="171">
        <v>46</v>
      </c>
      <c r="R679" s="95"/>
    </row>
    <row r="680" spans="2:18" ht="21" customHeight="1">
      <c r="B680" s="171"/>
      <c r="C680" s="90"/>
      <c r="D680" s="631"/>
      <c r="E680" s="631"/>
      <c r="F680" s="631"/>
      <c r="G680" s="90"/>
      <c r="H680" s="171"/>
      <c r="I680" s="95"/>
      <c r="K680" s="171" t="s">
        <v>24</v>
      </c>
      <c r="L680" s="91"/>
      <c r="M680" s="631">
        <v>0.35416666666666669</v>
      </c>
      <c r="N680" s="631"/>
      <c r="O680" s="631"/>
      <c r="P680" s="90"/>
      <c r="Q680" s="171">
        <v>90</v>
      </c>
      <c r="R680" s="95"/>
    </row>
    <row r="681" spans="2:18" ht="21" customHeight="1">
      <c r="B681" s="171"/>
      <c r="C681" s="90"/>
      <c r="D681" s="631"/>
      <c r="E681" s="631"/>
      <c r="F681" s="631"/>
      <c r="G681" s="90"/>
      <c r="H681" s="171"/>
      <c r="I681" s="95"/>
      <c r="K681" s="171"/>
      <c r="L681" s="91"/>
      <c r="M681" s="631"/>
      <c r="N681" s="631"/>
      <c r="O681" s="631"/>
      <c r="P681" s="90"/>
      <c r="Q681" s="171"/>
      <c r="R681" s="95"/>
    </row>
    <row r="682" spans="2:18" ht="4.3499999999999996" customHeight="1">
      <c r="B682" s="91"/>
      <c r="C682" s="91"/>
      <c r="D682" s="91"/>
      <c r="E682" s="91"/>
      <c r="F682" s="91"/>
      <c r="G682" s="91"/>
      <c r="H682" s="91"/>
      <c r="I682" s="91"/>
    </row>
    <row r="683" spans="2:18" ht="21" customHeight="1">
      <c r="B683" s="92" t="s">
        <v>10</v>
      </c>
      <c r="C683" s="92"/>
      <c r="D683" s="92"/>
      <c r="E683" s="92"/>
      <c r="F683" s="92"/>
      <c r="G683" s="92"/>
      <c r="H683" s="92">
        <f>SUM(H673:H681)</f>
        <v>360</v>
      </c>
      <c r="I683" s="92"/>
      <c r="K683" s="92" t="s">
        <v>10</v>
      </c>
      <c r="L683" s="92"/>
      <c r="M683" s="92"/>
      <c r="N683" s="92"/>
      <c r="O683" s="92"/>
      <c r="P683" s="92"/>
      <c r="Q683" s="92">
        <f>SUM(Q673:Q681)</f>
        <v>391</v>
      </c>
      <c r="R683" s="92"/>
    </row>
    <row r="684" spans="2:18" ht="5.85" customHeight="1"/>
    <row r="685" spans="2:18" ht="21" customHeight="1">
      <c r="B685" s="632" t="s">
        <v>251</v>
      </c>
      <c r="C685" s="632"/>
      <c r="D685" s="632"/>
      <c r="E685" s="632"/>
      <c r="F685" s="632"/>
      <c r="G685" s="632"/>
      <c r="H685" s="632"/>
      <c r="I685" s="632"/>
    </row>
    <row r="686" spans="2:18" ht="5.85" customHeight="1">
      <c r="B686" s="91"/>
      <c r="C686" s="91"/>
      <c r="D686" s="91"/>
      <c r="E686" s="91"/>
      <c r="F686" s="91"/>
      <c r="G686" s="91"/>
      <c r="H686" s="91"/>
      <c r="I686" s="91"/>
    </row>
    <row r="687" spans="2:18" ht="21" customHeight="1">
      <c r="B687" s="338" t="s">
        <v>8</v>
      </c>
      <c r="C687" s="91"/>
      <c r="D687" s="633" t="s">
        <v>71</v>
      </c>
      <c r="E687" s="633"/>
      <c r="F687" s="633"/>
      <c r="G687" s="91"/>
      <c r="H687" s="338" t="s">
        <v>4</v>
      </c>
      <c r="I687" s="140" t="s">
        <v>6</v>
      </c>
    </row>
    <row r="688" spans="2:18" ht="21" customHeight="1">
      <c r="B688" s="169" t="s">
        <v>67</v>
      </c>
      <c r="C688" s="90"/>
      <c r="D688" s="631">
        <v>0.35416666666666669</v>
      </c>
      <c r="E688" s="631"/>
      <c r="F688" s="631"/>
      <c r="G688" s="90"/>
      <c r="H688" s="171">
        <v>75</v>
      </c>
      <c r="I688" s="337"/>
    </row>
    <row r="689" spans="2:9" ht="21" customHeight="1">
      <c r="B689" s="171"/>
      <c r="C689" s="90"/>
      <c r="D689" s="631"/>
      <c r="E689" s="631"/>
      <c r="F689" s="631"/>
      <c r="G689" s="90"/>
      <c r="H689" s="171"/>
      <c r="I689" s="95"/>
    </row>
    <row r="690" spans="2:9" ht="4.3499999999999996" customHeight="1">
      <c r="B690" s="91"/>
      <c r="C690" s="91"/>
      <c r="D690" s="91"/>
      <c r="E690" s="91"/>
      <c r="F690" s="91"/>
      <c r="G690" s="91"/>
      <c r="H690" s="91"/>
      <c r="I690" s="91"/>
    </row>
    <row r="691" spans="2:9" ht="21" customHeight="1">
      <c r="B691" s="92" t="s">
        <v>10</v>
      </c>
      <c r="C691" s="92"/>
      <c r="D691" s="92"/>
      <c r="E691" s="92"/>
      <c r="F691" s="92"/>
      <c r="G691" s="92"/>
      <c r="H691" s="92">
        <f>SUM(H687:H689)</f>
        <v>75</v>
      </c>
      <c r="I691" s="92"/>
    </row>
    <row r="693" spans="2:9" ht="21" customHeight="1">
      <c r="B693" s="632" t="s">
        <v>259</v>
      </c>
      <c r="C693" s="632"/>
      <c r="D693" s="632"/>
      <c r="E693" s="632"/>
      <c r="F693" s="632"/>
      <c r="G693" s="632"/>
      <c r="H693" s="632"/>
      <c r="I693" s="632"/>
    </row>
    <row r="694" spans="2:9" ht="2.25" customHeight="1">
      <c r="B694" s="91"/>
      <c r="C694" s="91"/>
      <c r="D694" s="91"/>
      <c r="E694" s="91"/>
      <c r="F694" s="91"/>
      <c r="G694" s="91"/>
      <c r="H694" s="91"/>
      <c r="I694" s="91"/>
    </row>
    <row r="695" spans="2:9" ht="21" customHeight="1">
      <c r="B695" s="349" t="s">
        <v>8</v>
      </c>
      <c r="C695" s="91"/>
      <c r="D695" s="349" t="s">
        <v>9</v>
      </c>
      <c r="E695" s="91"/>
      <c r="F695" s="349" t="s">
        <v>4</v>
      </c>
      <c r="G695" s="91"/>
      <c r="H695" s="633" t="s">
        <v>7</v>
      </c>
      <c r="I695" s="633"/>
    </row>
    <row r="696" spans="2:9" ht="21" customHeight="1">
      <c r="B696" s="169" t="s">
        <v>48</v>
      </c>
      <c r="C696" s="90"/>
      <c r="D696" s="350" t="s">
        <v>114</v>
      </c>
      <c r="E696" s="90"/>
      <c r="F696" s="171">
        <v>0</v>
      </c>
      <c r="G696" s="90"/>
      <c r="H696" s="635">
        <v>0.72916666666666663</v>
      </c>
      <c r="I696" s="635"/>
    </row>
    <row r="697" spans="2:9" ht="21" customHeight="1">
      <c r="B697" s="169" t="s">
        <v>49</v>
      </c>
      <c r="C697" s="90"/>
      <c r="D697" s="350" t="s">
        <v>114</v>
      </c>
      <c r="E697" s="90"/>
      <c r="F697" s="171">
        <v>0</v>
      </c>
      <c r="G697" s="90"/>
      <c r="H697" s="635">
        <v>0.72916666666666663</v>
      </c>
      <c r="I697" s="635"/>
    </row>
    <row r="698" spans="2:9" ht="21" customHeight="1">
      <c r="B698" s="169" t="s">
        <v>83</v>
      </c>
      <c r="C698" s="90"/>
      <c r="D698" s="350" t="s">
        <v>114</v>
      </c>
      <c r="E698" s="90"/>
      <c r="F698" s="171">
        <v>0</v>
      </c>
      <c r="G698" s="90"/>
      <c r="H698" s="635">
        <v>0.72916666666666663</v>
      </c>
      <c r="I698" s="635"/>
    </row>
    <row r="699" spans="2:9" ht="21" customHeight="1">
      <c r="B699" s="169" t="s">
        <v>75</v>
      </c>
      <c r="C699" s="90"/>
      <c r="D699" s="350" t="s">
        <v>114</v>
      </c>
      <c r="E699" s="90"/>
      <c r="F699" s="171">
        <v>0</v>
      </c>
      <c r="G699" s="90"/>
      <c r="H699" s="635">
        <v>0.72916666666666663</v>
      </c>
      <c r="I699" s="635"/>
    </row>
    <row r="700" spans="2:9" ht="21" customHeight="1">
      <c r="B700" s="171" t="s">
        <v>72</v>
      </c>
      <c r="C700" s="90"/>
      <c r="D700" s="350" t="s">
        <v>114</v>
      </c>
      <c r="E700" s="90"/>
      <c r="F700" s="171">
        <v>0</v>
      </c>
      <c r="G700" s="90"/>
      <c r="H700" s="635">
        <v>0.72916666666666663</v>
      </c>
      <c r="I700" s="635"/>
    </row>
    <row r="701" spans="2:9" ht="1.5" customHeight="1">
      <c r="B701" s="91"/>
      <c r="C701" s="91"/>
      <c r="D701" s="91"/>
      <c r="E701" s="91"/>
      <c r="F701" s="91"/>
      <c r="G701" s="91"/>
      <c r="H701" s="91"/>
      <c r="I701" s="91"/>
    </row>
    <row r="702" spans="2:9" ht="21" customHeight="1">
      <c r="B702" s="92" t="s">
        <v>10</v>
      </c>
      <c r="C702" s="92"/>
      <c r="D702" s="92"/>
      <c r="E702" s="92"/>
      <c r="F702" s="92">
        <f>SUM(F695:F700)</f>
        <v>0</v>
      </c>
      <c r="G702" s="92"/>
      <c r="H702" s="92"/>
      <c r="I702" s="92"/>
    </row>
    <row r="703" spans="2:9" ht="9.75" customHeight="1"/>
    <row r="704" spans="2:9" ht="21" customHeight="1">
      <c r="B704" s="632" t="s">
        <v>260</v>
      </c>
      <c r="C704" s="632"/>
      <c r="D704" s="632"/>
      <c r="E704" s="632"/>
      <c r="F704" s="632"/>
      <c r="G704" s="632"/>
      <c r="H704" s="632"/>
      <c r="I704" s="632"/>
    </row>
    <row r="705" spans="2:18" ht="0.75" customHeight="1">
      <c r="B705" s="91"/>
      <c r="C705" s="91"/>
      <c r="D705" s="91"/>
      <c r="E705" s="91"/>
      <c r="F705" s="91"/>
      <c r="G705" s="91"/>
      <c r="H705" s="91"/>
      <c r="I705" s="91"/>
    </row>
    <row r="706" spans="2:18" ht="21" customHeight="1">
      <c r="B706" s="349" t="s">
        <v>8</v>
      </c>
      <c r="C706" s="91"/>
      <c r="D706" s="633" t="s">
        <v>71</v>
      </c>
      <c r="E706" s="633"/>
      <c r="F706" s="633"/>
      <c r="G706" s="91"/>
      <c r="H706" s="349" t="s">
        <v>4</v>
      </c>
      <c r="I706" s="140" t="s">
        <v>6</v>
      </c>
    </row>
    <row r="707" spans="2:18" ht="21" customHeight="1">
      <c r="B707" s="169" t="s">
        <v>48</v>
      </c>
      <c r="C707" s="90"/>
      <c r="D707" s="631">
        <v>0.51388888888888895</v>
      </c>
      <c r="E707" s="631"/>
      <c r="F707" s="631"/>
      <c r="G707" s="90"/>
      <c r="H707" s="171">
        <v>150</v>
      </c>
      <c r="I707" s="634">
        <v>700</v>
      </c>
    </row>
    <row r="708" spans="2:18" ht="21" customHeight="1">
      <c r="B708" s="169" t="s">
        <v>49</v>
      </c>
      <c r="C708" s="90"/>
      <c r="D708" s="631">
        <v>0.51388888888888895</v>
      </c>
      <c r="E708" s="631"/>
      <c r="F708" s="631"/>
      <c r="G708" s="90"/>
      <c r="H708" s="171">
        <v>45</v>
      </c>
      <c r="I708" s="634"/>
    </row>
    <row r="709" spans="2:18" ht="21" customHeight="1">
      <c r="B709" s="169" t="s">
        <v>83</v>
      </c>
      <c r="C709" s="90"/>
      <c r="D709" s="631">
        <v>0.51388888888888895</v>
      </c>
      <c r="E709" s="631"/>
      <c r="F709" s="631"/>
      <c r="G709" s="90"/>
      <c r="H709" s="171">
        <v>35</v>
      </c>
      <c r="I709" s="348">
        <v>30</v>
      </c>
    </row>
    <row r="710" spans="2:18" ht="21" customHeight="1">
      <c r="B710" s="169" t="s">
        <v>75</v>
      </c>
      <c r="C710" s="90"/>
      <c r="D710" s="631">
        <v>0.51388888888888895</v>
      </c>
      <c r="E710" s="631"/>
      <c r="F710" s="631"/>
      <c r="G710" s="90"/>
      <c r="H710" s="171">
        <v>90</v>
      </c>
      <c r="I710" s="634">
        <v>120</v>
      </c>
    </row>
    <row r="711" spans="2:18" ht="21" customHeight="1">
      <c r="B711" s="169" t="s">
        <v>72</v>
      </c>
      <c r="C711" s="90"/>
      <c r="D711" s="631">
        <v>0.51388888888888895</v>
      </c>
      <c r="E711" s="631"/>
      <c r="F711" s="631"/>
      <c r="G711" s="90"/>
      <c r="H711" s="171">
        <v>40</v>
      </c>
      <c r="I711" s="634"/>
    </row>
    <row r="712" spans="2:18" ht="1.5" customHeight="1">
      <c r="B712" s="91"/>
      <c r="C712" s="91"/>
      <c r="D712" s="91"/>
      <c r="E712" s="91"/>
      <c r="F712" s="91"/>
      <c r="G712" s="91"/>
      <c r="H712" s="91"/>
      <c r="I712" s="91"/>
    </row>
    <row r="713" spans="2:18" ht="21" customHeight="1">
      <c r="B713" s="92" t="s">
        <v>10</v>
      </c>
      <c r="C713" s="92"/>
      <c r="D713" s="92"/>
      <c r="E713" s="92"/>
      <c r="F713" s="92"/>
      <c r="G713" s="92"/>
      <c r="H713" s="92">
        <f>SUM(H706:H711)</f>
        <v>360</v>
      </c>
      <c r="I713" s="92"/>
    </row>
    <row r="714" spans="2:18" ht="11.25" customHeight="1"/>
    <row r="715" spans="2:18" ht="21" customHeight="1">
      <c r="B715" s="632" t="s">
        <v>252</v>
      </c>
      <c r="C715" s="632"/>
      <c r="D715" s="632"/>
      <c r="E715" s="632"/>
      <c r="F715" s="632"/>
      <c r="G715" s="632"/>
      <c r="H715" s="632"/>
      <c r="I715" s="632"/>
      <c r="K715" s="632" t="s">
        <v>252</v>
      </c>
      <c r="L715" s="632"/>
      <c r="M715" s="632"/>
      <c r="N715" s="632"/>
      <c r="O715" s="632"/>
      <c r="P715" s="632"/>
      <c r="Q715" s="632"/>
      <c r="R715" s="632"/>
    </row>
    <row r="716" spans="2:18" ht="3" customHeight="1">
      <c r="B716" s="91"/>
      <c r="C716" s="91"/>
      <c r="D716" s="91"/>
      <c r="E716" s="91"/>
      <c r="F716" s="91"/>
      <c r="G716" s="91"/>
      <c r="H716" s="91"/>
      <c r="I716" s="91"/>
      <c r="K716" s="91"/>
      <c r="L716" s="91"/>
      <c r="M716" s="91"/>
      <c r="N716" s="91"/>
      <c r="O716" s="91"/>
      <c r="P716" s="91"/>
      <c r="Q716" s="91"/>
      <c r="R716" s="91"/>
    </row>
    <row r="717" spans="2:18" ht="21" customHeight="1">
      <c r="B717" s="349" t="s">
        <v>8</v>
      </c>
      <c r="C717" s="91"/>
      <c r="D717" s="633" t="s">
        <v>71</v>
      </c>
      <c r="E717" s="633"/>
      <c r="F717" s="633"/>
      <c r="G717" s="91"/>
      <c r="H717" s="349" t="s">
        <v>4</v>
      </c>
      <c r="I717" s="140" t="s">
        <v>6</v>
      </c>
      <c r="K717" s="349" t="s">
        <v>8</v>
      </c>
      <c r="L717" s="91"/>
      <c r="M717" s="633" t="s">
        <v>71</v>
      </c>
      <c r="N717" s="633"/>
      <c r="O717" s="633"/>
      <c r="P717" s="91"/>
      <c r="Q717" s="349" t="s">
        <v>4</v>
      </c>
      <c r="R717" s="140" t="s">
        <v>6</v>
      </c>
    </row>
    <row r="718" spans="2:18" ht="21" customHeight="1">
      <c r="B718" s="138" t="s">
        <v>19</v>
      </c>
      <c r="C718" s="90"/>
      <c r="D718" s="631">
        <v>0.51388888888888895</v>
      </c>
      <c r="E718" s="631"/>
      <c r="F718" s="631"/>
      <c r="G718" s="90"/>
      <c r="H718" s="128">
        <v>150</v>
      </c>
      <c r="I718" s="634">
        <v>700</v>
      </c>
      <c r="K718" s="171" t="s">
        <v>26</v>
      </c>
      <c r="L718" s="90"/>
      <c r="M718" s="631">
        <v>0.51388888888888895</v>
      </c>
      <c r="N718" s="631"/>
      <c r="O718" s="631"/>
      <c r="P718" s="90"/>
      <c r="Q718" s="171">
        <v>115</v>
      </c>
      <c r="R718" s="634">
        <v>350</v>
      </c>
    </row>
    <row r="719" spans="2:18" ht="21" customHeight="1">
      <c r="B719" s="138" t="s">
        <v>20</v>
      </c>
      <c r="C719" s="90"/>
      <c r="D719" s="631">
        <v>0.51388888888888895</v>
      </c>
      <c r="E719" s="631"/>
      <c r="F719" s="631"/>
      <c r="G719" s="90"/>
      <c r="H719" s="128">
        <v>40</v>
      </c>
      <c r="I719" s="634"/>
      <c r="K719" s="171" t="s">
        <v>25</v>
      </c>
      <c r="L719" s="90"/>
      <c r="M719" s="631">
        <v>0.51388888888888895</v>
      </c>
      <c r="N719" s="631"/>
      <c r="O719" s="631"/>
      <c r="P719" s="90"/>
      <c r="Q719" s="171">
        <v>40</v>
      </c>
      <c r="R719" s="634"/>
    </row>
    <row r="720" spans="2:18" ht="21" customHeight="1">
      <c r="B720" s="138" t="s">
        <v>85</v>
      </c>
      <c r="C720" s="90"/>
      <c r="D720" s="631">
        <v>0.51388888888888895</v>
      </c>
      <c r="E720" s="631"/>
      <c r="F720" s="631"/>
      <c r="G720" s="90"/>
      <c r="H720" s="128">
        <v>35</v>
      </c>
      <c r="I720" s="634">
        <v>100</v>
      </c>
      <c r="K720" s="171" t="s">
        <v>40</v>
      </c>
      <c r="L720" s="90"/>
      <c r="M720" s="631">
        <v>0.51388888888888895</v>
      </c>
      <c r="N720" s="631"/>
      <c r="O720" s="631"/>
      <c r="P720" s="90"/>
      <c r="Q720" s="171">
        <v>30</v>
      </c>
      <c r="R720" s="634">
        <v>100</v>
      </c>
    </row>
    <row r="721" spans="2:18" ht="21" customHeight="1">
      <c r="B721" s="138" t="s">
        <v>22</v>
      </c>
      <c r="C721" s="90"/>
      <c r="D721" s="631">
        <v>0.51388888888888895</v>
      </c>
      <c r="E721" s="631"/>
      <c r="F721" s="631"/>
      <c r="G721" s="90"/>
      <c r="H721" s="128">
        <v>90</v>
      </c>
      <c r="I721" s="634"/>
      <c r="K721" s="171" t="s">
        <v>41</v>
      </c>
      <c r="L721" s="90"/>
      <c r="M721" s="631">
        <v>0.51388888888888895</v>
      </c>
      <c r="N721" s="631"/>
      <c r="O721" s="631"/>
      <c r="P721" s="90"/>
      <c r="Q721" s="171">
        <v>45</v>
      </c>
      <c r="R721" s="634"/>
    </row>
    <row r="722" spans="2:18" ht="21" customHeight="1">
      <c r="B722" s="138" t="s">
        <v>23</v>
      </c>
      <c r="C722" s="91"/>
      <c r="D722" s="631">
        <v>0.51388888888888895</v>
      </c>
      <c r="E722" s="631"/>
      <c r="F722" s="631"/>
      <c r="G722" s="90"/>
      <c r="H722" s="128">
        <v>40</v>
      </c>
      <c r="I722" s="634"/>
      <c r="K722" s="171" t="s">
        <v>18</v>
      </c>
      <c r="L722" s="91"/>
      <c r="M722" s="631">
        <v>0.51388888888888895</v>
      </c>
      <c r="N722" s="631"/>
      <c r="O722" s="631"/>
      <c r="P722" s="90"/>
      <c r="Q722" s="171">
        <v>25</v>
      </c>
      <c r="R722" s="634"/>
    </row>
    <row r="723" spans="2:18" ht="21" customHeight="1">
      <c r="B723" s="171"/>
      <c r="C723" s="91"/>
      <c r="D723" s="631"/>
      <c r="E723" s="631"/>
      <c r="F723" s="631"/>
      <c r="G723" s="90"/>
      <c r="H723" s="171"/>
      <c r="I723" s="95"/>
      <c r="K723" s="171" t="s">
        <v>27</v>
      </c>
      <c r="L723" s="91"/>
      <c r="M723" s="631">
        <v>0.51388888888888895</v>
      </c>
      <c r="N723" s="631"/>
      <c r="O723" s="631"/>
      <c r="P723" s="90"/>
      <c r="Q723" s="171">
        <v>46</v>
      </c>
      <c r="R723" s="95"/>
    </row>
    <row r="724" spans="2:18" ht="21" customHeight="1">
      <c r="B724" s="169" t="s">
        <v>67</v>
      </c>
      <c r="C724" s="91"/>
      <c r="D724" s="631">
        <v>0.35416666666666669</v>
      </c>
      <c r="E724" s="631"/>
      <c r="F724" s="631"/>
      <c r="G724" s="90"/>
      <c r="H724" s="171">
        <v>75</v>
      </c>
      <c r="I724" s="95"/>
      <c r="K724" s="171" t="s">
        <v>24</v>
      </c>
      <c r="L724" s="91"/>
      <c r="M724" s="631">
        <v>0.35416666666666669</v>
      </c>
      <c r="N724" s="631"/>
      <c r="O724" s="631"/>
      <c r="P724" s="90"/>
      <c r="Q724" s="171">
        <v>90</v>
      </c>
      <c r="R724" s="95"/>
    </row>
    <row r="725" spans="2:18" ht="0.75" customHeight="1">
      <c r="C725" s="93"/>
      <c r="E725" s="93"/>
      <c r="G725" s="93"/>
    </row>
    <row r="726" spans="2:18" ht="21" customHeight="1">
      <c r="B726" s="92" t="s">
        <v>10</v>
      </c>
      <c r="C726" s="92"/>
      <c r="D726" s="92"/>
      <c r="E726" s="92"/>
      <c r="F726" s="92"/>
      <c r="G726" s="92"/>
      <c r="H726" s="92">
        <f>SUM(H717:H724)</f>
        <v>430</v>
      </c>
      <c r="I726" s="92"/>
      <c r="K726" s="92" t="s">
        <v>10</v>
      </c>
      <c r="L726" s="92"/>
      <c r="M726" s="92"/>
      <c r="N726" s="92"/>
      <c r="O726" s="92"/>
      <c r="P726" s="92"/>
      <c r="Q726" s="92">
        <f>SUM(Q717:Q724)</f>
        <v>391</v>
      </c>
      <c r="R726" s="92"/>
    </row>
    <row r="728" spans="2:18" ht="21" customHeight="1">
      <c r="B728" s="632" t="s">
        <v>261</v>
      </c>
      <c r="C728" s="632"/>
      <c r="D728" s="632"/>
      <c r="E728" s="632"/>
      <c r="F728" s="632"/>
      <c r="G728" s="632"/>
      <c r="H728" s="632"/>
      <c r="I728" s="632"/>
      <c r="J728" s="91"/>
      <c r="K728" s="632" t="s">
        <v>262</v>
      </c>
      <c r="L728" s="632"/>
      <c r="M728" s="632"/>
      <c r="N728" s="632"/>
      <c r="O728" s="632"/>
      <c r="P728" s="632"/>
      <c r="Q728" s="632"/>
      <c r="R728" s="632"/>
    </row>
    <row r="729" spans="2:18" ht="3.6" customHeight="1">
      <c r="B729" s="91"/>
      <c r="C729" s="91"/>
      <c r="D729" s="91"/>
      <c r="E729" s="91"/>
      <c r="F729" s="91"/>
      <c r="G729" s="91"/>
      <c r="H729" s="91"/>
      <c r="I729" s="91"/>
      <c r="J729" s="91"/>
      <c r="K729" s="91"/>
      <c r="L729" s="91"/>
      <c r="M729" s="91"/>
      <c r="N729" s="91"/>
      <c r="O729" s="91"/>
      <c r="P729" s="91"/>
      <c r="Q729" s="91"/>
      <c r="R729" s="91"/>
    </row>
    <row r="730" spans="2:18" ht="21" customHeight="1">
      <c r="B730" s="351" t="s">
        <v>8</v>
      </c>
      <c r="C730" s="91"/>
      <c r="D730" s="351" t="s">
        <v>9</v>
      </c>
      <c r="E730" s="91"/>
      <c r="F730" s="351" t="s">
        <v>4</v>
      </c>
      <c r="G730" s="91"/>
      <c r="H730" s="633" t="s">
        <v>7</v>
      </c>
      <c r="I730" s="633"/>
      <c r="J730" s="91"/>
      <c r="K730" s="351" t="s">
        <v>8</v>
      </c>
      <c r="L730" s="91"/>
      <c r="M730" s="351" t="s">
        <v>9</v>
      </c>
      <c r="N730" s="91"/>
      <c r="O730" s="351" t="s">
        <v>4</v>
      </c>
      <c r="P730" s="91"/>
      <c r="Q730" s="633" t="s">
        <v>7</v>
      </c>
      <c r="R730" s="633"/>
    </row>
    <row r="731" spans="2:18" ht="21" customHeight="1">
      <c r="B731" s="138" t="s">
        <v>19</v>
      </c>
      <c r="C731" s="90"/>
      <c r="D731" s="352" t="s">
        <v>114</v>
      </c>
      <c r="E731" s="90"/>
      <c r="F731" s="171">
        <v>130</v>
      </c>
      <c r="G731" s="90"/>
      <c r="H731" s="635">
        <v>0.875</v>
      </c>
      <c r="I731" s="635"/>
      <c r="J731" s="91"/>
      <c r="K731" s="171" t="s">
        <v>26</v>
      </c>
      <c r="L731" s="90"/>
      <c r="M731" s="352" t="s">
        <v>114</v>
      </c>
      <c r="N731" s="90"/>
      <c r="O731" s="171">
        <v>115</v>
      </c>
      <c r="P731" s="90"/>
      <c r="Q731" s="635">
        <v>0.875</v>
      </c>
      <c r="R731" s="635"/>
    </row>
    <row r="732" spans="2:18" ht="21" customHeight="1">
      <c r="B732" s="138" t="s">
        <v>20</v>
      </c>
      <c r="C732" s="90"/>
      <c r="D732" s="352" t="s">
        <v>114</v>
      </c>
      <c r="E732" s="90"/>
      <c r="F732" s="171">
        <v>35</v>
      </c>
      <c r="G732" s="90"/>
      <c r="H732" s="635">
        <v>0.875</v>
      </c>
      <c r="I732" s="635"/>
      <c r="J732" s="91"/>
      <c r="K732" s="171" t="s">
        <v>25</v>
      </c>
      <c r="L732" s="90"/>
      <c r="M732" s="352" t="s">
        <v>114</v>
      </c>
      <c r="N732" s="90"/>
      <c r="O732" s="171">
        <v>40</v>
      </c>
      <c r="P732" s="90"/>
      <c r="Q732" s="635">
        <v>0.875</v>
      </c>
      <c r="R732" s="635"/>
    </row>
    <row r="733" spans="2:18" ht="21" customHeight="1">
      <c r="B733" s="138" t="s">
        <v>22</v>
      </c>
      <c r="C733" s="90"/>
      <c r="D733" s="352" t="s">
        <v>114</v>
      </c>
      <c r="E733" s="90"/>
      <c r="F733" s="171">
        <v>80</v>
      </c>
      <c r="G733" s="90"/>
      <c r="H733" s="635">
        <v>0.875</v>
      </c>
      <c r="I733" s="635"/>
      <c r="J733" s="91"/>
      <c r="K733" s="171" t="s">
        <v>40</v>
      </c>
      <c r="L733" s="90"/>
      <c r="M733" s="352" t="s">
        <v>114</v>
      </c>
      <c r="N733" s="90"/>
      <c r="O733" s="171">
        <v>30</v>
      </c>
      <c r="P733" s="90"/>
      <c r="Q733" s="635">
        <v>0.875</v>
      </c>
      <c r="R733" s="635"/>
    </row>
    <row r="734" spans="2:18" ht="21" customHeight="1">
      <c r="B734" s="138" t="s">
        <v>23</v>
      </c>
      <c r="C734" s="90"/>
      <c r="D734" s="352" t="s">
        <v>114</v>
      </c>
      <c r="E734" s="90"/>
      <c r="F734" s="171">
        <v>30</v>
      </c>
      <c r="G734" s="90"/>
      <c r="H734" s="635">
        <v>0.875</v>
      </c>
      <c r="I734" s="635"/>
      <c r="J734" s="91"/>
      <c r="K734" s="171" t="s">
        <v>41</v>
      </c>
      <c r="L734" s="90"/>
      <c r="M734" s="352" t="s">
        <v>114</v>
      </c>
      <c r="N734" s="90"/>
      <c r="O734" s="171">
        <v>45</v>
      </c>
      <c r="P734" s="90"/>
      <c r="Q734" s="635">
        <v>0.875</v>
      </c>
      <c r="R734" s="635"/>
    </row>
    <row r="735" spans="2:18" ht="21" customHeight="1">
      <c r="B735" s="171" t="s">
        <v>67</v>
      </c>
      <c r="C735" s="90"/>
      <c r="D735" s="352" t="s">
        <v>21</v>
      </c>
      <c r="E735" s="90"/>
      <c r="F735" s="171">
        <v>75</v>
      </c>
      <c r="G735" s="90"/>
      <c r="H735" s="635">
        <v>0.875</v>
      </c>
      <c r="I735" s="635"/>
      <c r="J735" s="91"/>
      <c r="K735" s="171" t="s">
        <v>18</v>
      </c>
      <c r="L735" s="90"/>
      <c r="M735" s="352" t="s">
        <v>114</v>
      </c>
      <c r="N735" s="90"/>
      <c r="O735" s="171">
        <v>25</v>
      </c>
      <c r="P735" s="90"/>
      <c r="Q735" s="635">
        <v>0.875</v>
      </c>
      <c r="R735" s="635"/>
    </row>
    <row r="736" spans="2:18" ht="21" customHeight="1">
      <c r="B736" s="171"/>
      <c r="C736" s="90"/>
      <c r="D736" s="352"/>
      <c r="E736" s="90"/>
      <c r="F736" s="171"/>
      <c r="G736" s="90"/>
      <c r="H736" s="635"/>
      <c r="I736" s="635"/>
      <c r="J736" s="91"/>
      <c r="K736" s="171" t="s">
        <v>27</v>
      </c>
      <c r="L736" s="90"/>
      <c r="M736" s="352" t="s">
        <v>114</v>
      </c>
      <c r="N736" s="90"/>
      <c r="O736" s="171">
        <v>46</v>
      </c>
      <c r="P736" s="90"/>
      <c r="Q736" s="635">
        <v>0.875</v>
      </c>
      <c r="R736" s="635"/>
    </row>
    <row r="737" spans="2:18" ht="21" customHeight="1">
      <c r="B737" s="171"/>
      <c r="C737" s="90"/>
      <c r="D737" s="352"/>
      <c r="E737" s="90"/>
      <c r="F737" s="171"/>
      <c r="G737" s="90"/>
      <c r="H737" s="635"/>
      <c r="I737" s="635"/>
      <c r="J737" s="91"/>
      <c r="K737" s="171" t="s">
        <v>24</v>
      </c>
      <c r="L737" s="90"/>
      <c r="M737" s="352" t="s">
        <v>21</v>
      </c>
      <c r="N737" s="90"/>
      <c r="O737" s="171">
        <v>30</v>
      </c>
      <c r="P737" s="90"/>
      <c r="Q737" s="635">
        <v>0.875</v>
      </c>
      <c r="R737" s="635"/>
    </row>
    <row r="738" spans="2:18" ht="21" customHeight="1">
      <c r="B738" s="171"/>
      <c r="C738" s="90"/>
      <c r="D738" s="352"/>
      <c r="E738" s="90"/>
      <c r="F738" s="171"/>
      <c r="G738" s="90"/>
      <c r="H738" s="635"/>
      <c r="I738" s="635"/>
      <c r="J738" s="91"/>
      <c r="K738" s="171" t="s">
        <v>24</v>
      </c>
      <c r="L738" s="90"/>
      <c r="M738" s="352" t="s">
        <v>21</v>
      </c>
      <c r="N738" s="90"/>
      <c r="O738" s="171">
        <v>35</v>
      </c>
      <c r="P738" s="90"/>
      <c r="Q738" s="635">
        <v>1</v>
      </c>
      <c r="R738" s="635"/>
    </row>
    <row r="739" spans="2:18" ht="4.5" customHeight="1">
      <c r="B739" s="91"/>
      <c r="C739" s="91"/>
      <c r="D739" s="91"/>
      <c r="E739" s="91"/>
      <c r="F739" s="91"/>
      <c r="G739" s="91"/>
      <c r="H739" s="91"/>
      <c r="I739" s="91"/>
      <c r="K739" s="91"/>
      <c r="L739" s="91"/>
      <c r="M739" s="91"/>
      <c r="N739" s="91"/>
      <c r="O739" s="91"/>
      <c r="P739" s="91"/>
      <c r="Q739" s="91"/>
      <c r="R739" s="91"/>
    </row>
    <row r="740" spans="2:18" ht="21" customHeight="1">
      <c r="B740" s="92" t="s">
        <v>10</v>
      </c>
      <c r="C740" s="92"/>
      <c r="D740" s="92"/>
      <c r="E740" s="92"/>
      <c r="F740" s="92">
        <f>SUM(F730:F737)</f>
        <v>350</v>
      </c>
      <c r="G740" s="92"/>
      <c r="H740" s="92"/>
      <c r="I740" s="92"/>
      <c r="J740" s="91"/>
      <c r="K740" s="92" t="s">
        <v>10</v>
      </c>
      <c r="L740" s="92"/>
      <c r="M740" s="92"/>
      <c r="N740" s="92"/>
      <c r="O740" s="92">
        <f>SUM(O731:O738)</f>
        <v>366</v>
      </c>
      <c r="P740" s="92"/>
      <c r="Q740" s="92"/>
      <c r="R740" s="92"/>
    </row>
    <row r="741" spans="2:18" ht="3.6" customHeight="1">
      <c r="B741" s="91"/>
      <c r="C741" s="91"/>
      <c r="D741" s="91"/>
      <c r="E741" s="91"/>
      <c r="F741" s="91"/>
      <c r="G741" s="91"/>
      <c r="H741" s="91"/>
      <c r="I741" s="91"/>
      <c r="K741" s="91"/>
      <c r="L741" s="91"/>
      <c r="M741" s="91"/>
      <c r="N741" s="91"/>
      <c r="O741" s="91"/>
      <c r="P741" s="91"/>
      <c r="Q741" s="91"/>
      <c r="R741" s="91"/>
    </row>
    <row r="742" spans="2:18" ht="21" customHeight="1">
      <c r="B742" s="632" t="s">
        <v>260</v>
      </c>
      <c r="C742" s="632"/>
      <c r="D742" s="632"/>
      <c r="E742" s="632"/>
      <c r="F742" s="632"/>
      <c r="G742" s="632"/>
      <c r="H742" s="632"/>
      <c r="I742" s="632"/>
      <c r="K742" s="632" t="s">
        <v>265</v>
      </c>
      <c r="L742" s="632"/>
      <c r="M742" s="632"/>
      <c r="N742" s="632"/>
      <c r="O742" s="632"/>
      <c r="P742" s="632"/>
      <c r="Q742" s="632"/>
      <c r="R742" s="632"/>
    </row>
    <row r="743" spans="2:18" ht="3.6" customHeight="1">
      <c r="B743" s="91"/>
      <c r="C743" s="91"/>
      <c r="D743" s="91"/>
      <c r="E743" s="91"/>
      <c r="F743" s="91"/>
      <c r="G743" s="91"/>
      <c r="H743" s="91"/>
      <c r="I743" s="91"/>
      <c r="K743" s="91"/>
      <c r="L743" s="91"/>
      <c r="M743" s="91"/>
      <c r="N743" s="91"/>
      <c r="O743" s="91"/>
      <c r="P743" s="91"/>
      <c r="Q743" s="91"/>
      <c r="R743" s="91"/>
    </row>
    <row r="744" spans="2:18" ht="21" customHeight="1">
      <c r="B744" s="351" t="s">
        <v>8</v>
      </c>
      <c r="C744" s="91"/>
      <c r="D744" s="633" t="s">
        <v>71</v>
      </c>
      <c r="E744" s="633"/>
      <c r="F744" s="633"/>
      <c r="G744" s="91"/>
      <c r="H744" s="351" t="s">
        <v>4</v>
      </c>
      <c r="I744" s="140" t="s">
        <v>6</v>
      </c>
      <c r="K744" s="351" t="s">
        <v>8</v>
      </c>
      <c r="L744" s="91"/>
      <c r="M744" s="633" t="s">
        <v>71</v>
      </c>
      <c r="N744" s="633"/>
      <c r="O744" s="633"/>
      <c r="P744" s="91"/>
      <c r="Q744" s="351" t="s">
        <v>4</v>
      </c>
      <c r="R744" s="140" t="s">
        <v>6</v>
      </c>
    </row>
    <row r="745" spans="2:18" ht="21" customHeight="1">
      <c r="B745" s="169" t="s">
        <v>48</v>
      </c>
      <c r="C745" s="90"/>
      <c r="D745" s="631">
        <v>0.51388888888888895</v>
      </c>
      <c r="E745" s="631"/>
      <c r="F745" s="631"/>
      <c r="G745" s="90"/>
      <c r="H745" s="171">
        <v>130</v>
      </c>
      <c r="I745" s="634">
        <v>550</v>
      </c>
      <c r="K745" s="171" t="s">
        <v>26</v>
      </c>
      <c r="L745" s="90"/>
      <c r="M745" s="631">
        <v>0.51388888888888895</v>
      </c>
      <c r="N745" s="631"/>
      <c r="O745" s="631"/>
      <c r="P745" s="90"/>
      <c r="Q745" s="171">
        <v>115</v>
      </c>
      <c r="R745" s="634">
        <v>350</v>
      </c>
    </row>
    <row r="746" spans="2:18" ht="21" customHeight="1">
      <c r="B746" s="169" t="s">
        <v>49</v>
      </c>
      <c r="C746" s="90"/>
      <c r="D746" s="631">
        <v>0.51388888888888895</v>
      </c>
      <c r="E746" s="631"/>
      <c r="F746" s="631"/>
      <c r="G746" s="90"/>
      <c r="H746" s="171">
        <v>35</v>
      </c>
      <c r="I746" s="634"/>
      <c r="K746" s="354" t="s">
        <v>25</v>
      </c>
      <c r="L746" s="191"/>
      <c r="M746" s="641">
        <v>0.35416666666666669</v>
      </c>
      <c r="N746" s="641"/>
      <c r="O746" s="641"/>
      <c r="P746" s="359"/>
      <c r="Q746" s="359">
        <v>20</v>
      </c>
      <c r="R746" s="634"/>
    </row>
    <row r="747" spans="2:18" ht="21" customHeight="1">
      <c r="B747" s="169"/>
      <c r="C747" s="90"/>
      <c r="D747" s="357"/>
      <c r="E747" s="357"/>
      <c r="F747" s="357"/>
      <c r="G747" s="90"/>
      <c r="H747" s="171"/>
      <c r="I747" s="358"/>
      <c r="K747" s="359" t="s">
        <v>25</v>
      </c>
      <c r="L747" s="191"/>
      <c r="M747" s="641">
        <v>0.51388888888888895</v>
      </c>
      <c r="N747" s="641"/>
      <c r="O747" s="641"/>
      <c r="P747" s="359"/>
      <c r="Q747" s="359">
        <v>20</v>
      </c>
      <c r="R747" s="358"/>
    </row>
    <row r="748" spans="2:18" ht="21" customHeight="1">
      <c r="B748" s="138" t="s">
        <v>263</v>
      </c>
      <c r="C748" s="90"/>
      <c r="D748" s="631">
        <v>0.51388888888888895</v>
      </c>
      <c r="E748" s="631"/>
      <c r="F748" s="631"/>
      <c r="G748" s="90"/>
      <c r="H748" s="171">
        <v>80</v>
      </c>
      <c r="I748" s="634">
        <v>110</v>
      </c>
      <c r="K748" s="171" t="s">
        <v>40</v>
      </c>
      <c r="L748" s="90"/>
      <c r="M748" s="631">
        <v>0.35416666666666669</v>
      </c>
      <c r="N748" s="631"/>
      <c r="O748" s="631"/>
      <c r="P748" s="90"/>
      <c r="Q748" s="171">
        <v>30</v>
      </c>
      <c r="R748" s="634">
        <v>95</v>
      </c>
    </row>
    <row r="749" spans="2:18" ht="21" customHeight="1">
      <c r="B749" s="138" t="s">
        <v>264</v>
      </c>
      <c r="C749" s="90"/>
      <c r="D749" s="631">
        <v>0.51388888888888895</v>
      </c>
      <c r="E749" s="631"/>
      <c r="F749" s="631"/>
      <c r="G749" s="90"/>
      <c r="H749" s="171">
        <v>30</v>
      </c>
      <c r="I749" s="634"/>
      <c r="K749" s="171" t="s">
        <v>41</v>
      </c>
      <c r="L749" s="90"/>
      <c r="M749" s="631">
        <v>0.35416666666666669</v>
      </c>
      <c r="N749" s="631"/>
      <c r="O749" s="631"/>
      <c r="P749" s="90"/>
      <c r="Q749" s="171">
        <v>45</v>
      </c>
      <c r="R749" s="634"/>
    </row>
    <row r="750" spans="2:18" ht="21" customHeight="1">
      <c r="B750" s="171" t="s">
        <v>67</v>
      </c>
      <c r="C750" s="90"/>
      <c r="D750" s="631">
        <v>0.35416666666666669</v>
      </c>
      <c r="E750" s="631"/>
      <c r="F750" s="631"/>
      <c r="G750" s="90"/>
      <c r="H750" s="171">
        <v>75</v>
      </c>
      <c r="I750" s="95"/>
      <c r="K750" s="171" t="s">
        <v>18</v>
      </c>
      <c r="L750" s="91"/>
      <c r="M750" s="631">
        <v>0.35416666666666669</v>
      </c>
      <c r="N750" s="631"/>
      <c r="O750" s="631"/>
      <c r="P750" s="90"/>
      <c r="Q750" s="171">
        <v>25</v>
      </c>
      <c r="R750" s="634"/>
    </row>
    <row r="751" spans="2:18" ht="21" customHeight="1">
      <c r="B751" s="169"/>
      <c r="C751" s="90"/>
      <c r="D751" s="631"/>
      <c r="E751" s="631"/>
      <c r="F751" s="631"/>
      <c r="G751" s="90"/>
      <c r="H751" s="171"/>
      <c r="I751" s="95"/>
      <c r="K751" s="171" t="s">
        <v>27</v>
      </c>
      <c r="L751" s="91"/>
      <c r="M751" s="631">
        <v>0.35416666666666669</v>
      </c>
      <c r="N751" s="631"/>
      <c r="O751" s="631"/>
      <c r="P751" s="90"/>
      <c r="Q751" s="171">
        <v>46</v>
      </c>
      <c r="R751" s="95"/>
    </row>
    <row r="752" spans="2:18" ht="21" customHeight="1">
      <c r="B752" s="171"/>
      <c r="C752" s="90"/>
      <c r="D752" s="631"/>
      <c r="E752" s="631"/>
      <c r="F752" s="631"/>
      <c r="G752" s="90"/>
      <c r="H752" s="171"/>
      <c r="I752" s="95"/>
      <c r="K752" s="353" t="s">
        <v>24</v>
      </c>
      <c r="L752" s="355"/>
      <c r="M752" s="641">
        <v>0.35416666666666669</v>
      </c>
      <c r="N752" s="641"/>
      <c r="O752" s="641"/>
      <c r="P752" s="90"/>
      <c r="Q752" s="353">
        <v>30</v>
      </c>
      <c r="R752" s="95"/>
    </row>
    <row r="753" spans="2:18" ht="21" customHeight="1">
      <c r="B753" s="171"/>
      <c r="C753" s="90"/>
      <c r="D753" s="631"/>
      <c r="E753" s="631"/>
      <c r="F753" s="631"/>
      <c r="G753" s="90"/>
      <c r="H753" s="171"/>
      <c r="I753" s="95"/>
      <c r="K753" s="356" t="s">
        <v>24</v>
      </c>
      <c r="L753" s="355"/>
      <c r="M753" s="641">
        <v>0.51388888888888895</v>
      </c>
      <c r="N753" s="641"/>
      <c r="O753" s="641"/>
      <c r="P753" s="90"/>
      <c r="Q753" s="356">
        <v>35</v>
      </c>
      <c r="R753" s="95"/>
    </row>
    <row r="754" spans="2:18" ht="4.5" customHeight="1">
      <c r="B754" s="91"/>
      <c r="C754" s="91"/>
      <c r="D754" s="91"/>
      <c r="E754" s="91"/>
      <c r="F754" s="91"/>
      <c r="G754" s="91"/>
      <c r="H754" s="91"/>
      <c r="I754" s="91"/>
    </row>
    <row r="755" spans="2:18" ht="21" customHeight="1">
      <c r="B755" s="92" t="s">
        <v>10</v>
      </c>
      <c r="C755" s="92"/>
      <c r="D755" s="92"/>
      <c r="E755" s="92"/>
      <c r="F755" s="92"/>
      <c r="G755" s="92"/>
      <c r="H755" s="92">
        <f>SUM(H744:H753)</f>
        <v>350</v>
      </c>
      <c r="I755" s="92"/>
      <c r="K755" s="92" t="s">
        <v>10</v>
      </c>
      <c r="L755" s="92"/>
      <c r="M755" s="92"/>
      <c r="N755" s="92"/>
      <c r="O755" s="92"/>
      <c r="P755" s="92"/>
      <c r="Q755" s="92">
        <f>SUM(Q744:Q753)</f>
        <v>366</v>
      </c>
      <c r="R755" s="92"/>
    </row>
    <row r="756" spans="2:18" ht="4.5" customHeight="1"/>
    <row r="757" spans="2:18" ht="21" customHeight="1">
      <c r="B757" s="632" t="s">
        <v>266</v>
      </c>
      <c r="C757" s="632"/>
      <c r="D757" s="632"/>
      <c r="E757" s="632"/>
      <c r="F757" s="632"/>
      <c r="G757" s="632"/>
      <c r="H757" s="632"/>
      <c r="I757" s="632"/>
    </row>
    <row r="758" spans="2:18" ht="5.85" customHeight="1">
      <c r="B758" s="91"/>
      <c r="C758" s="91"/>
      <c r="D758" s="91"/>
      <c r="E758" s="91"/>
      <c r="F758" s="91"/>
      <c r="G758" s="91"/>
      <c r="H758" s="91"/>
      <c r="I758" s="91"/>
    </row>
    <row r="759" spans="2:18" ht="21" customHeight="1">
      <c r="B759" s="351" t="s">
        <v>8</v>
      </c>
      <c r="C759" s="91"/>
      <c r="D759" s="633" t="s">
        <v>71</v>
      </c>
      <c r="E759" s="633"/>
      <c r="F759" s="633"/>
      <c r="G759" s="91"/>
      <c r="H759" s="351" t="s">
        <v>4</v>
      </c>
      <c r="I759" s="140" t="s">
        <v>6</v>
      </c>
    </row>
    <row r="760" spans="2:18" ht="21" customHeight="1">
      <c r="B760" s="138" t="s">
        <v>19</v>
      </c>
      <c r="C760" s="90"/>
      <c r="D760" s="631">
        <v>0.875</v>
      </c>
      <c r="E760" s="631"/>
      <c r="F760" s="631"/>
      <c r="G760" s="90"/>
      <c r="H760" s="171">
        <v>130</v>
      </c>
      <c r="I760" s="634">
        <v>550</v>
      </c>
    </row>
    <row r="761" spans="2:18" ht="21" customHeight="1">
      <c r="B761" s="138" t="s">
        <v>20</v>
      </c>
      <c r="C761" s="90"/>
      <c r="D761" s="631">
        <v>0.875</v>
      </c>
      <c r="E761" s="631"/>
      <c r="F761" s="631"/>
      <c r="G761" s="90"/>
      <c r="H761" s="171">
        <v>35</v>
      </c>
      <c r="I761" s="634"/>
    </row>
    <row r="762" spans="2:18" ht="21" customHeight="1">
      <c r="B762" s="138" t="s">
        <v>22</v>
      </c>
      <c r="C762" s="90"/>
      <c r="D762" s="631">
        <v>0.875</v>
      </c>
      <c r="E762" s="631"/>
      <c r="F762" s="631"/>
      <c r="G762" s="90"/>
      <c r="H762" s="171">
        <v>80</v>
      </c>
      <c r="I762" s="634">
        <v>110</v>
      </c>
    </row>
    <row r="763" spans="2:18" ht="21" customHeight="1">
      <c r="B763" s="138" t="s">
        <v>23</v>
      </c>
      <c r="C763" s="90"/>
      <c r="D763" s="631">
        <v>0.875</v>
      </c>
      <c r="E763" s="631"/>
      <c r="F763" s="631"/>
      <c r="G763" s="90"/>
      <c r="H763" s="171">
        <v>30</v>
      </c>
      <c r="I763" s="634"/>
    </row>
    <row r="764" spans="2:18" ht="4.3499999999999996" customHeight="1">
      <c r="B764" s="91"/>
      <c r="C764" s="91"/>
      <c r="D764" s="91"/>
      <c r="E764" s="91"/>
      <c r="F764" s="91"/>
      <c r="G764" s="91"/>
      <c r="H764" s="91"/>
      <c r="I764" s="91"/>
    </row>
    <row r="765" spans="2:18" ht="21" customHeight="1">
      <c r="B765" s="92" t="s">
        <v>10</v>
      </c>
      <c r="C765" s="92"/>
      <c r="D765" s="92"/>
      <c r="E765" s="92"/>
      <c r="F765" s="92"/>
      <c r="G765" s="92"/>
      <c r="H765" s="92">
        <f>SUM(H759:H763)</f>
        <v>275</v>
      </c>
      <c r="I765" s="92"/>
    </row>
    <row r="767" spans="2:18" ht="21" customHeight="1">
      <c r="B767" s="632" t="s">
        <v>267</v>
      </c>
      <c r="C767" s="632"/>
      <c r="D767" s="632"/>
      <c r="E767" s="632"/>
      <c r="F767" s="632"/>
      <c r="G767" s="632"/>
      <c r="H767" s="632"/>
      <c r="I767" s="632"/>
      <c r="J767" s="91"/>
      <c r="K767" s="632" t="s">
        <v>268</v>
      </c>
      <c r="L767" s="632"/>
      <c r="M767" s="632"/>
      <c r="N767" s="632"/>
      <c r="O767" s="632"/>
      <c r="P767" s="632"/>
      <c r="Q767" s="632"/>
      <c r="R767" s="632"/>
    </row>
    <row r="768" spans="2:18" ht="3.6" customHeight="1">
      <c r="B768" s="91"/>
      <c r="C768" s="91"/>
      <c r="D768" s="91"/>
      <c r="E768" s="91"/>
      <c r="F768" s="91"/>
      <c r="G768" s="91"/>
      <c r="H768" s="91"/>
      <c r="I768" s="91"/>
      <c r="J768" s="91"/>
      <c r="K768" s="91"/>
      <c r="L768" s="91"/>
      <c r="M768" s="91"/>
      <c r="N768" s="91"/>
      <c r="O768" s="91"/>
      <c r="P768" s="91"/>
      <c r="Q768" s="91"/>
      <c r="R768" s="91"/>
    </row>
    <row r="769" spans="2:18" ht="21" customHeight="1">
      <c r="B769" s="360" t="s">
        <v>8</v>
      </c>
      <c r="C769" s="91"/>
      <c r="D769" s="360" t="s">
        <v>9</v>
      </c>
      <c r="E769" s="91"/>
      <c r="F769" s="360" t="s">
        <v>4</v>
      </c>
      <c r="G769" s="91"/>
      <c r="H769" s="633" t="s">
        <v>7</v>
      </c>
      <c r="I769" s="633"/>
      <c r="J769" s="91"/>
      <c r="K769" s="360" t="s">
        <v>8</v>
      </c>
      <c r="L769" s="91"/>
      <c r="M769" s="360" t="s">
        <v>9</v>
      </c>
      <c r="N769" s="91"/>
      <c r="O769" s="360" t="s">
        <v>4</v>
      </c>
      <c r="P769" s="91"/>
      <c r="Q769" s="633" t="s">
        <v>7</v>
      </c>
      <c r="R769" s="633"/>
    </row>
    <row r="770" spans="2:18" ht="21" customHeight="1">
      <c r="B770" s="169" t="s">
        <v>48</v>
      </c>
      <c r="C770" s="90"/>
      <c r="D770" s="362" t="s">
        <v>114</v>
      </c>
      <c r="E770" s="90"/>
      <c r="F770" s="171">
        <v>130</v>
      </c>
      <c r="G770" s="90"/>
      <c r="H770" s="635">
        <v>0.875</v>
      </c>
      <c r="I770" s="635"/>
      <c r="J770" s="91"/>
      <c r="K770" s="171" t="s">
        <v>26</v>
      </c>
      <c r="L770" s="90"/>
      <c r="M770" s="362" t="s">
        <v>114</v>
      </c>
      <c r="N770" s="90"/>
      <c r="O770" s="171">
        <v>115</v>
      </c>
      <c r="P770" s="90"/>
      <c r="Q770" s="635">
        <v>0.875</v>
      </c>
      <c r="R770" s="635"/>
    </row>
    <row r="771" spans="2:18" ht="21" customHeight="1">
      <c r="B771" s="169" t="s">
        <v>49</v>
      </c>
      <c r="C771" s="90"/>
      <c r="D771" s="362" t="s">
        <v>114</v>
      </c>
      <c r="E771" s="90"/>
      <c r="F771" s="171">
        <v>35</v>
      </c>
      <c r="G771" s="90"/>
      <c r="H771" s="635">
        <v>0.875</v>
      </c>
      <c r="I771" s="635"/>
      <c r="J771" s="91"/>
      <c r="K771" s="171" t="s">
        <v>25</v>
      </c>
      <c r="L771" s="90"/>
      <c r="M771" s="362" t="s">
        <v>21</v>
      </c>
      <c r="N771" s="90"/>
      <c r="O771" s="171">
        <v>40</v>
      </c>
      <c r="P771" s="90"/>
      <c r="Q771" s="635">
        <v>0.875</v>
      </c>
      <c r="R771" s="635"/>
    </row>
    <row r="772" spans="2:18" ht="21" customHeight="1">
      <c r="B772" s="169" t="s">
        <v>75</v>
      </c>
      <c r="C772" s="90"/>
      <c r="D772" s="362" t="s">
        <v>114</v>
      </c>
      <c r="E772" s="90"/>
      <c r="F772" s="171">
        <v>80</v>
      </c>
      <c r="G772" s="90"/>
      <c r="H772" s="635">
        <v>0.875</v>
      </c>
      <c r="I772" s="635"/>
      <c r="J772" s="91"/>
      <c r="K772" s="171" t="s">
        <v>40</v>
      </c>
      <c r="L772" s="90"/>
      <c r="M772" s="362" t="s">
        <v>21</v>
      </c>
      <c r="N772" s="90"/>
      <c r="O772" s="171">
        <v>30</v>
      </c>
      <c r="P772" s="90"/>
      <c r="Q772" s="635">
        <v>0.875</v>
      </c>
      <c r="R772" s="635"/>
    </row>
    <row r="773" spans="2:18" ht="21" customHeight="1">
      <c r="B773" s="169" t="s">
        <v>72</v>
      </c>
      <c r="C773" s="90"/>
      <c r="D773" s="362" t="s">
        <v>114</v>
      </c>
      <c r="E773" s="90"/>
      <c r="F773" s="171">
        <v>30</v>
      </c>
      <c r="G773" s="90"/>
      <c r="H773" s="635">
        <v>0.875</v>
      </c>
      <c r="I773" s="635"/>
      <c r="J773" s="91"/>
      <c r="K773" s="171" t="s">
        <v>41</v>
      </c>
      <c r="L773" s="90"/>
      <c r="M773" s="362" t="s">
        <v>21</v>
      </c>
      <c r="N773" s="90"/>
      <c r="O773" s="171">
        <v>45</v>
      </c>
      <c r="P773" s="90"/>
      <c r="Q773" s="635">
        <v>0.875</v>
      </c>
      <c r="R773" s="635"/>
    </row>
    <row r="774" spans="2:18" ht="21" customHeight="1">
      <c r="B774" s="171" t="s">
        <v>67</v>
      </c>
      <c r="C774" s="90"/>
      <c r="D774" s="362" t="s">
        <v>21</v>
      </c>
      <c r="E774" s="90"/>
      <c r="F774" s="171">
        <v>75</v>
      </c>
      <c r="G774" s="90"/>
      <c r="H774" s="635">
        <v>0.875</v>
      </c>
      <c r="I774" s="635"/>
      <c r="J774" s="91"/>
      <c r="K774" s="171" t="s">
        <v>18</v>
      </c>
      <c r="L774" s="90"/>
      <c r="M774" s="362" t="s">
        <v>21</v>
      </c>
      <c r="N774" s="90"/>
      <c r="O774" s="171">
        <v>25</v>
      </c>
      <c r="P774" s="90"/>
      <c r="Q774" s="635">
        <v>0.875</v>
      </c>
      <c r="R774" s="635"/>
    </row>
    <row r="775" spans="2:18" ht="21" customHeight="1">
      <c r="B775" s="171"/>
      <c r="C775" s="90"/>
      <c r="D775" s="362"/>
      <c r="E775" s="90"/>
      <c r="F775" s="171"/>
      <c r="G775" s="90"/>
      <c r="H775" s="635"/>
      <c r="I775" s="635"/>
      <c r="J775" s="91"/>
      <c r="K775" s="171" t="s">
        <v>27</v>
      </c>
      <c r="L775" s="90"/>
      <c r="M775" s="362" t="s">
        <v>21</v>
      </c>
      <c r="N775" s="90"/>
      <c r="O775" s="171">
        <v>46</v>
      </c>
      <c r="P775" s="90"/>
      <c r="Q775" s="635">
        <v>0.875</v>
      </c>
      <c r="R775" s="635"/>
    </row>
    <row r="776" spans="2:18" ht="21" customHeight="1">
      <c r="B776" s="171"/>
      <c r="C776" s="90"/>
      <c r="D776" s="362"/>
      <c r="E776" s="90"/>
      <c r="F776" s="171"/>
      <c r="G776" s="90"/>
      <c r="H776" s="635"/>
      <c r="I776" s="635"/>
      <c r="J776" s="91"/>
      <c r="K776" s="171" t="s">
        <v>24</v>
      </c>
      <c r="L776" s="90"/>
      <c r="M776" s="362" t="s">
        <v>21</v>
      </c>
      <c r="N776" s="90"/>
      <c r="O776" s="171">
        <v>35</v>
      </c>
      <c r="P776" s="90"/>
      <c r="Q776" s="635">
        <v>0.875</v>
      </c>
      <c r="R776" s="635"/>
    </row>
    <row r="777" spans="2:18" ht="21" customHeight="1">
      <c r="B777" s="171"/>
      <c r="C777" s="90"/>
      <c r="D777" s="362"/>
      <c r="E777" s="90"/>
      <c r="F777" s="171"/>
      <c r="G777" s="90"/>
      <c r="H777" s="635"/>
      <c r="I777" s="635"/>
      <c r="J777" s="91"/>
      <c r="K777" s="171" t="s">
        <v>24</v>
      </c>
      <c r="L777" s="90"/>
      <c r="M777" s="362" t="s">
        <v>21</v>
      </c>
      <c r="N777" s="90"/>
      <c r="O777" s="171">
        <v>45</v>
      </c>
      <c r="P777" s="90"/>
      <c r="Q777" s="635">
        <v>1</v>
      </c>
      <c r="R777" s="635"/>
    </row>
    <row r="778" spans="2:18" ht="3" customHeight="1">
      <c r="B778" s="91"/>
      <c r="C778" s="91"/>
      <c r="D778" s="91"/>
      <c r="E778" s="91"/>
      <c r="F778" s="91"/>
      <c r="G778" s="91"/>
      <c r="H778" s="91"/>
      <c r="I778" s="91"/>
      <c r="K778" s="91"/>
      <c r="L778" s="91"/>
      <c r="M778" s="91"/>
      <c r="N778" s="91"/>
      <c r="O778" s="91"/>
      <c r="P778" s="91"/>
      <c r="Q778" s="91"/>
      <c r="R778" s="91"/>
    </row>
    <row r="779" spans="2:18" ht="21" customHeight="1">
      <c r="B779" s="92" t="s">
        <v>10</v>
      </c>
      <c r="C779" s="92"/>
      <c r="D779" s="92"/>
      <c r="E779" s="92"/>
      <c r="F779" s="92">
        <f>SUM(F769:F776)</f>
        <v>350</v>
      </c>
      <c r="G779" s="92"/>
      <c r="H779" s="92"/>
      <c r="I779" s="92"/>
      <c r="J779" s="91"/>
      <c r="K779" s="92" t="s">
        <v>10</v>
      </c>
      <c r="L779" s="92"/>
      <c r="M779" s="92"/>
      <c r="N779" s="92"/>
      <c r="O779" s="92">
        <f>SUM(O770:O776)</f>
        <v>336</v>
      </c>
      <c r="P779" s="92"/>
      <c r="Q779" s="92"/>
      <c r="R779" s="92"/>
    </row>
    <row r="780" spans="2:18" ht="3.6" customHeight="1">
      <c r="B780" s="91"/>
      <c r="C780" s="91"/>
      <c r="D780" s="91"/>
      <c r="E780" s="91"/>
      <c r="F780" s="91"/>
      <c r="G780" s="91"/>
      <c r="H780" s="91"/>
      <c r="I780" s="91"/>
      <c r="K780" s="91"/>
      <c r="L780" s="91"/>
      <c r="M780" s="91"/>
      <c r="N780" s="91"/>
      <c r="O780" s="91"/>
      <c r="P780" s="91"/>
      <c r="Q780" s="91"/>
      <c r="R780" s="91"/>
    </row>
    <row r="781" spans="2:18" ht="21" customHeight="1">
      <c r="B781" s="632" t="s">
        <v>269</v>
      </c>
      <c r="C781" s="632"/>
      <c r="D781" s="632"/>
      <c r="E781" s="632"/>
      <c r="F781" s="632"/>
      <c r="G781" s="632"/>
      <c r="H781" s="632"/>
      <c r="I781" s="632"/>
      <c r="K781" s="632" t="s">
        <v>270</v>
      </c>
      <c r="L781" s="632"/>
      <c r="M781" s="632"/>
      <c r="N781" s="632"/>
      <c r="O781" s="632"/>
      <c r="P781" s="632"/>
      <c r="Q781" s="632"/>
      <c r="R781" s="632"/>
    </row>
    <row r="782" spans="2:18" ht="1.5" customHeight="1">
      <c r="B782" s="91"/>
      <c r="C782" s="91"/>
      <c r="D782" s="91"/>
      <c r="E782" s="91"/>
      <c r="F782" s="91"/>
      <c r="G782" s="91"/>
      <c r="H782" s="91"/>
      <c r="I782" s="91"/>
      <c r="K782" s="91"/>
      <c r="L782" s="91"/>
      <c r="M782" s="91"/>
      <c r="N782" s="91"/>
      <c r="O782" s="91"/>
      <c r="P782" s="91"/>
      <c r="Q782" s="91"/>
      <c r="R782" s="91"/>
    </row>
    <row r="783" spans="2:18" ht="21" customHeight="1">
      <c r="B783" s="360" t="s">
        <v>8</v>
      </c>
      <c r="C783" s="91"/>
      <c r="D783" s="633" t="s">
        <v>71</v>
      </c>
      <c r="E783" s="633"/>
      <c r="F783" s="633"/>
      <c r="G783" s="91"/>
      <c r="H783" s="360" t="s">
        <v>4</v>
      </c>
      <c r="I783" s="140" t="s">
        <v>6</v>
      </c>
      <c r="K783" s="360" t="s">
        <v>8</v>
      </c>
      <c r="L783" s="91"/>
      <c r="M783" s="633" t="s">
        <v>71</v>
      </c>
      <c r="N783" s="633"/>
      <c r="O783" s="633"/>
      <c r="P783" s="91"/>
      <c r="Q783" s="360" t="s">
        <v>4</v>
      </c>
      <c r="R783" s="140" t="s">
        <v>6</v>
      </c>
    </row>
    <row r="784" spans="2:18" ht="21" customHeight="1">
      <c r="B784" s="169" t="s">
        <v>48</v>
      </c>
      <c r="C784" s="90"/>
      <c r="D784" s="631">
        <v>0.51388888888888895</v>
      </c>
      <c r="E784" s="631"/>
      <c r="F784" s="631"/>
      <c r="G784" s="90"/>
      <c r="H784" s="171">
        <v>130</v>
      </c>
      <c r="I784" s="634">
        <v>550</v>
      </c>
      <c r="K784" s="171" t="s">
        <v>26</v>
      </c>
      <c r="L784" s="90"/>
      <c r="M784" s="631">
        <v>0.35416666666666669</v>
      </c>
      <c r="N784" s="631"/>
      <c r="O784" s="631"/>
      <c r="P784" s="90"/>
      <c r="Q784" s="171">
        <v>115</v>
      </c>
      <c r="R784" s="634">
        <v>350</v>
      </c>
    </row>
    <row r="785" spans="2:18" ht="21" customHeight="1">
      <c r="B785" s="169" t="s">
        <v>49</v>
      </c>
      <c r="C785" s="90"/>
      <c r="D785" s="631">
        <v>0.51388888888888895</v>
      </c>
      <c r="E785" s="631"/>
      <c r="F785" s="631"/>
      <c r="G785" s="90"/>
      <c r="H785" s="171">
        <v>35</v>
      </c>
      <c r="I785" s="634"/>
      <c r="K785" s="171" t="s">
        <v>25</v>
      </c>
      <c r="L785" s="90"/>
      <c r="M785" s="631">
        <v>0.35416666666666669</v>
      </c>
      <c r="N785" s="631"/>
      <c r="O785" s="631"/>
      <c r="P785" s="90"/>
      <c r="Q785" s="171">
        <v>40</v>
      </c>
      <c r="R785" s="634"/>
    </row>
    <row r="786" spans="2:18" ht="21" customHeight="1">
      <c r="B786" s="169"/>
      <c r="C786" s="90"/>
      <c r="D786" s="631"/>
      <c r="E786" s="631"/>
      <c r="F786" s="631"/>
      <c r="G786" s="90"/>
      <c r="H786" s="171"/>
      <c r="I786" s="361"/>
      <c r="K786" s="171" t="s">
        <v>40</v>
      </c>
      <c r="L786" s="90"/>
      <c r="M786" s="631">
        <v>0.35416666666666669</v>
      </c>
      <c r="N786" s="631"/>
      <c r="O786" s="631"/>
      <c r="P786" s="90"/>
      <c r="Q786" s="171">
        <v>30</v>
      </c>
      <c r="R786" s="634">
        <v>90</v>
      </c>
    </row>
    <row r="787" spans="2:18" ht="21" customHeight="1">
      <c r="B787" s="169" t="s">
        <v>75</v>
      </c>
      <c r="C787" s="90"/>
      <c r="D787" s="631">
        <v>0.51388888888888895</v>
      </c>
      <c r="E787" s="631"/>
      <c r="F787" s="631"/>
      <c r="G787" s="90"/>
      <c r="H787" s="171">
        <v>80</v>
      </c>
      <c r="I787" s="634">
        <v>110</v>
      </c>
      <c r="K787" s="171" t="s">
        <v>41</v>
      </c>
      <c r="L787" s="90"/>
      <c r="M787" s="631">
        <v>0.35416666666666669</v>
      </c>
      <c r="N787" s="631"/>
      <c r="O787" s="631"/>
      <c r="P787" s="90"/>
      <c r="Q787" s="171">
        <v>45</v>
      </c>
      <c r="R787" s="634"/>
    </row>
    <row r="788" spans="2:18" ht="21" customHeight="1">
      <c r="B788" s="169" t="s">
        <v>72</v>
      </c>
      <c r="C788" s="90"/>
      <c r="D788" s="631">
        <v>0.51388888888888895</v>
      </c>
      <c r="E788" s="631"/>
      <c r="F788" s="631"/>
      <c r="G788" s="90"/>
      <c r="H788" s="171">
        <v>30</v>
      </c>
      <c r="I788" s="634"/>
      <c r="K788" s="171" t="s">
        <v>18</v>
      </c>
      <c r="L788" s="91"/>
      <c r="M788" s="631">
        <v>0.35416666666666669</v>
      </c>
      <c r="N788" s="631"/>
      <c r="O788" s="631"/>
      <c r="P788" s="90"/>
      <c r="Q788" s="171">
        <v>25</v>
      </c>
      <c r="R788" s="634"/>
    </row>
    <row r="789" spans="2:18" ht="21" customHeight="1">
      <c r="B789" s="171" t="s">
        <v>67</v>
      </c>
      <c r="C789" s="90"/>
      <c r="D789" s="631">
        <v>0.35416666666666669</v>
      </c>
      <c r="E789" s="631"/>
      <c r="F789" s="631"/>
      <c r="G789" s="90"/>
      <c r="H789" s="171">
        <v>75</v>
      </c>
      <c r="I789" s="95"/>
      <c r="K789" s="171" t="s">
        <v>27</v>
      </c>
      <c r="L789" s="91"/>
      <c r="M789" s="631">
        <v>0.51388888888888895</v>
      </c>
      <c r="N789" s="631"/>
      <c r="O789" s="631"/>
      <c r="P789" s="90"/>
      <c r="Q789" s="171">
        <v>46</v>
      </c>
      <c r="R789" s="95"/>
    </row>
    <row r="790" spans="2:18" ht="21" customHeight="1">
      <c r="B790" s="171"/>
      <c r="C790" s="90"/>
      <c r="D790" s="631"/>
      <c r="E790" s="631"/>
      <c r="F790" s="631"/>
      <c r="G790" s="90"/>
      <c r="H790" s="171"/>
      <c r="I790" s="95"/>
      <c r="K790" s="171" t="s">
        <v>24</v>
      </c>
      <c r="L790" s="91"/>
      <c r="M790" s="631">
        <v>0.35416666666666669</v>
      </c>
      <c r="N790" s="631"/>
      <c r="O790" s="631"/>
      <c r="P790" s="90"/>
      <c r="Q790" s="171">
        <v>35</v>
      </c>
      <c r="R790" s="95"/>
    </row>
    <row r="791" spans="2:18" ht="21" customHeight="1">
      <c r="B791" s="171"/>
      <c r="C791" s="90"/>
      <c r="D791" s="631"/>
      <c r="E791" s="631"/>
      <c r="F791" s="631"/>
      <c r="G791" s="90"/>
      <c r="H791" s="171"/>
      <c r="I791" s="95"/>
      <c r="K791" s="171" t="s">
        <v>24</v>
      </c>
      <c r="L791" s="91"/>
      <c r="M791" s="631">
        <v>0.51388888888888895</v>
      </c>
      <c r="N791" s="631"/>
      <c r="O791" s="631"/>
      <c r="P791" s="90"/>
      <c r="Q791" s="171">
        <v>35</v>
      </c>
      <c r="R791" s="95"/>
    </row>
    <row r="792" spans="2:18" ht="6.6" customHeight="1">
      <c r="B792" s="91"/>
      <c r="C792" s="91"/>
      <c r="D792" s="91"/>
      <c r="E792" s="91"/>
      <c r="F792" s="91"/>
      <c r="G792" s="91"/>
      <c r="H792" s="91"/>
      <c r="I792" s="91"/>
    </row>
    <row r="793" spans="2:18" ht="21" customHeight="1">
      <c r="B793" s="92" t="s">
        <v>10</v>
      </c>
      <c r="C793" s="92"/>
      <c r="D793" s="92"/>
      <c r="E793" s="92"/>
      <c r="F793" s="92"/>
      <c r="G793" s="92"/>
      <c r="H793" s="92">
        <f>SUM(H783:H791)</f>
        <v>350</v>
      </c>
      <c r="I793" s="92"/>
      <c r="K793" s="92" t="s">
        <v>10</v>
      </c>
      <c r="L793" s="92"/>
      <c r="M793" s="92"/>
      <c r="N793" s="92"/>
      <c r="O793" s="92"/>
      <c r="P793" s="92"/>
      <c r="Q793" s="92">
        <f>SUM(Q783:Q791)</f>
        <v>371</v>
      </c>
      <c r="R793" s="92"/>
    </row>
    <row r="795" spans="2:18" ht="21" customHeight="1">
      <c r="B795" s="632" t="s">
        <v>271</v>
      </c>
      <c r="C795" s="632"/>
      <c r="D795" s="632"/>
      <c r="E795" s="632"/>
      <c r="F795" s="632"/>
      <c r="G795" s="632"/>
      <c r="H795" s="632"/>
      <c r="I795" s="632"/>
      <c r="J795" s="91"/>
      <c r="K795" s="632" t="s">
        <v>272</v>
      </c>
      <c r="L795" s="632"/>
      <c r="M795" s="632"/>
      <c r="N795" s="632"/>
      <c r="O795" s="632"/>
      <c r="P795" s="632"/>
      <c r="Q795" s="632"/>
      <c r="R795" s="632"/>
    </row>
    <row r="796" spans="2:18" ht="5.85" customHeight="1">
      <c r="B796" s="91"/>
      <c r="C796" s="91"/>
      <c r="D796" s="91"/>
      <c r="E796" s="91"/>
      <c r="F796" s="91"/>
      <c r="G796" s="91"/>
      <c r="H796" s="91"/>
      <c r="I796" s="91"/>
      <c r="J796" s="91"/>
      <c r="K796" s="91"/>
      <c r="L796" s="91"/>
      <c r="M796" s="91"/>
      <c r="N796" s="91"/>
      <c r="O796" s="91"/>
      <c r="P796" s="91"/>
      <c r="Q796" s="91"/>
      <c r="R796" s="91"/>
    </row>
    <row r="797" spans="2:18" ht="21" customHeight="1">
      <c r="B797" s="365" t="s">
        <v>8</v>
      </c>
      <c r="C797" s="91"/>
      <c r="D797" s="365" t="s">
        <v>9</v>
      </c>
      <c r="E797" s="91"/>
      <c r="F797" s="365" t="s">
        <v>4</v>
      </c>
      <c r="G797" s="91"/>
      <c r="H797" s="633" t="s">
        <v>7</v>
      </c>
      <c r="I797" s="633"/>
      <c r="J797" s="91"/>
      <c r="K797" s="365" t="s">
        <v>8</v>
      </c>
      <c r="L797" s="91"/>
      <c r="M797" s="365" t="s">
        <v>9</v>
      </c>
      <c r="N797" s="91"/>
      <c r="O797" s="365" t="s">
        <v>4</v>
      </c>
      <c r="P797" s="91"/>
      <c r="Q797" s="633" t="s">
        <v>7</v>
      </c>
      <c r="R797" s="633"/>
    </row>
    <row r="798" spans="2:18" ht="21" customHeight="1">
      <c r="B798" s="169" t="s">
        <v>48</v>
      </c>
      <c r="C798" s="90"/>
      <c r="D798" s="364" t="s">
        <v>114</v>
      </c>
      <c r="E798" s="90"/>
      <c r="F798" s="171">
        <v>130</v>
      </c>
      <c r="G798" s="90"/>
      <c r="H798" s="635">
        <v>0.875</v>
      </c>
      <c r="I798" s="635"/>
      <c r="J798" s="91"/>
      <c r="K798" s="171" t="s">
        <v>26</v>
      </c>
      <c r="L798" s="90"/>
      <c r="M798" s="364" t="s">
        <v>21</v>
      </c>
      <c r="N798" s="90"/>
      <c r="O798" s="171">
        <v>115</v>
      </c>
      <c r="P798" s="90"/>
      <c r="Q798" s="635">
        <v>0.875</v>
      </c>
      <c r="R798" s="635"/>
    </row>
    <row r="799" spans="2:18" ht="21" customHeight="1">
      <c r="B799" s="169" t="s">
        <v>49</v>
      </c>
      <c r="C799" s="90"/>
      <c r="D799" s="364" t="s">
        <v>114</v>
      </c>
      <c r="E799" s="90"/>
      <c r="F799" s="171">
        <v>35</v>
      </c>
      <c r="G799" s="90"/>
      <c r="H799" s="635">
        <v>0.875</v>
      </c>
      <c r="I799" s="635"/>
      <c r="J799" s="91"/>
      <c r="K799" s="171" t="s">
        <v>25</v>
      </c>
      <c r="L799" s="90"/>
      <c r="M799" s="364" t="s">
        <v>21</v>
      </c>
      <c r="N799" s="90"/>
      <c r="O799" s="171">
        <v>40</v>
      </c>
      <c r="P799" s="90"/>
      <c r="Q799" s="635">
        <v>0.875</v>
      </c>
      <c r="R799" s="635"/>
    </row>
    <row r="800" spans="2:18" ht="21" customHeight="1">
      <c r="B800" s="169" t="s">
        <v>75</v>
      </c>
      <c r="C800" s="90"/>
      <c r="D800" s="364" t="s">
        <v>114</v>
      </c>
      <c r="E800" s="90"/>
      <c r="F800" s="171">
        <v>80</v>
      </c>
      <c r="G800" s="90"/>
      <c r="H800" s="635">
        <v>0.875</v>
      </c>
      <c r="I800" s="635"/>
      <c r="J800" s="91"/>
      <c r="K800" s="171" t="s">
        <v>40</v>
      </c>
      <c r="L800" s="90"/>
      <c r="M800" s="364" t="s">
        <v>21</v>
      </c>
      <c r="N800" s="90"/>
      <c r="O800" s="171">
        <v>30</v>
      </c>
      <c r="P800" s="90"/>
      <c r="Q800" s="635">
        <v>0.875</v>
      </c>
      <c r="R800" s="635"/>
    </row>
    <row r="801" spans="2:18" ht="21" customHeight="1">
      <c r="B801" s="169" t="s">
        <v>72</v>
      </c>
      <c r="C801" s="90"/>
      <c r="D801" s="364" t="s">
        <v>114</v>
      </c>
      <c r="E801" s="90"/>
      <c r="F801" s="171">
        <v>30</v>
      </c>
      <c r="G801" s="90"/>
      <c r="H801" s="635">
        <v>0.875</v>
      </c>
      <c r="I801" s="635"/>
      <c r="J801" s="91"/>
      <c r="K801" s="171" t="s">
        <v>41</v>
      </c>
      <c r="L801" s="90"/>
      <c r="M801" s="364" t="s">
        <v>21</v>
      </c>
      <c r="N801" s="90"/>
      <c r="O801" s="171">
        <v>45</v>
      </c>
      <c r="P801" s="90"/>
      <c r="Q801" s="635">
        <v>0.875</v>
      </c>
      <c r="R801" s="635"/>
    </row>
    <row r="802" spans="2:18" ht="21" customHeight="1">
      <c r="B802" s="171" t="s">
        <v>67</v>
      </c>
      <c r="C802" s="90"/>
      <c r="D802" s="364" t="s">
        <v>21</v>
      </c>
      <c r="E802" s="90"/>
      <c r="F802" s="171">
        <v>75</v>
      </c>
      <c r="G802" s="90"/>
      <c r="H802" s="635">
        <v>0.875</v>
      </c>
      <c r="I802" s="635"/>
      <c r="J802" s="91"/>
      <c r="K802" s="171" t="s">
        <v>18</v>
      </c>
      <c r="L802" s="90"/>
      <c r="M802" s="368" t="s">
        <v>21</v>
      </c>
      <c r="N802" s="90"/>
      <c r="O802" s="171">
        <v>25</v>
      </c>
      <c r="P802" s="90"/>
      <c r="Q802" s="635">
        <v>0.875</v>
      </c>
      <c r="R802" s="635"/>
    </row>
    <row r="803" spans="2:18" ht="21" customHeight="1">
      <c r="B803" s="171"/>
      <c r="C803" s="90"/>
      <c r="D803" s="364"/>
      <c r="E803" s="90"/>
      <c r="F803" s="171"/>
      <c r="G803" s="90"/>
      <c r="H803" s="635"/>
      <c r="I803" s="635"/>
      <c r="J803" s="91"/>
      <c r="K803" s="171" t="s">
        <v>27</v>
      </c>
      <c r="L803" s="90"/>
      <c r="M803" s="372" t="s">
        <v>21</v>
      </c>
      <c r="N803" s="90"/>
      <c r="O803" s="171">
        <v>23</v>
      </c>
      <c r="P803" s="90"/>
      <c r="Q803" s="635">
        <v>0.875</v>
      </c>
      <c r="R803" s="635"/>
    </row>
    <row r="804" spans="2:18" ht="21" customHeight="1">
      <c r="B804" s="171"/>
      <c r="C804" s="90"/>
      <c r="D804" s="367"/>
      <c r="E804" s="90"/>
      <c r="F804" s="171"/>
      <c r="G804" s="90"/>
      <c r="H804" s="367"/>
      <c r="I804" s="367"/>
      <c r="J804" s="91"/>
      <c r="K804" s="171" t="s">
        <v>27</v>
      </c>
      <c r="L804" s="90"/>
      <c r="M804" s="368" t="s">
        <v>21</v>
      </c>
      <c r="N804" s="90"/>
      <c r="O804" s="171">
        <v>23</v>
      </c>
      <c r="P804" s="90"/>
      <c r="Q804" s="635">
        <v>1</v>
      </c>
      <c r="R804" s="635"/>
    </row>
    <row r="805" spans="2:18" ht="21" customHeight="1">
      <c r="B805" s="171"/>
      <c r="C805" s="90"/>
      <c r="D805" s="364"/>
      <c r="E805" s="90"/>
      <c r="F805" s="171"/>
      <c r="G805" s="90"/>
      <c r="H805" s="635"/>
      <c r="I805" s="635"/>
      <c r="J805" s="91"/>
      <c r="K805" s="171" t="s">
        <v>24</v>
      </c>
      <c r="L805" s="90"/>
      <c r="M805" s="368" t="s">
        <v>114</v>
      </c>
      <c r="N805" s="90"/>
      <c r="O805" s="171">
        <v>0</v>
      </c>
      <c r="P805" s="90"/>
      <c r="Q805" s="635">
        <v>0.72916666666666663</v>
      </c>
      <c r="R805" s="635"/>
    </row>
    <row r="806" spans="2:18" ht="21" customHeight="1">
      <c r="B806" s="171"/>
      <c r="C806" s="90"/>
      <c r="D806" s="364"/>
      <c r="E806" s="90"/>
      <c r="F806" s="171"/>
      <c r="G806" s="90"/>
      <c r="H806" s="635"/>
      <c r="I806" s="635"/>
      <c r="J806" s="91"/>
      <c r="K806" s="171" t="s">
        <v>24</v>
      </c>
      <c r="L806" s="90"/>
      <c r="M806" s="364" t="s">
        <v>114</v>
      </c>
      <c r="N806" s="90"/>
      <c r="O806" s="171">
        <v>35</v>
      </c>
      <c r="P806" s="90"/>
      <c r="Q806" s="635">
        <v>0.875</v>
      </c>
      <c r="R806" s="635"/>
    </row>
    <row r="807" spans="2:18" ht="4.5" customHeight="1">
      <c r="B807" s="91"/>
      <c r="C807" s="91"/>
      <c r="D807" s="91"/>
      <c r="E807" s="91"/>
      <c r="F807" s="91"/>
      <c r="G807" s="91"/>
      <c r="H807" s="91"/>
      <c r="I807" s="91"/>
      <c r="K807" s="91"/>
      <c r="L807" s="91"/>
      <c r="M807" s="91"/>
      <c r="N807" s="91"/>
      <c r="O807" s="91"/>
      <c r="P807" s="91"/>
      <c r="Q807" s="91"/>
      <c r="R807" s="91"/>
    </row>
    <row r="808" spans="2:18" ht="21" customHeight="1">
      <c r="B808" s="92" t="s">
        <v>10</v>
      </c>
      <c r="C808" s="92"/>
      <c r="D808" s="92"/>
      <c r="E808" s="92"/>
      <c r="F808" s="92">
        <f>SUM(F797:F805)</f>
        <v>350</v>
      </c>
      <c r="G808" s="92"/>
      <c r="H808" s="92"/>
      <c r="I808" s="92"/>
      <c r="J808" s="91"/>
      <c r="K808" s="92" t="s">
        <v>10</v>
      </c>
      <c r="L808" s="92"/>
      <c r="M808" s="92"/>
      <c r="N808" s="92"/>
      <c r="O808" s="92">
        <f>SUM(O798:O806)</f>
        <v>336</v>
      </c>
      <c r="P808" s="92"/>
      <c r="Q808" s="92"/>
      <c r="R808" s="92"/>
    </row>
    <row r="809" spans="2:18" ht="2.1" customHeight="1">
      <c r="B809" s="91"/>
      <c r="C809" s="91"/>
      <c r="D809" s="91"/>
      <c r="E809" s="91"/>
      <c r="F809" s="91"/>
      <c r="G809" s="91"/>
      <c r="H809" s="91"/>
      <c r="I809" s="91"/>
      <c r="K809" s="91"/>
      <c r="L809" s="91"/>
      <c r="M809" s="91"/>
      <c r="N809" s="91"/>
      <c r="O809" s="91"/>
      <c r="P809" s="91"/>
      <c r="Q809" s="91"/>
      <c r="R809" s="91"/>
    </row>
    <row r="810" spans="2:18" ht="21" customHeight="1">
      <c r="B810" s="632" t="s">
        <v>273</v>
      </c>
      <c r="C810" s="632"/>
      <c r="D810" s="632"/>
      <c r="E810" s="632"/>
      <c r="F810" s="632"/>
      <c r="G810" s="632"/>
      <c r="H810" s="632"/>
      <c r="I810" s="632"/>
      <c r="K810" s="632" t="s">
        <v>274</v>
      </c>
      <c r="L810" s="632"/>
      <c r="M810" s="632"/>
      <c r="N810" s="632"/>
      <c r="O810" s="632"/>
      <c r="P810" s="632"/>
      <c r="Q810" s="632"/>
      <c r="R810" s="632"/>
    </row>
    <row r="811" spans="2:18" ht="3" customHeight="1">
      <c r="B811" s="91"/>
      <c r="C811" s="91"/>
      <c r="D811" s="91"/>
      <c r="E811" s="91"/>
      <c r="F811" s="91"/>
      <c r="G811" s="91"/>
      <c r="H811" s="91"/>
      <c r="I811" s="91"/>
      <c r="K811" s="91"/>
      <c r="L811" s="91"/>
      <c r="M811" s="91"/>
      <c r="N811" s="91"/>
      <c r="O811" s="91"/>
      <c r="P811" s="91"/>
      <c r="Q811" s="91"/>
      <c r="R811" s="91"/>
    </row>
    <row r="812" spans="2:18" ht="21" customHeight="1">
      <c r="B812" s="365" t="s">
        <v>8</v>
      </c>
      <c r="C812" s="91"/>
      <c r="D812" s="633" t="s">
        <v>71</v>
      </c>
      <c r="E812" s="633"/>
      <c r="F812" s="633"/>
      <c r="G812" s="91"/>
      <c r="H812" s="365" t="s">
        <v>4</v>
      </c>
      <c r="I812" s="140" t="s">
        <v>6</v>
      </c>
      <c r="K812" s="365" t="s">
        <v>8</v>
      </c>
      <c r="L812" s="91"/>
      <c r="M812" s="633" t="s">
        <v>71</v>
      </c>
      <c r="N812" s="633"/>
      <c r="O812" s="633"/>
      <c r="P812" s="91"/>
      <c r="Q812" s="365" t="s">
        <v>4</v>
      </c>
      <c r="R812" s="140" t="s">
        <v>6</v>
      </c>
    </row>
    <row r="813" spans="2:18" ht="21" customHeight="1">
      <c r="B813" s="169"/>
      <c r="C813" s="90"/>
      <c r="D813" s="631"/>
      <c r="E813" s="631"/>
      <c r="F813" s="631"/>
      <c r="G813" s="90"/>
      <c r="H813" s="171"/>
      <c r="I813" s="95"/>
      <c r="K813" s="171"/>
      <c r="L813" s="90"/>
      <c r="M813" s="631"/>
      <c r="N813" s="631"/>
      <c r="O813" s="631"/>
      <c r="P813" s="90"/>
      <c r="Q813" s="171"/>
      <c r="R813" s="95"/>
    </row>
    <row r="814" spans="2:18" ht="21" customHeight="1">
      <c r="B814" s="169" t="s">
        <v>49</v>
      </c>
      <c r="C814" s="90"/>
      <c r="D814" s="631">
        <v>0.35416666666666669</v>
      </c>
      <c r="E814" s="631"/>
      <c r="F814" s="631"/>
      <c r="G814" s="90"/>
      <c r="H814" s="171">
        <v>35</v>
      </c>
      <c r="I814" s="371">
        <v>550</v>
      </c>
      <c r="K814" s="171" t="s">
        <v>25</v>
      </c>
      <c r="L814" s="90"/>
      <c r="M814" s="631">
        <v>0.35416666666666669</v>
      </c>
      <c r="N814" s="631"/>
      <c r="O814" s="631"/>
      <c r="P814" s="90"/>
      <c r="Q814" s="171">
        <v>40</v>
      </c>
      <c r="R814" s="371">
        <v>350</v>
      </c>
    </row>
    <row r="815" spans="2:18" ht="21" customHeight="1">
      <c r="B815" s="169"/>
      <c r="C815" s="90"/>
      <c r="D815" s="631"/>
      <c r="E815" s="631"/>
      <c r="F815" s="631"/>
      <c r="G815" s="90"/>
      <c r="H815" s="171"/>
      <c r="I815" s="363"/>
      <c r="K815" s="171"/>
      <c r="L815" s="90"/>
      <c r="M815" s="631"/>
      <c r="N815" s="631"/>
      <c r="O815" s="631"/>
      <c r="P815" s="90"/>
      <c r="Q815" s="171"/>
      <c r="R815" s="95"/>
    </row>
    <row r="816" spans="2:18" ht="21" customHeight="1">
      <c r="B816" s="169"/>
      <c r="C816" s="90"/>
      <c r="D816" s="631"/>
      <c r="E816" s="631"/>
      <c r="F816" s="631"/>
      <c r="G816" s="90"/>
      <c r="H816" s="171"/>
      <c r="I816" s="95"/>
      <c r="K816" s="171"/>
      <c r="L816" s="90"/>
      <c r="M816" s="631"/>
      <c r="N816" s="631"/>
      <c r="O816" s="631"/>
      <c r="P816" s="90"/>
      <c r="Q816" s="171"/>
      <c r="R816" s="95"/>
    </row>
    <row r="817" spans="2:18" ht="21" customHeight="1">
      <c r="B817" s="169" t="s">
        <v>72</v>
      </c>
      <c r="C817" s="90"/>
      <c r="D817" s="631">
        <v>0.35416666666666669</v>
      </c>
      <c r="E817" s="631"/>
      <c r="F817" s="631"/>
      <c r="G817" s="90"/>
      <c r="H817" s="171">
        <v>30</v>
      </c>
      <c r="I817" s="371">
        <v>110</v>
      </c>
      <c r="K817" s="171" t="s">
        <v>18</v>
      </c>
      <c r="L817" s="90"/>
      <c r="M817" s="631">
        <v>0.35416666666666669</v>
      </c>
      <c r="N817" s="631"/>
      <c r="O817" s="631"/>
      <c r="P817" s="90"/>
      <c r="Q817" s="171">
        <v>25</v>
      </c>
      <c r="R817" s="371">
        <v>90</v>
      </c>
    </row>
    <row r="818" spans="2:18" ht="21" customHeight="1">
      <c r="B818" s="171" t="s">
        <v>67</v>
      </c>
      <c r="C818" s="90"/>
      <c r="D818" s="631">
        <v>0.35416666666666669</v>
      </c>
      <c r="E818" s="631"/>
      <c r="F818" s="631"/>
      <c r="G818" s="90"/>
      <c r="H818" s="171">
        <v>75</v>
      </c>
      <c r="I818" s="95"/>
      <c r="K818" s="171" t="s">
        <v>27</v>
      </c>
      <c r="L818" s="90"/>
      <c r="M818" s="631">
        <v>0.35416666666666669</v>
      </c>
      <c r="N818" s="631"/>
      <c r="O818" s="631"/>
      <c r="P818" s="90"/>
      <c r="Q818" s="171">
        <v>23</v>
      </c>
      <c r="R818" s="95"/>
    </row>
    <row r="819" spans="2:18" ht="21" customHeight="1">
      <c r="B819" s="171"/>
      <c r="C819" s="90"/>
      <c r="D819" s="366"/>
      <c r="E819" s="366"/>
      <c r="F819" s="366"/>
      <c r="G819" s="90"/>
      <c r="H819" s="171"/>
      <c r="I819" s="95"/>
      <c r="K819" s="171" t="s">
        <v>27</v>
      </c>
      <c r="L819" s="90"/>
      <c r="M819" s="631">
        <v>0.51388888888888895</v>
      </c>
      <c r="N819" s="631"/>
      <c r="O819" s="631"/>
      <c r="P819" s="90"/>
      <c r="Q819" s="171">
        <v>23</v>
      </c>
      <c r="R819" s="95"/>
    </row>
    <row r="820" spans="2:18" ht="21" customHeight="1">
      <c r="B820" s="171"/>
      <c r="C820" s="90"/>
      <c r="D820" s="631"/>
      <c r="E820" s="631"/>
      <c r="F820" s="631"/>
      <c r="G820" s="90"/>
      <c r="H820" s="171"/>
      <c r="I820" s="95"/>
      <c r="K820" s="171" t="s">
        <v>24</v>
      </c>
      <c r="L820" s="91"/>
      <c r="M820" s="631">
        <v>0.35416666666666669</v>
      </c>
      <c r="N820" s="631"/>
      <c r="O820" s="631"/>
      <c r="P820" s="90"/>
      <c r="Q820" s="171">
        <v>35</v>
      </c>
      <c r="R820" s="95"/>
    </row>
    <row r="821" spans="2:18" ht="21" customHeight="1">
      <c r="B821" s="171"/>
      <c r="C821" s="90"/>
      <c r="D821" s="631"/>
      <c r="E821" s="631"/>
      <c r="F821" s="631"/>
      <c r="G821" s="90"/>
      <c r="H821" s="171"/>
      <c r="I821" s="95"/>
      <c r="K821" s="171" t="s">
        <v>24</v>
      </c>
      <c r="L821" s="91"/>
      <c r="M821" s="631">
        <v>0.51388888888888895</v>
      </c>
      <c r="N821" s="631"/>
      <c r="O821" s="631"/>
      <c r="P821" s="90"/>
      <c r="Q821" s="171">
        <v>35</v>
      </c>
      <c r="R821" s="95"/>
    </row>
    <row r="822" spans="2:18" ht="1.5" customHeight="1">
      <c r="B822" s="91"/>
      <c r="C822" s="91"/>
      <c r="D822" s="91"/>
      <c r="E822" s="91"/>
      <c r="F822" s="91"/>
      <c r="G822" s="91"/>
      <c r="H822" s="91"/>
      <c r="I822" s="91"/>
    </row>
    <row r="823" spans="2:18" ht="21" customHeight="1">
      <c r="B823" s="92" t="s">
        <v>10</v>
      </c>
      <c r="C823" s="92"/>
      <c r="D823" s="92"/>
      <c r="E823" s="92"/>
      <c r="F823" s="92"/>
      <c r="G823" s="92"/>
      <c r="H823" s="92">
        <f>SUM(H812:H821)</f>
        <v>140</v>
      </c>
      <c r="I823" s="92"/>
      <c r="K823" s="92" t="s">
        <v>10</v>
      </c>
      <c r="L823" s="92"/>
      <c r="M823" s="92"/>
      <c r="N823" s="92"/>
      <c r="O823" s="92"/>
      <c r="P823" s="92"/>
      <c r="Q823" s="92">
        <f>SUM(Q812:Q821)</f>
        <v>181</v>
      </c>
      <c r="R823" s="92"/>
    </row>
    <row r="824" spans="2:18" ht="4.3499999999999996" customHeight="1"/>
    <row r="825" spans="2:18" ht="21" customHeight="1">
      <c r="B825" s="632" t="s">
        <v>275</v>
      </c>
      <c r="C825" s="632"/>
      <c r="D825" s="632"/>
      <c r="E825" s="632"/>
      <c r="F825" s="632"/>
      <c r="G825" s="632"/>
      <c r="H825" s="632"/>
      <c r="I825" s="632"/>
      <c r="K825" s="632" t="s">
        <v>276</v>
      </c>
      <c r="L825" s="632"/>
      <c r="M825" s="632"/>
      <c r="N825" s="632"/>
      <c r="O825" s="632"/>
      <c r="P825" s="632"/>
      <c r="Q825" s="632"/>
      <c r="R825" s="632"/>
    </row>
    <row r="826" spans="2:18" ht="5.85" customHeight="1">
      <c r="B826" s="91"/>
      <c r="C826" s="91"/>
      <c r="D826" s="91"/>
      <c r="E826" s="91"/>
      <c r="F826" s="91"/>
      <c r="G826" s="91"/>
      <c r="H826" s="91"/>
      <c r="I826" s="91"/>
      <c r="K826" s="91"/>
      <c r="L826" s="91"/>
      <c r="M826" s="91"/>
      <c r="N826" s="91"/>
      <c r="O826" s="91"/>
      <c r="P826" s="91"/>
      <c r="Q826" s="91"/>
      <c r="R826" s="91"/>
    </row>
    <row r="827" spans="2:18" ht="21" customHeight="1">
      <c r="B827" s="370" t="s">
        <v>8</v>
      </c>
      <c r="C827" s="91"/>
      <c r="D827" s="633" t="s">
        <v>71</v>
      </c>
      <c r="E827" s="633"/>
      <c r="F827" s="633"/>
      <c r="G827" s="91"/>
      <c r="H827" s="370" t="s">
        <v>4</v>
      </c>
      <c r="I827" s="140" t="s">
        <v>6</v>
      </c>
      <c r="K827" s="370" t="s">
        <v>8</v>
      </c>
      <c r="L827" s="91"/>
      <c r="M827" s="633" t="s">
        <v>71</v>
      </c>
      <c r="N827" s="633"/>
      <c r="O827" s="633"/>
      <c r="P827" s="91"/>
      <c r="Q827" s="370" t="s">
        <v>4</v>
      </c>
      <c r="R827" s="140" t="s">
        <v>6</v>
      </c>
    </row>
    <row r="828" spans="2:18" ht="21" customHeight="1">
      <c r="B828" s="169" t="s">
        <v>279</v>
      </c>
      <c r="C828" s="90"/>
      <c r="D828" s="631">
        <v>0.51388888888888895</v>
      </c>
      <c r="E828" s="631"/>
      <c r="F828" s="631"/>
      <c r="G828" s="90"/>
      <c r="H828" s="171">
        <v>120</v>
      </c>
      <c r="I828" s="634">
        <v>500</v>
      </c>
      <c r="K828" s="171" t="s">
        <v>26</v>
      </c>
      <c r="L828" s="90"/>
      <c r="M828" s="631">
        <v>0.35416666666666669</v>
      </c>
      <c r="N828" s="631"/>
      <c r="O828" s="631"/>
      <c r="P828" s="90"/>
      <c r="Q828" s="171">
        <v>120</v>
      </c>
      <c r="R828" s="634">
        <v>400</v>
      </c>
    </row>
    <row r="829" spans="2:18" ht="21" customHeight="1">
      <c r="B829" s="169" t="s">
        <v>280</v>
      </c>
      <c r="C829" s="90"/>
      <c r="D829" s="631">
        <v>0.625</v>
      </c>
      <c r="E829" s="631"/>
      <c r="F829" s="631"/>
      <c r="G829" s="90"/>
      <c r="H829" s="171">
        <v>30</v>
      </c>
      <c r="I829" s="634"/>
      <c r="K829" s="171" t="s">
        <v>25</v>
      </c>
      <c r="L829" s="90"/>
      <c r="M829" s="631">
        <v>0.35416666666666669</v>
      </c>
      <c r="N829" s="631"/>
      <c r="O829" s="631"/>
      <c r="P829" s="90"/>
      <c r="Q829" s="171">
        <v>45</v>
      </c>
      <c r="R829" s="634"/>
    </row>
    <row r="830" spans="2:18" ht="21" customHeight="1">
      <c r="B830" s="169"/>
      <c r="C830" s="90"/>
      <c r="D830" s="631"/>
      <c r="E830" s="631"/>
      <c r="F830" s="631"/>
      <c r="G830" s="90"/>
      <c r="H830" s="171"/>
      <c r="I830" s="371"/>
      <c r="K830" s="171" t="s">
        <v>40</v>
      </c>
      <c r="L830" s="90"/>
      <c r="M830" s="631">
        <v>0.35416666666666669</v>
      </c>
      <c r="N830" s="631"/>
      <c r="O830" s="631"/>
      <c r="P830" s="90"/>
      <c r="Q830" s="171">
        <v>35</v>
      </c>
      <c r="R830" s="634">
        <v>90</v>
      </c>
    </row>
    <row r="831" spans="2:18" ht="21" customHeight="1">
      <c r="B831" s="169" t="s">
        <v>281</v>
      </c>
      <c r="C831" s="90"/>
      <c r="D831" s="631">
        <v>0.51388888888888895</v>
      </c>
      <c r="E831" s="631"/>
      <c r="F831" s="631"/>
      <c r="G831" s="90"/>
      <c r="H831" s="171">
        <v>75</v>
      </c>
      <c r="I831" s="634">
        <v>100</v>
      </c>
      <c r="K831" s="171" t="s">
        <v>41</v>
      </c>
      <c r="L831" s="90"/>
      <c r="M831" s="631">
        <v>0.35416666666666669</v>
      </c>
      <c r="N831" s="631"/>
      <c r="O831" s="631"/>
      <c r="P831" s="90"/>
      <c r="Q831" s="171">
        <v>45</v>
      </c>
      <c r="R831" s="634"/>
    </row>
    <row r="832" spans="2:18" ht="21" customHeight="1">
      <c r="B832" s="169" t="s">
        <v>282</v>
      </c>
      <c r="C832" s="90"/>
      <c r="D832" s="631" t="s">
        <v>283</v>
      </c>
      <c r="E832" s="631"/>
      <c r="F832" s="631"/>
      <c r="G832" s="90"/>
      <c r="H832" s="171">
        <v>0</v>
      </c>
      <c r="I832" s="634"/>
      <c r="K832" s="171" t="s">
        <v>18</v>
      </c>
      <c r="L832" s="90"/>
      <c r="M832" s="631" t="s">
        <v>283</v>
      </c>
      <c r="N832" s="631"/>
      <c r="O832" s="631"/>
      <c r="P832" s="90"/>
      <c r="Q832" s="171">
        <v>0</v>
      </c>
      <c r="R832" s="634"/>
    </row>
    <row r="833" spans="2:18" ht="21" customHeight="1">
      <c r="B833" s="171"/>
      <c r="C833" s="90"/>
      <c r="D833" s="631"/>
      <c r="E833" s="631"/>
      <c r="F833" s="631"/>
      <c r="G833" s="90"/>
      <c r="H833" s="171"/>
      <c r="I833" s="95"/>
      <c r="K833" s="171"/>
      <c r="L833" s="90"/>
      <c r="M833" s="631"/>
      <c r="N833" s="631"/>
      <c r="O833" s="631"/>
      <c r="P833" s="90"/>
      <c r="Q833" s="171"/>
      <c r="R833" s="95"/>
    </row>
    <row r="834" spans="2:18" ht="21" customHeight="1">
      <c r="B834" s="171"/>
      <c r="C834" s="90"/>
      <c r="D834" s="369"/>
      <c r="E834" s="369"/>
      <c r="F834" s="369"/>
      <c r="G834" s="90"/>
      <c r="H834" s="171"/>
      <c r="I834" s="95"/>
      <c r="K834" s="171"/>
      <c r="L834" s="90"/>
      <c r="M834" s="631"/>
      <c r="N834" s="631"/>
      <c r="O834" s="631"/>
      <c r="P834" s="90"/>
      <c r="Q834" s="171"/>
      <c r="R834" s="95"/>
    </row>
    <row r="835" spans="2:18" ht="21" customHeight="1">
      <c r="B835" s="171"/>
      <c r="C835" s="90"/>
      <c r="D835" s="631"/>
      <c r="E835" s="631"/>
      <c r="F835" s="631"/>
      <c r="G835" s="90"/>
      <c r="H835" s="171"/>
      <c r="I835" s="95"/>
      <c r="K835" s="171"/>
      <c r="L835" s="91"/>
      <c r="M835" s="631"/>
      <c r="N835" s="631"/>
      <c r="O835" s="631"/>
      <c r="P835" s="90"/>
      <c r="Q835" s="171"/>
      <c r="R835" s="95"/>
    </row>
    <row r="836" spans="2:18" ht="21" customHeight="1">
      <c r="B836" s="171"/>
      <c r="C836" s="90"/>
      <c r="D836" s="631"/>
      <c r="E836" s="631"/>
      <c r="F836" s="631"/>
      <c r="G836" s="90"/>
      <c r="H836" s="171"/>
      <c r="I836" s="95"/>
      <c r="K836" s="171"/>
      <c r="L836" s="91"/>
      <c r="M836" s="631"/>
      <c r="N836" s="631"/>
      <c r="O836" s="631"/>
      <c r="P836" s="90"/>
      <c r="Q836" s="171"/>
      <c r="R836" s="95"/>
    </row>
    <row r="837" spans="2:18" ht="6.6" customHeight="1">
      <c r="B837" s="91"/>
      <c r="C837" s="91"/>
      <c r="D837" s="91"/>
      <c r="E837" s="91"/>
      <c r="F837" s="91"/>
      <c r="G837" s="91"/>
      <c r="H837" s="91"/>
      <c r="I837" s="91"/>
    </row>
    <row r="838" spans="2:18" ht="21" customHeight="1">
      <c r="B838" s="92" t="s">
        <v>10</v>
      </c>
      <c r="C838" s="92"/>
      <c r="D838" s="92"/>
      <c r="E838" s="92"/>
      <c r="F838" s="92"/>
      <c r="G838" s="92"/>
      <c r="H838" s="92">
        <f>SUM(H827:H836)</f>
        <v>225</v>
      </c>
      <c r="I838" s="92"/>
      <c r="K838" s="92" t="s">
        <v>10</v>
      </c>
      <c r="L838" s="92"/>
      <c r="M838" s="92"/>
      <c r="N838" s="92"/>
      <c r="O838" s="92"/>
      <c r="P838" s="92"/>
      <c r="Q838" s="92">
        <f>SUM(Q827:Q836)</f>
        <v>245</v>
      </c>
      <c r="R838" s="92"/>
    </row>
    <row r="839" spans="2:18" ht="3.6" customHeight="1"/>
    <row r="840" spans="2:18" ht="21" customHeight="1">
      <c r="B840" s="632" t="s">
        <v>277</v>
      </c>
      <c r="C840" s="632"/>
      <c r="D840" s="632"/>
      <c r="E840" s="632"/>
      <c r="F840" s="632"/>
      <c r="G840" s="632"/>
      <c r="H840" s="632"/>
      <c r="I840" s="632"/>
      <c r="K840" s="632" t="s">
        <v>278</v>
      </c>
      <c r="L840" s="632"/>
      <c r="M840" s="632"/>
      <c r="N840" s="632"/>
      <c r="O840" s="632"/>
      <c r="P840" s="632"/>
      <c r="Q840" s="632"/>
      <c r="R840" s="632"/>
    </row>
    <row r="841" spans="2:18" ht="3.6" customHeight="1">
      <c r="B841" s="91"/>
      <c r="C841" s="91"/>
      <c r="D841" s="91"/>
      <c r="E841" s="91"/>
      <c r="F841" s="91"/>
      <c r="G841" s="91"/>
      <c r="H841" s="91"/>
      <c r="I841" s="91"/>
      <c r="K841" s="91"/>
      <c r="L841" s="91"/>
      <c r="M841" s="91"/>
      <c r="N841" s="91"/>
      <c r="O841" s="91"/>
      <c r="P841" s="91"/>
      <c r="Q841" s="91"/>
      <c r="R841" s="91"/>
    </row>
    <row r="842" spans="2:18" ht="21" customHeight="1">
      <c r="B842" s="370" t="s">
        <v>8</v>
      </c>
      <c r="C842" s="91"/>
      <c r="D842" s="633" t="s">
        <v>71</v>
      </c>
      <c r="E842" s="633"/>
      <c r="F842" s="633"/>
      <c r="G842" s="91"/>
      <c r="H842" s="370" t="s">
        <v>4</v>
      </c>
      <c r="I842" s="140" t="s">
        <v>6</v>
      </c>
      <c r="K842" s="370" t="s">
        <v>8</v>
      </c>
      <c r="L842" s="91"/>
      <c r="M842" s="633" t="s">
        <v>71</v>
      </c>
      <c r="N842" s="633"/>
      <c r="O842" s="633"/>
      <c r="P842" s="91"/>
      <c r="Q842" s="370" t="s">
        <v>4</v>
      </c>
      <c r="R842" s="140" t="s">
        <v>6</v>
      </c>
    </row>
    <row r="843" spans="2:18" ht="21" customHeight="1">
      <c r="B843" s="169" t="s">
        <v>279</v>
      </c>
      <c r="C843" s="90"/>
      <c r="D843" s="631">
        <v>0.35416666666666669</v>
      </c>
      <c r="E843" s="631"/>
      <c r="F843" s="631"/>
      <c r="G843" s="90"/>
      <c r="H843" s="171">
        <v>130</v>
      </c>
      <c r="I843" s="634">
        <v>500</v>
      </c>
      <c r="K843" s="171" t="s">
        <v>26</v>
      </c>
      <c r="L843" s="90"/>
      <c r="M843" s="631">
        <v>0.35416666666666669</v>
      </c>
      <c r="N843" s="631"/>
      <c r="O843" s="631"/>
      <c r="P843" s="90"/>
      <c r="Q843" s="171">
        <v>120</v>
      </c>
      <c r="R843" s="634">
        <v>400</v>
      </c>
    </row>
    <row r="844" spans="2:18" ht="21" customHeight="1">
      <c r="B844" s="169" t="s">
        <v>280</v>
      </c>
      <c r="C844" s="90"/>
      <c r="D844" s="631">
        <v>0.35416666666666669</v>
      </c>
      <c r="E844" s="631"/>
      <c r="F844" s="631"/>
      <c r="G844" s="90"/>
      <c r="H844" s="171">
        <v>35</v>
      </c>
      <c r="I844" s="634"/>
      <c r="K844" s="171" t="s">
        <v>25</v>
      </c>
      <c r="L844" s="90"/>
      <c r="M844" s="631">
        <v>0.35416666666666669</v>
      </c>
      <c r="N844" s="631"/>
      <c r="O844" s="631"/>
      <c r="P844" s="90"/>
      <c r="Q844" s="171">
        <v>45</v>
      </c>
      <c r="R844" s="634"/>
    </row>
    <row r="845" spans="2:18" ht="21" customHeight="1">
      <c r="B845" s="169"/>
      <c r="C845" s="90"/>
      <c r="D845" s="631"/>
      <c r="E845" s="631"/>
      <c r="F845" s="631"/>
      <c r="G845" s="90"/>
      <c r="H845" s="171"/>
      <c r="I845" s="371"/>
      <c r="K845" s="171" t="s">
        <v>40</v>
      </c>
      <c r="L845" s="90"/>
      <c r="M845" s="631">
        <v>0.35416666666666669</v>
      </c>
      <c r="N845" s="631"/>
      <c r="O845" s="631"/>
      <c r="P845" s="90"/>
      <c r="Q845" s="171">
        <v>35</v>
      </c>
      <c r="R845" s="634">
        <v>95</v>
      </c>
    </row>
    <row r="846" spans="2:18" ht="21" customHeight="1">
      <c r="B846" s="169" t="s">
        <v>281</v>
      </c>
      <c r="C846" s="90"/>
      <c r="D846" s="631">
        <v>0.35416666666666669</v>
      </c>
      <c r="E846" s="631"/>
      <c r="F846" s="631"/>
      <c r="G846" s="90"/>
      <c r="H846" s="171">
        <v>80</v>
      </c>
      <c r="I846" s="634">
        <v>100</v>
      </c>
      <c r="K846" s="171" t="s">
        <v>41</v>
      </c>
      <c r="L846" s="90"/>
      <c r="M846" s="631">
        <v>0.35416666666666669</v>
      </c>
      <c r="N846" s="631"/>
      <c r="O846" s="631"/>
      <c r="P846" s="90"/>
      <c r="Q846" s="171">
        <v>45</v>
      </c>
      <c r="R846" s="634"/>
    </row>
    <row r="847" spans="2:18" ht="21" customHeight="1">
      <c r="B847" s="169" t="s">
        <v>282</v>
      </c>
      <c r="C847" s="90"/>
      <c r="D847" s="631">
        <v>0.35416666666666669</v>
      </c>
      <c r="E847" s="631"/>
      <c r="F847" s="631"/>
      <c r="G847" s="90"/>
      <c r="H847" s="171">
        <v>30</v>
      </c>
      <c r="I847" s="634"/>
      <c r="K847" s="171" t="s">
        <v>18</v>
      </c>
      <c r="L847" s="90"/>
      <c r="M847" s="631">
        <v>0.35416666666666669</v>
      </c>
      <c r="N847" s="631"/>
      <c r="O847" s="631"/>
      <c r="P847" s="90"/>
      <c r="Q847" s="171">
        <v>25</v>
      </c>
      <c r="R847" s="634"/>
    </row>
    <row r="848" spans="2:18" ht="21" customHeight="1">
      <c r="B848" s="171"/>
      <c r="C848" s="90"/>
      <c r="D848" s="631"/>
      <c r="E848" s="631"/>
      <c r="F848" s="631"/>
      <c r="G848" s="90"/>
      <c r="H848" s="171"/>
      <c r="I848" s="95"/>
      <c r="K848" s="171"/>
      <c r="L848" s="90"/>
      <c r="M848" s="631"/>
      <c r="N848" s="631"/>
      <c r="O848" s="631"/>
      <c r="P848" s="90"/>
      <c r="Q848" s="171"/>
      <c r="R848" s="95"/>
    </row>
    <row r="849" spans="2:18" ht="21" customHeight="1">
      <c r="B849" s="171"/>
      <c r="C849" s="90"/>
      <c r="D849" s="369"/>
      <c r="E849" s="369"/>
      <c r="F849" s="369"/>
      <c r="G849" s="90"/>
      <c r="H849" s="171"/>
      <c r="I849" s="95"/>
      <c r="K849" s="171"/>
      <c r="L849" s="90"/>
      <c r="M849" s="631"/>
      <c r="N849" s="631"/>
      <c r="O849" s="631"/>
      <c r="P849" s="90"/>
      <c r="Q849" s="171"/>
      <c r="R849" s="95"/>
    </row>
    <row r="850" spans="2:18" ht="21" customHeight="1">
      <c r="B850" s="171"/>
      <c r="C850" s="90"/>
      <c r="D850" s="631"/>
      <c r="E850" s="631"/>
      <c r="F850" s="631"/>
      <c r="G850" s="90"/>
      <c r="H850" s="171"/>
      <c r="I850" s="95"/>
      <c r="K850" s="171"/>
      <c r="L850" s="91"/>
      <c r="M850" s="631"/>
      <c r="N850" s="631"/>
      <c r="O850" s="631"/>
      <c r="P850" s="90"/>
      <c r="Q850" s="171"/>
      <c r="R850" s="95"/>
    </row>
    <row r="851" spans="2:18" ht="21" customHeight="1">
      <c r="B851" s="171"/>
      <c r="C851" s="90"/>
      <c r="D851" s="631"/>
      <c r="E851" s="631"/>
      <c r="F851" s="631"/>
      <c r="G851" s="90"/>
      <c r="H851" s="171"/>
      <c r="I851" s="95"/>
      <c r="K851" s="171"/>
      <c r="L851" s="91"/>
      <c r="M851" s="631"/>
      <c r="N851" s="631"/>
      <c r="O851" s="631"/>
      <c r="P851" s="90"/>
      <c r="Q851" s="171"/>
      <c r="R851" s="95"/>
    </row>
    <row r="852" spans="2:18" ht="3" customHeight="1">
      <c r="B852" s="91"/>
      <c r="C852" s="91"/>
      <c r="D852" s="91"/>
      <c r="E852" s="91"/>
      <c r="F852" s="91"/>
      <c r="G852" s="91"/>
      <c r="H852" s="91"/>
      <c r="I852" s="91"/>
    </row>
    <row r="853" spans="2:18" ht="21" customHeight="1">
      <c r="B853" s="92" t="s">
        <v>10</v>
      </c>
      <c r="C853" s="92"/>
      <c r="D853" s="92"/>
      <c r="E853" s="92"/>
      <c r="F853" s="92"/>
      <c r="G853" s="92"/>
      <c r="H853" s="92">
        <f>SUM(H842:H851)</f>
        <v>275</v>
      </c>
      <c r="I853" s="92"/>
      <c r="K853" s="92" t="s">
        <v>10</v>
      </c>
      <c r="L853" s="92"/>
      <c r="M853" s="92"/>
      <c r="N853" s="92"/>
      <c r="O853" s="92"/>
      <c r="P853" s="92"/>
      <c r="Q853" s="92">
        <f>SUM(Q842:Q851)</f>
        <v>270</v>
      </c>
      <c r="R853" s="92"/>
    </row>
    <row r="855" spans="2:18" ht="21" customHeight="1">
      <c r="B855" s="632" t="s">
        <v>271</v>
      </c>
      <c r="C855" s="632"/>
      <c r="D855" s="632"/>
      <c r="E855" s="632"/>
      <c r="F855" s="632"/>
      <c r="G855" s="632"/>
      <c r="H855" s="632"/>
      <c r="I855" s="632"/>
      <c r="J855" s="91"/>
      <c r="K855" s="632" t="s">
        <v>272</v>
      </c>
      <c r="L855" s="632"/>
      <c r="M855" s="632"/>
      <c r="N855" s="632"/>
      <c r="O855" s="632"/>
      <c r="P855" s="632"/>
      <c r="Q855" s="632"/>
      <c r="R855" s="632"/>
    </row>
    <row r="856" spans="2:18" ht="3.6" customHeight="1">
      <c r="B856" s="91"/>
      <c r="C856" s="91"/>
      <c r="D856" s="91"/>
      <c r="E856" s="91"/>
      <c r="F856" s="91"/>
      <c r="G856" s="91"/>
      <c r="H856" s="91"/>
      <c r="I856" s="91"/>
      <c r="J856" s="91"/>
      <c r="K856" s="91"/>
      <c r="L856" s="91"/>
      <c r="M856" s="91"/>
      <c r="N856" s="91"/>
      <c r="O856" s="91"/>
      <c r="P856" s="91"/>
      <c r="Q856" s="91"/>
      <c r="R856" s="91"/>
    </row>
    <row r="857" spans="2:18" ht="21" customHeight="1">
      <c r="B857" s="370" t="s">
        <v>8</v>
      </c>
      <c r="C857" s="91"/>
      <c r="D857" s="370" t="s">
        <v>9</v>
      </c>
      <c r="E857" s="91"/>
      <c r="F857" s="370" t="s">
        <v>4</v>
      </c>
      <c r="G857" s="91"/>
      <c r="H857" s="633" t="s">
        <v>7</v>
      </c>
      <c r="I857" s="633"/>
      <c r="J857" s="91"/>
      <c r="K857" s="370" t="s">
        <v>8</v>
      </c>
      <c r="L857" s="91"/>
      <c r="M857" s="370" t="s">
        <v>9</v>
      </c>
      <c r="N857" s="91"/>
      <c r="O857" s="370" t="s">
        <v>4</v>
      </c>
      <c r="P857" s="91"/>
      <c r="Q857" s="633" t="s">
        <v>7</v>
      </c>
      <c r="R857" s="633"/>
    </row>
    <row r="858" spans="2:18" ht="21" customHeight="1">
      <c r="B858" s="169" t="s">
        <v>48</v>
      </c>
      <c r="C858" s="90"/>
      <c r="D858" s="372" t="s">
        <v>114</v>
      </c>
      <c r="E858" s="90"/>
      <c r="F858" s="171">
        <v>130</v>
      </c>
      <c r="G858" s="90"/>
      <c r="H858" s="635">
        <v>0.875</v>
      </c>
      <c r="I858" s="635"/>
      <c r="J858" s="91"/>
      <c r="K858" s="171" t="s">
        <v>26</v>
      </c>
      <c r="L858" s="90"/>
      <c r="M858" s="372" t="s">
        <v>21</v>
      </c>
      <c r="N858" s="90"/>
      <c r="O858" s="171">
        <v>115</v>
      </c>
      <c r="P858" s="90"/>
      <c r="Q858" s="635">
        <v>0.875</v>
      </c>
      <c r="R858" s="635"/>
    </row>
    <row r="859" spans="2:18" ht="21" customHeight="1">
      <c r="B859" s="169" t="s">
        <v>49</v>
      </c>
      <c r="C859" s="90"/>
      <c r="D859" s="372" t="s">
        <v>114</v>
      </c>
      <c r="E859" s="90"/>
      <c r="F859" s="171">
        <v>35</v>
      </c>
      <c r="G859" s="90"/>
      <c r="H859" s="635">
        <v>0.875</v>
      </c>
      <c r="I859" s="635"/>
      <c r="J859" s="91"/>
      <c r="K859" s="171" t="s">
        <v>25</v>
      </c>
      <c r="L859" s="90"/>
      <c r="M859" s="372" t="s">
        <v>21</v>
      </c>
      <c r="N859" s="90"/>
      <c r="O859" s="171">
        <v>40</v>
      </c>
      <c r="P859" s="90"/>
      <c r="Q859" s="635">
        <v>0.875</v>
      </c>
      <c r="R859" s="635"/>
    </row>
    <row r="860" spans="2:18" ht="21" customHeight="1">
      <c r="B860" s="169" t="s">
        <v>75</v>
      </c>
      <c r="C860" s="90"/>
      <c r="D860" s="372" t="s">
        <v>114</v>
      </c>
      <c r="E860" s="90"/>
      <c r="F860" s="171">
        <v>80</v>
      </c>
      <c r="G860" s="90"/>
      <c r="H860" s="635">
        <v>0.875</v>
      </c>
      <c r="I860" s="635"/>
      <c r="J860" s="91"/>
      <c r="K860" s="171" t="s">
        <v>40</v>
      </c>
      <c r="L860" s="90"/>
      <c r="M860" s="372" t="s">
        <v>21</v>
      </c>
      <c r="N860" s="90"/>
      <c r="O860" s="171">
        <v>30</v>
      </c>
      <c r="P860" s="90"/>
      <c r="Q860" s="635">
        <v>0.875</v>
      </c>
      <c r="R860" s="635"/>
    </row>
    <row r="861" spans="2:18" ht="21" customHeight="1">
      <c r="B861" s="169" t="s">
        <v>72</v>
      </c>
      <c r="C861" s="90"/>
      <c r="D861" s="372" t="s">
        <v>114</v>
      </c>
      <c r="E861" s="90"/>
      <c r="F861" s="171">
        <v>30</v>
      </c>
      <c r="G861" s="90"/>
      <c r="H861" s="635">
        <v>0.875</v>
      </c>
      <c r="I861" s="635"/>
      <c r="J861" s="91"/>
      <c r="K861" s="171" t="s">
        <v>41</v>
      </c>
      <c r="L861" s="90"/>
      <c r="M861" s="372" t="s">
        <v>21</v>
      </c>
      <c r="N861" s="90"/>
      <c r="O861" s="171">
        <v>45</v>
      </c>
      <c r="P861" s="90"/>
      <c r="Q861" s="635">
        <v>0.875</v>
      </c>
      <c r="R861" s="635"/>
    </row>
    <row r="862" spans="2:18" ht="21" customHeight="1">
      <c r="B862" s="171" t="s">
        <v>67</v>
      </c>
      <c r="C862" s="90"/>
      <c r="D862" s="372" t="s">
        <v>21</v>
      </c>
      <c r="E862" s="90"/>
      <c r="F862" s="171">
        <v>75</v>
      </c>
      <c r="G862" s="90"/>
      <c r="H862" s="635">
        <v>0.875</v>
      </c>
      <c r="I862" s="635"/>
      <c r="J862" s="91"/>
      <c r="K862" s="171" t="s">
        <v>18</v>
      </c>
      <c r="L862" s="90"/>
      <c r="M862" s="372" t="s">
        <v>21</v>
      </c>
      <c r="N862" s="90"/>
      <c r="O862" s="171">
        <v>25</v>
      </c>
      <c r="P862" s="90"/>
      <c r="Q862" s="635">
        <v>0.875</v>
      </c>
      <c r="R862" s="635"/>
    </row>
    <row r="863" spans="2:18" ht="21" customHeight="1">
      <c r="B863" s="171"/>
      <c r="C863" s="90"/>
      <c r="D863" s="372"/>
      <c r="E863" s="90"/>
      <c r="F863" s="171"/>
      <c r="G863" s="90"/>
      <c r="H863" s="635"/>
      <c r="I863" s="635"/>
      <c r="J863" s="91"/>
      <c r="K863" s="171" t="s">
        <v>27</v>
      </c>
      <c r="L863" s="90"/>
      <c r="M863" s="372" t="s">
        <v>21</v>
      </c>
      <c r="N863" s="90"/>
      <c r="O863" s="171">
        <v>23</v>
      </c>
      <c r="P863" s="90"/>
      <c r="Q863" s="635">
        <v>0.875</v>
      </c>
      <c r="R863" s="635"/>
    </row>
    <row r="864" spans="2:18" ht="21" customHeight="1">
      <c r="B864" s="171"/>
      <c r="C864" s="90"/>
      <c r="D864" s="372"/>
      <c r="E864" s="90"/>
      <c r="F864" s="171"/>
      <c r="G864" s="90"/>
      <c r="H864" s="372"/>
      <c r="I864" s="372"/>
      <c r="J864" s="91"/>
      <c r="K864" s="171" t="s">
        <v>27</v>
      </c>
      <c r="L864" s="90"/>
      <c r="M864" s="372" t="s">
        <v>21</v>
      </c>
      <c r="N864" s="90"/>
      <c r="O864" s="171">
        <v>23</v>
      </c>
      <c r="P864" s="90"/>
      <c r="Q864" s="635">
        <v>1</v>
      </c>
      <c r="R864" s="635"/>
    </row>
    <row r="865" spans="2:18" ht="21" customHeight="1">
      <c r="B865" s="171"/>
      <c r="C865" s="90"/>
      <c r="D865" s="372"/>
      <c r="E865" s="90"/>
      <c r="F865" s="171"/>
      <c r="G865" s="90"/>
      <c r="H865" s="635"/>
      <c r="I865" s="635"/>
      <c r="J865" s="91"/>
      <c r="K865" s="171" t="s">
        <v>24</v>
      </c>
      <c r="L865" s="90"/>
      <c r="M865" s="372" t="s">
        <v>114</v>
      </c>
      <c r="N865" s="90"/>
      <c r="O865" s="171">
        <v>0</v>
      </c>
      <c r="P865" s="90"/>
      <c r="Q865" s="635">
        <v>0.72916666666666663</v>
      </c>
      <c r="R865" s="635"/>
    </row>
    <row r="866" spans="2:18" ht="21" customHeight="1">
      <c r="B866" s="171"/>
      <c r="C866" s="90"/>
      <c r="D866" s="372"/>
      <c r="E866" s="90"/>
      <c r="F866" s="171"/>
      <c r="G866" s="90"/>
      <c r="H866" s="635"/>
      <c r="I866" s="635"/>
      <c r="J866" s="91"/>
      <c r="K866" s="171" t="s">
        <v>24</v>
      </c>
      <c r="L866" s="90"/>
      <c r="M866" s="372" t="s">
        <v>114</v>
      </c>
      <c r="N866" s="90"/>
      <c r="O866" s="171">
        <v>35</v>
      </c>
      <c r="P866" s="90"/>
      <c r="Q866" s="635">
        <v>0.875</v>
      </c>
      <c r="R866" s="635"/>
    </row>
    <row r="867" spans="2:18" ht="4.5" customHeight="1">
      <c r="B867" s="91"/>
      <c r="C867" s="91"/>
      <c r="D867" s="91"/>
      <c r="E867" s="91"/>
      <c r="F867" s="91"/>
      <c r="G867" s="91"/>
      <c r="H867" s="91"/>
      <c r="I867" s="91"/>
      <c r="K867" s="91"/>
      <c r="L867" s="91"/>
      <c r="M867" s="91"/>
      <c r="N867" s="91"/>
      <c r="O867" s="91"/>
      <c r="P867" s="91"/>
      <c r="Q867" s="91"/>
      <c r="R867" s="91"/>
    </row>
    <row r="868" spans="2:18" ht="21" customHeight="1">
      <c r="B868" s="92" t="s">
        <v>10</v>
      </c>
      <c r="C868" s="92"/>
      <c r="D868" s="92"/>
      <c r="E868" s="92"/>
      <c r="F868" s="92">
        <f>SUM(F857:F865)</f>
        <v>350</v>
      </c>
      <c r="G868" s="92"/>
      <c r="H868" s="92"/>
      <c r="I868" s="92"/>
      <c r="J868" s="91"/>
      <c r="K868" s="92" t="s">
        <v>10</v>
      </c>
      <c r="L868" s="92"/>
      <c r="M868" s="92"/>
      <c r="N868" s="92"/>
      <c r="O868" s="92">
        <f>SUM(O858:O866)</f>
        <v>336</v>
      </c>
      <c r="P868" s="92"/>
      <c r="Q868" s="92"/>
      <c r="R868" s="92"/>
    </row>
    <row r="869" spans="2:18" ht="3" customHeight="1">
      <c r="B869" s="91"/>
      <c r="C869" s="91"/>
      <c r="D869" s="91"/>
      <c r="E869" s="91"/>
      <c r="F869" s="91"/>
      <c r="G869" s="91"/>
      <c r="H869" s="91"/>
      <c r="I869" s="91"/>
      <c r="K869" s="91"/>
      <c r="L869" s="91"/>
      <c r="M869" s="91"/>
      <c r="N869" s="91"/>
      <c r="O869" s="91"/>
      <c r="P869" s="91"/>
      <c r="Q869" s="91"/>
      <c r="R869" s="91"/>
    </row>
    <row r="870" spans="2:18" ht="21" customHeight="1">
      <c r="B870" s="632" t="s">
        <v>273</v>
      </c>
      <c r="C870" s="632"/>
      <c r="D870" s="632"/>
      <c r="E870" s="632"/>
      <c r="F870" s="632"/>
      <c r="G870" s="632"/>
      <c r="H870" s="632"/>
      <c r="I870" s="632"/>
      <c r="K870" s="632" t="s">
        <v>274</v>
      </c>
      <c r="L870" s="632"/>
      <c r="M870" s="632"/>
      <c r="N870" s="632"/>
      <c r="O870" s="632"/>
      <c r="P870" s="632"/>
      <c r="Q870" s="632"/>
      <c r="R870" s="632"/>
    </row>
    <row r="871" spans="2:18" ht="4.3499999999999996" customHeight="1">
      <c r="B871" s="91"/>
      <c r="C871" s="91"/>
      <c r="D871" s="91"/>
      <c r="E871" s="91"/>
      <c r="F871" s="91"/>
      <c r="G871" s="91"/>
      <c r="H871" s="91"/>
      <c r="I871" s="91"/>
      <c r="K871" s="91"/>
      <c r="L871" s="91"/>
      <c r="M871" s="91"/>
      <c r="N871" s="91"/>
      <c r="O871" s="91"/>
      <c r="P871" s="91"/>
      <c r="Q871" s="91"/>
      <c r="R871" s="91"/>
    </row>
    <row r="872" spans="2:18" ht="21" customHeight="1">
      <c r="B872" s="370" t="s">
        <v>8</v>
      </c>
      <c r="C872" s="91"/>
      <c r="D872" s="633" t="s">
        <v>71</v>
      </c>
      <c r="E872" s="633"/>
      <c r="F872" s="633"/>
      <c r="G872" s="91"/>
      <c r="H872" s="370" t="s">
        <v>4</v>
      </c>
      <c r="I872" s="140" t="s">
        <v>6</v>
      </c>
      <c r="K872" s="370" t="s">
        <v>8</v>
      </c>
      <c r="L872" s="91"/>
      <c r="M872" s="633" t="s">
        <v>71</v>
      </c>
      <c r="N872" s="633"/>
      <c r="O872" s="633"/>
      <c r="P872" s="91"/>
      <c r="Q872" s="370" t="s">
        <v>4</v>
      </c>
      <c r="R872" s="140" t="s">
        <v>6</v>
      </c>
    </row>
    <row r="873" spans="2:18" ht="21" customHeight="1">
      <c r="B873" s="169"/>
      <c r="C873" s="90"/>
      <c r="D873" s="631"/>
      <c r="E873" s="631"/>
      <c r="F873" s="631"/>
      <c r="G873" s="90"/>
      <c r="H873" s="171"/>
      <c r="I873" s="95"/>
      <c r="K873" s="171"/>
      <c r="L873" s="90"/>
      <c r="M873" s="631"/>
      <c r="N873" s="631"/>
      <c r="O873" s="631"/>
      <c r="P873" s="90"/>
      <c r="Q873" s="171"/>
      <c r="R873" s="95"/>
    </row>
    <row r="874" spans="2:18" ht="21" customHeight="1">
      <c r="B874" s="169" t="s">
        <v>49</v>
      </c>
      <c r="C874" s="90"/>
      <c r="D874" s="631">
        <v>0.35416666666666669</v>
      </c>
      <c r="E874" s="631"/>
      <c r="F874" s="631"/>
      <c r="G874" s="90"/>
      <c r="H874" s="171">
        <v>35</v>
      </c>
      <c r="I874" s="371">
        <v>550</v>
      </c>
      <c r="K874" s="171" t="s">
        <v>25</v>
      </c>
      <c r="L874" s="90"/>
      <c r="M874" s="631">
        <v>0.35416666666666669</v>
      </c>
      <c r="N874" s="631"/>
      <c r="O874" s="631"/>
      <c r="P874" s="90"/>
      <c r="Q874" s="171">
        <v>40</v>
      </c>
      <c r="R874" s="371">
        <v>350</v>
      </c>
    </row>
    <row r="875" spans="2:18" ht="21" customHeight="1">
      <c r="B875" s="169"/>
      <c r="C875" s="90"/>
      <c r="D875" s="631"/>
      <c r="E875" s="631"/>
      <c r="F875" s="631"/>
      <c r="G875" s="90"/>
      <c r="H875" s="171"/>
      <c r="I875" s="371"/>
      <c r="K875" s="171"/>
      <c r="L875" s="90"/>
      <c r="M875" s="631"/>
      <c r="N875" s="631"/>
      <c r="O875" s="631"/>
      <c r="P875" s="90"/>
      <c r="Q875" s="171"/>
      <c r="R875" s="95"/>
    </row>
    <row r="876" spans="2:18" ht="21" customHeight="1">
      <c r="B876" s="169"/>
      <c r="C876" s="90"/>
      <c r="D876" s="631"/>
      <c r="E876" s="631"/>
      <c r="F876" s="631"/>
      <c r="G876" s="90"/>
      <c r="H876" s="171"/>
      <c r="I876" s="95"/>
      <c r="K876" s="171"/>
      <c r="L876" s="90"/>
      <c r="M876" s="631"/>
      <c r="N876" s="631"/>
      <c r="O876" s="631"/>
      <c r="P876" s="90"/>
      <c r="Q876" s="171"/>
      <c r="R876" s="95"/>
    </row>
    <row r="877" spans="2:18" ht="21" customHeight="1">
      <c r="B877" s="169" t="s">
        <v>72</v>
      </c>
      <c r="C877" s="90"/>
      <c r="D877" s="631">
        <v>0.35416666666666669</v>
      </c>
      <c r="E877" s="631"/>
      <c r="F877" s="631"/>
      <c r="G877" s="90"/>
      <c r="H877" s="171">
        <v>30</v>
      </c>
      <c r="I877" s="371">
        <v>110</v>
      </c>
      <c r="K877" s="171" t="s">
        <v>18</v>
      </c>
      <c r="L877" s="90"/>
      <c r="M877" s="631">
        <v>0.35416666666666669</v>
      </c>
      <c r="N877" s="631"/>
      <c r="O877" s="631"/>
      <c r="P877" s="90"/>
      <c r="Q877" s="171">
        <v>25</v>
      </c>
      <c r="R877" s="371">
        <v>90</v>
      </c>
    </row>
    <row r="878" spans="2:18" ht="21" customHeight="1">
      <c r="B878" s="171" t="s">
        <v>67</v>
      </c>
      <c r="C878" s="90"/>
      <c r="D878" s="631">
        <v>0.35416666666666669</v>
      </c>
      <c r="E878" s="631"/>
      <c r="F878" s="631"/>
      <c r="G878" s="90"/>
      <c r="H878" s="171">
        <v>75</v>
      </c>
      <c r="I878" s="95"/>
      <c r="K878" s="373" t="s">
        <v>286</v>
      </c>
      <c r="L878" s="191"/>
      <c r="M878" s="641">
        <v>0.35416666666666669</v>
      </c>
      <c r="N878" s="641"/>
      <c r="O878" s="641"/>
      <c r="P878" s="191"/>
      <c r="Q878" s="373">
        <v>15</v>
      </c>
      <c r="R878" s="378"/>
    </row>
    <row r="879" spans="2:18" ht="21" customHeight="1">
      <c r="B879" s="171"/>
      <c r="C879" s="90"/>
      <c r="D879" s="369"/>
      <c r="E879" s="369"/>
      <c r="F879" s="369"/>
      <c r="G879" s="90"/>
      <c r="H879" s="171"/>
      <c r="I879" s="95"/>
      <c r="K879" s="171"/>
      <c r="L879" s="90"/>
      <c r="M879" s="631"/>
      <c r="N879" s="631"/>
      <c r="O879" s="631"/>
      <c r="P879" s="90"/>
      <c r="Q879" s="171"/>
      <c r="R879" s="95"/>
    </row>
    <row r="880" spans="2:18" ht="21" customHeight="1">
      <c r="B880" s="171"/>
      <c r="C880" s="90"/>
      <c r="D880" s="631"/>
      <c r="E880" s="631"/>
      <c r="F880" s="631"/>
      <c r="G880" s="90"/>
      <c r="H880" s="171"/>
      <c r="I880" s="95"/>
      <c r="K880" s="171" t="s">
        <v>24</v>
      </c>
      <c r="L880" s="91"/>
      <c r="M880" s="631">
        <v>0.35416666666666669</v>
      </c>
      <c r="N880" s="631"/>
      <c r="O880" s="631"/>
      <c r="P880" s="90"/>
      <c r="Q880" s="171">
        <v>35</v>
      </c>
      <c r="R880" s="95"/>
    </row>
    <row r="881" spans="2:18" ht="21" customHeight="1">
      <c r="B881" s="171"/>
      <c r="C881" s="90"/>
      <c r="D881" s="631"/>
      <c r="E881" s="631"/>
      <c r="F881" s="631"/>
      <c r="G881" s="90"/>
      <c r="H881" s="171"/>
      <c r="I881" s="95"/>
      <c r="K881" s="171" t="s">
        <v>24</v>
      </c>
      <c r="L881" s="91"/>
      <c r="M881" s="631">
        <v>0.51388888888888895</v>
      </c>
      <c r="N881" s="631"/>
      <c r="O881" s="631"/>
      <c r="P881" s="90"/>
      <c r="Q881" s="171">
        <v>35</v>
      </c>
      <c r="R881" s="95"/>
    </row>
    <row r="882" spans="2:18" ht="4.3499999999999996" customHeight="1">
      <c r="B882" s="91"/>
      <c r="C882" s="91"/>
      <c r="D882" s="91"/>
      <c r="E882" s="91"/>
      <c r="F882" s="91"/>
      <c r="G882" s="91"/>
      <c r="H882" s="91"/>
      <c r="I882" s="91"/>
    </row>
    <row r="883" spans="2:18" ht="21" customHeight="1">
      <c r="B883" s="92" t="s">
        <v>10</v>
      </c>
      <c r="C883" s="92"/>
      <c r="D883" s="92"/>
      <c r="E883" s="92"/>
      <c r="F883" s="92"/>
      <c r="G883" s="92"/>
      <c r="H883" s="92">
        <f>SUM(H872:H881)</f>
        <v>140</v>
      </c>
      <c r="I883" s="92"/>
      <c r="K883" s="92" t="s">
        <v>10</v>
      </c>
      <c r="L883" s="92"/>
      <c r="M883" s="92"/>
      <c r="N883" s="92"/>
      <c r="O883" s="92"/>
      <c r="P883" s="92"/>
      <c r="Q883" s="92">
        <f>SUM(Q872:Q881)</f>
        <v>150</v>
      </c>
      <c r="R883" s="92"/>
    </row>
    <row r="884" spans="2:18" ht="4.3499999999999996" customHeight="1"/>
    <row r="885" spans="2:18" ht="21" customHeight="1">
      <c r="B885" s="632" t="s">
        <v>285</v>
      </c>
      <c r="C885" s="632"/>
      <c r="D885" s="632"/>
      <c r="E885" s="632"/>
      <c r="F885" s="632"/>
      <c r="G885" s="632"/>
      <c r="H885" s="632"/>
      <c r="I885" s="632"/>
      <c r="K885" s="632" t="s">
        <v>276</v>
      </c>
      <c r="L885" s="632"/>
      <c r="M885" s="632"/>
      <c r="N885" s="632"/>
      <c r="O885" s="632"/>
      <c r="P885" s="632"/>
      <c r="Q885" s="632"/>
      <c r="R885" s="632"/>
    </row>
    <row r="886" spans="2:18" ht="4.3499999999999996" customHeight="1">
      <c r="B886" s="91"/>
      <c r="C886" s="91"/>
      <c r="D886" s="91"/>
      <c r="E886" s="91"/>
      <c r="F886" s="91"/>
      <c r="G886" s="91"/>
      <c r="H886" s="91"/>
      <c r="I886" s="91"/>
      <c r="K886" s="91"/>
      <c r="L886" s="91"/>
      <c r="M886" s="91"/>
      <c r="N886" s="91"/>
      <c r="O886" s="91"/>
      <c r="P886" s="91"/>
      <c r="Q886" s="91"/>
      <c r="R886" s="91"/>
    </row>
    <row r="887" spans="2:18" ht="21" customHeight="1">
      <c r="B887" s="370" t="s">
        <v>8</v>
      </c>
      <c r="C887" s="91"/>
      <c r="D887" s="633" t="s">
        <v>71</v>
      </c>
      <c r="E887" s="633"/>
      <c r="F887" s="633"/>
      <c r="G887" s="91"/>
      <c r="H887" s="370" t="s">
        <v>4</v>
      </c>
      <c r="I887" s="140" t="s">
        <v>6</v>
      </c>
      <c r="K887" s="370" t="s">
        <v>8</v>
      </c>
      <c r="L887" s="91"/>
      <c r="M887" s="633" t="s">
        <v>71</v>
      </c>
      <c r="N887" s="633"/>
      <c r="O887" s="633"/>
      <c r="P887" s="91"/>
      <c r="Q887" s="370" t="s">
        <v>4</v>
      </c>
      <c r="R887" s="140" t="s">
        <v>6</v>
      </c>
    </row>
    <row r="888" spans="2:18" ht="21" customHeight="1">
      <c r="B888" s="169" t="s">
        <v>279</v>
      </c>
      <c r="C888" s="90"/>
      <c r="D888" s="631">
        <v>0.51388888888888895</v>
      </c>
      <c r="E888" s="631"/>
      <c r="F888" s="631"/>
      <c r="G888" s="90"/>
      <c r="H888" s="171">
        <v>120</v>
      </c>
      <c r="I888" s="634">
        <v>500</v>
      </c>
      <c r="K888" s="171" t="s">
        <v>26</v>
      </c>
      <c r="L888" s="90"/>
      <c r="M888" s="631">
        <v>0.51388888888888895</v>
      </c>
      <c r="N888" s="631"/>
      <c r="O888" s="631"/>
      <c r="P888" s="90"/>
      <c r="Q888" s="171">
        <v>120</v>
      </c>
      <c r="R888" s="634">
        <v>400</v>
      </c>
    </row>
    <row r="889" spans="2:18" ht="21" customHeight="1">
      <c r="B889" s="169" t="s">
        <v>280</v>
      </c>
      <c r="C889" s="90"/>
      <c r="D889" s="631">
        <v>0.625</v>
      </c>
      <c r="E889" s="631"/>
      <c r="F889" s="631"/>
      <c r="G889" s="90"/>
      <c r="H889" s="171">
        <v>30</v>
      </c>
      <c r="I889" s="634"/>
      <c r="K889" s="171" t="s">
        <v>25</v>
      </c>
      <c r="L889" s="90"/>
      <c r="M889" s="631">
        <v>0.625</v>
      </c>
      <c r="N889" s="631"/>
      <c r="O889" s="631"/>
      <c r="P889" s="90"/>
      <c r="Q889" s="171">
        <v>45</v>
      </c>
      <c r="R889" s="634"/>
    </row>
    <row r="890" spans="2:18" ht="21" customHeight="1">
      <c r="B890" s="169"/>
      <c r="C890" s="90"/>
      <c r="D890" s="631"/>
      <c r="E890" s="631"/>
      <c r="F890" s="631"/>
      <c r="G890" s="90"/>
      <c r="H890" s="171"/>
      <c r="I890" s="371"/>
      <c r="K890" s="171" t="s">
        <v>40</v>
      </c>
      <c r="L890" s="90"/>
      <c r="M890" s="631">
        <v>0.51388888888888895</v>
      </c>
      <c r="N890" s="631"/>
      <c r="O890" s="631"/>
      <c r="P890" s="90"/>
      <c r="Q890" s="171">
        <v>35</v>
      </c>
      <c r="R890" s="634">
        <v>90</v>
      </c>
    </row>
    <row r="891" spans="2:18" ht="21" customHeight="1">
      <c r="B891" s="169" t="s">
        <v>281</v>
      </c>
      <c r="C891" s="90"/>
      <c r="D891" s="631">
        <v>0.51388888888888895</v>
      </c>
      <c r="E891" s="631"/>
      <c r="F891" s="631"/>
      <c r="G891" s="90"/>
      <c r="H891" s="171">
        <v>75</v>
      </c>
      <c r="I891" s="634">
        <v>100</v>
      </c>
      <c r="K891" s="171" t="s">
        <v>41</v>
      </c>
      <c r="L891" s="90"/>
      <c r="M891" s="631">
        <v>0.51388888888888895</v>
      </c>
      <c r="N891" s="631"/>
      <c r="O891" s="631"/>
      <c r="P891" s="90"/>
      <c r="Q891" s="171">
        <v>45</v>
      </c>
      <c r="R891" s="634"/>
    </row>
    <row r="892" spans="2:18" ht="21" customHeight="1">
      <c r="B892" s="169" t="s">
        <v>282</v>
      </c>
      <c r="C892" s="90"/>
      <c r="D892" s="631" t="s">
        <v>283</v>
      </c>
      <c r="E892" s="631"/>
      <c r="F892" s="631"/>
      <c r="G892" s="90"/>
      <c r="H892" s="171">
        <v>0</v>
      </c>
      <c r="I892" s="634"/>
      <c r="K892" s="171" t="s">
        <v>18</v>
      </c>
      <c r="L892" s="90"/>
      <c r="M892" s="631" t="s">
        <v>283</v>
      </c>
      <c r="N892" s="631"/>
      <c r="O892" s="631"/>
      <c r="P892" s="90"/>
      <c r="Q892" s="171">
        <v>0</v>
      </c>
      <c r="R892" s="634"/>
    </row>
    <row r="893" spans="2:18" ht="21" customHeight="1">
      <c r="B893" s="171" t="s">
        <v>67</v>
      </c>
      <c r="C893" s="90"/>
      <c r="D893" s="631">
        <v>0.35416666666666669</v>
      </c>
      <c r="E893" s="631"/>
      <c r="F893" s="631"/>
      <c r="G893" s="90"/>
      <c r="H893" s="171">
        <v>75</v>
      </c>
      <c r="I893" s="95"/>
      <c r="K893" s="171" t="s">
        <v>286</v>
      </c>
      <c r="L893" s="90"/>
      <c r="M893" s="631">
        <v>0.35416666666666669</v>
      </c>
      <c r="N893" s="631"/>
      <c r="O893" s="631"/>
      <c r="P893" s="90"/>
      <c r="Q893" s="171">
        <v>15</v>
      </c>
      <c r="R893" s="95"/>
    </row>
    <row r="894" spans="2:18" ht="21" customHeight="1">
      <c r="B894" s="171"/>
      <c r="C894" s="90"/>
      <c r="D894" s="369"/>
      <c r="E894" s="369"/>
      <c r="F894" s="369"/>
      <c r="G894" s="90"/>
      <c r="H894" s="171"/>
      <c r="I894" s="95"/>
      <c r="K894" s="171"/>
      <c r="L894" s="90"/>
      <c r="M894" s="631"/>
      <c r="N894" s="631"/>
      <c r="O894" s="631"/>
      <c r="P894" s="90"/>
      <c r="Q894" s="171"/>
      <c r="R894" s="95"/>
    </row>
    <row r="895" spans="2:18" ht="21" customHeight="1">
      <c r="B895" s="171"/>
      <c r="C895" s="90"/>
      <c r="D895" s="631"/>
      <c r="E895" s="631"/>
      <c r="F895" s="631"/>
      <c r="G895" s="90"/>
      <c r="H895" s="171"/>
      <c r="I895" s="95"/>
      <c r="K895" s="171"/>
      <c r="L895" s="91"/>
      <c r="M895" s="631"/>
      <c r="N895" s="631"/>
      <c r="O895" s="631"/>
      <c r="P895" s="90"/>
      <c r="Q895" s="171"/>
      <c r="R895" s="95"/>
    </row>
    <row r="896" spans="2:18" ht="21" customHeight="1">
      <c r="B896" s="171"/>
      <c r="C896" s="90"/>
      <c r="D896" s="631"/>
      <c r="E896" s="631"/>
      <c r="F896" s="631"/>
      <c r="G896" s="90"/>
      <c r="H896" s="171"/>
      <c r="I896" s="95"/>
      <c r="K896" s="171"/>
      <c r="L896" s="91"/>
      <c r="M896" s="631"/>
      <c r="N896" s="631"/>
      <c r="O896" s="631"/>
      <c r="P896" s="90"/>
      <c r="Q896" s="171"/>
      <c r="R896" s="95"/>
    </row>
    <row r="897" spans="2:18" ht="3" customHeight="1">
      <c r="B897" s="91"/>
      <c r="C897" s="91"/>
      <c r="D897" s="91"/>
      <c r="E897" s="91"/>
      <c r="F897" s="91"/>
      <c r="G897" s="91"/>
      <c r="H897" s="91"/>
      <c r="I897" s="91"/>
    </row>
    <row r="898" spans="2:18" ht="21" customHeight="1">
      <c r="B898" s="92" t="s">
        <v>10</v>
      </c>
      <c r="C898" s="92"/>
      <c r="D898" s="92"/>
      <c r="E898" s="92"/>
      <c r="F898" s="92"/>
      <c r="G898" s="92"/>
      <c r="H898" s="92">
        <f>SUM(H887:H896)</f>
        <v>300</v>
      </c>
      <c r="I898" s="92"/>
      <c r="K898" s="92" t="s">
        <v>10</v>
      </c>
      <c r="L898" s="92"/>
      <c r="M898" s="92"/>
      <c r="N898" s="92"/>
      <c r="O898" s="92"/>
      <c r="P898" s="92"/>
      <c r="Q898" s="92">
        <f>SUM(Q887:Q896)</f>
        <v>260</v>
      </c>
      <c r="R898" s="92"/>
    </row>
    <row r="899" spans="2:18" ht="3" customHeight="1"/>
    <row r="900" spans="2:18" ht="21" customHeight="1">
      <c r="B900" s="632" t="s">
        <v>284</v>
      </c>
      <c r="C900" s="632"/>
      <c r="D900" s="632"/>
      <c r="E900" s="632"/>
      <c r="F900" s="632"/>
      <c r="G900" s="632"/>
      <c r="H900" s="632"/>
      <c r="I900" s="632"/>
      <c r="K900" s="632" t="s">
        <v>278</v>
      </c>
      <c r="L900" s="632"/>
      <c r="M900" s="632"/>
      <c r="N900" s="632"/>
      <c r="O900" s="632"/>
      <c r="P900" s="632"/>
      <c r="Q900" s="632"/>
      <c r="R900" s="632"/>
    </row>
    <row r="901" spans="2:18" ht="3.6" customHeight="1">
      <c r="B901" s="91"/>
      <c r="C901" s="91"/>
      <c r="D901" s="91"/>
      <c r="E901" s="91"/>
      <c r="F901" s="91"/>
      <c r="G901" s="91"/>
      <c r="H901" s="91"/>
      <c r="I901" s="91"/>
      <c r="K901" s="91"/>
      <c r="L901" s="91"/>
      <c r="M901" s="91"/>
      <c r="N901" s="91"/>
      <c r="O901" s="91"/>
      <c r="P901" s="91"/>
      <c r="Q901" s="91"/>
      <c r="R901" s="91"/>
    </row>
    <row r="902" spans="2:18" ht="21" customHeight="1">
      <c r="B902" s="370" t="s">
        <v>8</v>
      </c>
      <c r="C902" s="91"/>
      <c r="D902" s="633" t="s">
        <v>71</v>
      </c>
      <c r="E902" s="633"/>
      <c r="F902" s="633"/>
      <c r="G902" s="91"/>
      <c r="H902" s="370" t="s">
        <v>4</v>
      </c>
      <c r="I902" s="140" t="s">
        <v>6</v>
      </c>
      <c r="K902" s="370" t="s">
        <v>8</v>
      </c>
      <c r="L902" s="91"/>
      <c r="M902" s="633" t="s">
        <v>71</v>
      </c>
      <c r="N902" s="633"/>
      <c r="O902" s="633"/>
      <c r="P902" s="91"/>
      <c r="Q902" s="370" t="s">
        <v>4</v>
      </c>
      <c r="R902" s="140" t="s">
        <v>6</v>
      </c>
    </row>
    <row r="903" spans="2:18" ht="21" customHeight="1">
      <c r="B903" s="169"/>
      <c r="C903" s="90"/>
      <c r="D903" s="631"/>
      <c r="E903" s="631"/>
      <c r="F903" s="631"/>
      <c r="G903" s="90"/>
      <c r="H903" s="171"/>
      <c r="I903" s="634"/>
      <c r="K903" s="171"/>
      <c r="L903" s="90"/>
      <c r="M903" s="631"/>
      <c r="N903" s="631"/>
      <c r="O903" s="631"/>
      <c r="P903" s="90"/>
      <c r="Q903" s="171"/>
      <c r="R903" s="634"/>
    </row>
    <row r="904" spans="2:18" ht="21" customHeight="1">
      <c r="B904" s="169"/>
      <c r="C904" s="90"/>
      <c r="D904" s="631"/>
      <c r="E904" s="631"/>
      <c r="F904" s="631"/>
      <c r="G904" s="90"/>
      <c r="H904" s="171"/>
      <c r="I904" s="634"/>
      <c r="K904" s="171"/>
      <c r="L904" s="90"/>
      <c r="M904" s="631"/>
      <c r="N904" s="631"/>
      <c r="O904" s="631"/>
      <c r="P904" s="90"/>
      <c r="Q904" s="171"/>
      <c r="R904" s="634"/>
    </row>
    <row r="905" spans="2:18" ht="21" customHeight="1">
      <c r="B905" s="169"/>
      <c r="C905" s="90"/>
      <c r="D905" s="631"/>
      <c r="E905" s="631"/>
      <c r="F905" s="631"/>
      <c r="G905" s="90"/>
      <c r="H905" s="171"/>
      <c r="I905" s="371"/>
      <c r="K905" s="171"/>
      <c r="L905" s="90"/>
      <c r="M905" s="631"/>
      <c r="N905" s="631"/>
      <c r="O905" s="631"/>
      <c r="P905" s="90"/>
      <c r="Q905" s="171"/>
      <c r="R905" s="95"/>
    </row>
    <row r="906" spans="2:18" ht="21" customHeight="1">
      <c r="B906" s="169"/>
      <c r="C906" s="90"/>
      <c r="D906" s="631"/>
      <c r="E906" s="631"/>
      <c r="F906" s="631"/>
      <c r="G906" s="90"/>
      <c r="H906" s="171"/>
      <c r="I906" s="95"/>
      <c r="K906" s="171"/>
      <c r="L906" s="90"/>
      <c r="M906" s="631"/>
      <c r="N906" s="631"/>
      <c r="O906" s="631"/>
      <c r="P906" s="90"/>
      <c r="Q906" s="171"/>
      <c r="R906" s="95"/>
    </row>
    <row r="907" spans="2:18" ht="21" customHeight="1">
      <c r="B907" s="169" t="s">
        <v>282</v>
      </c>
      <c r="C907" s="90"/>
      <c r="D907" s="631">
        <v>0.35416666666666669</v>
      </c>
      <c r="E907" s="631"/>
      <c r="F907" s="631"/>
      <c r="G907" s="90"/>
      <c r="H907" s="171">
        <v>30</v>
      </c>
      <c r="I907" s="371">
        <v>100</v>
      </c>
      <c r="K907" s="171" t="s">
        <v>18</v>
      </c>
      <c r="L907" s="90"/>
      <c r="M907" s="631">
        <v>0.35416666666666669</v>
      </c>
      <c r="N907" s="631"/>
      <c r="O907" s="631"/>
      <c r="P907" s="90"/>
      <c r="Q907" s="171">
        <v>25</v>
      </c>
      <c r="R907" s="371">
        <v>95</v>
      </c>
    </row>
    <row r="908" spans="2:18" ht="21" customHeight="1">
      <c r="B908" s="171"/>
      <c r="C908" s="90"/>
      <c r="D908" s="631"/>
      <c r="E908" s="631"/>
      <c r="F908" s="631"/>
      <c r="G908" s="90"/>
      <c r="H908" s="171"/>
      <c r="I908" s="95"/>
      <c r="K908" s="171"/>
      <c r="L908" s="90"/>
      <c r="M908" s="631"/>
      <c r="N908" s="631"/>
      <c r="O908" s="631"/>
      <c r="P908" s="90"/>
      <c r="Q908" s="171"/>
      <c r="R908" s="95"/>
    </row>
    <row r="909" spans="2:18" ht="21" customHeight="1">
      <c r="B909" s="171"/>
      <c r="C909" s="90"/>
      <c r="D909" s="369"/>
      <c r="E909" s="369"/>
      <c r="F909" s="369"/>
      <c r="G909" s="90"/>
      <c r="H909" s="171"/>
      <c r="I909" s="95"/>
      <c r="K909" s="171"/>
      <c r="L909" s="90"/>
      <c r="M909" s="631"/>
      <c r="N909" s="631"/>
      <c r="O909" s="631"/>
      <c r="P909" s="90"/>
      <c r="Q909" s="171"/>
      <c r="R909" s="95"/>
    </row>
    <row r="910" spans="2:18" ht="21" customHeight="1">
      <c r="B910" s="171"/>
      <c r="C910" s="90"/>
      <c r="D910" s="631"/>
      <c r="E910" s="631"/>
      <c r="F910" s="631"/>
      <c r="G910" s="90"/>
      <c r="H910" s="171"/>
      <c r="I910" s="95"/>
      <c r="K910" s="171"/>
      <c r="L910" s="91"/>
      <c r="M910" s="631"/>
      <c r="N910" s="631"/>
      <c r="O910" s="631"/>
      <c r="P910" s="90"/>
      <c r="Q910" s="171"/>
      <c r="R910" s="95"/>
    </row>
    <row r="911" spans="2:18" ht="21" customHeight="1">
      <c r="B911" s="171"/>
      <c r="C911" s="90"/>
      <c r="D911" s="631"/>
      <c r="E911" s="631"/>
      <c r="F911" s="631"/>
      <c r="G911" s="90"/>
      <c r="H911" s="171"/>
      <c r="I911" s="95"/>
      <c r="K911" s="171"/>
      <c r="L911" s="91"/>
      <c r="M911" s="631"/>
      <c r="N911" s="631"/>
      <c r="O911" s="631"/>
      <c r="P911" s="90"/>
      <c r="Q911" s="171"/>
      <c r="R911" s="95"/>
    </row>
    <row r="912" spans="2:18" ht="2.1" customHeight="1">
      <c r="B912" s="91"/>
      <c r="C912" s="91"/>
      <c r="D912" s="91"/>
      <c r="E912" s="91"/>
      <c r="F912" s="91"/>
      <c r="G912" s="91"/>
      <c r="H912" s="91"/>
      <c r="I912" s="91"/>
    </row>
    <row r="913" spans="2:18" ht="21" customHeight="1">
      <c r="B913" s="92" t="s">
        <v>10</v>
      </c>
      <c r="C913" s="92"/>
      <c r="D913" s="92"/>
      <c r="E913" s="92"/>
      <c r="F913" s="92"/>
      <c r="G913" s="92"/>
      <c r="H913" s="92">
        <f>SUM(H902:H911)</f>
        <v>30</v>
      </c>
      <c r="I913" s="92"/>
      <c r="K913" s="92" t="s">
        <v>10</v>
      </c>
      <c r="L913" s="92"/>
      <c r="M913" s="92"/>
      <c r="N913" s="92"/>
      <c r="O913" s="92"/>
      <c r="P913" s="92"/>
      <c r="Q913" s="92">
        <f>SUM(Q902:Q911)</f>
        <v>25</v>
      </c>
      <c r="R913" s="92"/>
    </row>
    <row r="915" spans="2:18" ht="21" customHeight="1">
      <c r="B915" s="632" t="s">
        <v>298</v>
      </c>
      <c r="C915" s="632"/>
      <c r="D915" s="632"/>
      <c r="E915" s="632"/>
      <c r="F915" s="632"/>
      <c r="G915" s="632"/>
      <c r="H915" s="632"/>
      <c r="I915" s="632"/>
      <c r="J915" s="91"/>
      <c r="K915" s="632" t="s">
        <v>299</v>
      </c>
      <c r="L915" s="632"/>
      <c r="M915" s="632"/>
      <c r="N915" s="632"/>
      <c r="O915" s="632"/>
      <c r="P915" s="632"/>
      <c r="Q915" s="632"/>
      <c r="R915" s="632"/>
    </row>
    <row r="916" spans="2:18" ht="4.5" customHeight="1">
      <c r="B916" s="91"/>
      <c r="C916" s="91"/>
      <c r="D916" s="91"/>
      <c r="E916" s="91"/>
      <c r="F916" s="91"/>
      <c r="G916" s="91"/>
      <c r="H916" s="91"/>
      <c r="I916" s="91"/>
      <c r="J916" s="91"/>
      <c r="K916" s="91"/>
      <c r="L916" s="91"/>
      <c r="M916" s="91"/>
      <c r="N916" s="91"/>
      <c r="O916" s="91"/>
      <c r="P916" s="91"/>
      <c r="Q916" s="91"/>
      <c r="R916" s="91"/>
    </row>
    <row r="917" spans="2:18" ht="21" customHeight="1">
      <c r="B917" s="380" t="s">
        <v>8</v>
      </c>
      <c r="C917" s="91"/>
      <c r="D917" s="380" t="s">
        <v>9</v>
      </c>
      <c r="E917" s="91"/>
      <c r="F917" s="380" t="s">
        <v>4</v>
      </c>
      <c r="G917" s="91"/>
      <c r="H917" s="633" t="s">
        <v>7</v>
      </c>
      <c r="I917" s="633"/>
      <c r="J917" s="91"/>
      <c r="K917" s="380" t="s">
        <v>8</v>
      </c>
      <c r="L917" s="91"/>
      <c r="M917" s="380" t="s">
        <v>9</v>
      </c>
      <c r="N917" s="91"/>
      <c r="O917" s="380" t="s">
        <v>4</v>
      </c>
      <c r="P917" s="91"/>
      <c r="Q917" s="633" t="s">
        <v>7</v>
      </c>
      <c r="R917" s="633"/>
    </row>
    <row r="918" spans="2:18" ht="21" customHeight="1">
      <c r="B918" s="169"/>
      <c r="C918" s="90"/>
      <c r="D918" s="379"/>
      <c r="E918" s="90"/>
      <c r="F918" s="171"/>
      <c r="G918" s="90"/>
      <c r="H918" s="635"/>
      <c r="I918" s="635"/>
      <c r="J918" s="91"/>
      <c r="K918" s="171" t="s">
        <v>25</v>
      </c>
      <c r="L918" s="90"/>
      <c r="M918" s="379" t="s">
        <v>114</v>
      </c>
      <c r="N918" s="90"/>
      <c r="O918" s="171">
        <v>0</v>
      </c>
      <c r="P918" s="90"/>
      <c r="Q918" s="635">
        <v>0.72916666666666663</v>
      </c>
      <c r="R918" s="635"/>
    </row>
    <row r="919" spans="2:18" ht="21" customHeight="1">
      <c r="B919" s="169" t="s">
        <v>49</v>
      </c>
      <c r="C919" s="90"/>
      <c r="D919" s="379" t="s">
        <v>114</v>
      </c>
      <c r="E919" s="90"/>
      <c r="F919" s="171">
        <v>0</v>
      </c>
      <c r="G919" s="90"/>
      <c r="H919" s="635">
        <v>0.72916666666666663</v>
      </c>
      <c r="I919" s="635"/>
      <c r="J919" s="91"/>
      <c r="K919" s="171" t="s">
        <v>18</v>
      </c>
      <c r="L919" s="90"/>
      <c r="M919" s="379" t="s">
        <v>114</v>
      </c>
      <c r="N919" s="90"/>
      <c r="O919" s="171">
        <v>0</v>
      </c>
      <c r="P919" s="90"/>
      <c r="Q919" s="635">
        <v>0.72916666666666663</v>
      </c>
      <c r="R919" s="635"/>
    </row>
    <row r="920" spans="2:18" ht="21" customHeight="1">
      <c r="B920" s="169" t="s">
        <v>72</v>
      </c>
      <c r="C920" s="90"/>
      <c r="D920" s="379" t="s">
        <v>114</v>
      </c>
      <c r="E920" s="90"/>
      <c r="F920" s="171">
        <v>0</v>
      </c>
      <c r="G920" s="90"/>
      <c r="H920" s="635">
        <v>0.72916666666666663</v>
      </c>
      <c r="I920" s="635"/>
      <c r="J920" s="91"/>
      <c r="K920" s="171" t="s">
        <v>27</v>
      </c>
      <c r="L920" s="90"/>
      <c r="M920" s="379" t="s">
        <v>114</v>
      </c>
      <c r="N920" s="90"/>
      <c r="O920" s="171">
        <v>0</v>
      </c>
      <c r="P920" s="90"/>
      <c r="Q920" s="635">
        <v>0.72916666666666663</v>
      </c>
      <c r="R920" s="635"/>
    </row>
    <row r="921" spans="2:18" ht="21" customHeight="1">
      <c r="B921" s="171" t="s">
        <v>67</v>
      </c>
      <c r="C921" s="90"/>
      <c r="D921" s="379" t="s">
        <v>114</v>
      </c>
      <c r="E921" s="90"/>
      <c r="F921" s="171">
        <v>0</v>
      </c>
      <c r="G921" s="90"/>
      <c r="H921" s="635">
        <v>0.72916666666666663</v>
      </c>
      <c r="I921" s="635"/>
      <c r="J921" s="91"/>
      <c r="K921" s="171" t="s">
        <v>24</v>
      </c>
      <c r="L921" s="90"/>
      <c r="M921" s="379" t="s">
        <v>114</v>
      </c>
      <c r="N921" s="90"/>
      <c r="O921" s="171">
        <v>0</v>
      </c>
      <c r="P921" s="90"/>
      <c r="Q921" s="635">
        <v>0.72916666666666663</v>
      </c>
      <c r="R921" s="635"/>
    </row>
    <row r="922" spans="2:18" ht="21" customHeight="1">
      <c r="B922" s="171"/>
      <c r="C922" s="90"/>
      <c r="D922" s="379"/>
      <c r="E922" s="90"/>
      <c r="F922" s="171"/>
      <c r="G922" s="90"/>
      <c r="H922" s="635"/>
      <c r="I922" s="635"/>
      <c r="J922" s="91"/>
      <c r="K922" s="171" t="s">
        <v>24</v>
      </c>
      <c r="L922" s="90"/>
      <c r="M922" s="379" t="s">
        <v>114</v>
      </c>
      <c r="N922" s="90"/>
      <c r="O922" s="171">
        <v>35</v>
      </c>
      <c r="P922" s="90"/>
      <c r="Q922" s="635">
        <v>0.875</v>
      </c>
      <c r="R922" s="635"/>
    </row>
    <row r="923" spans="2:18" ht="4.3499999999999996" customHeight="1">
      <c r="B923" s="91"/>
      <c r="C923" s="91"/>
      <c r="D923" s="91"/>
      <c r="E923" s="91"/>
      <c r="F923" s="91"/>
      <c r="G923" s="91"/>
      <c r="H923" s="91"/>
      <c r="I923" s="91"/>
      <c r="K923" s="91"/>
      <c r="L923" s="91"/>
      <c r="M923" s="91"/>
      <c r="N923" s="91"/>
      <c r="O923" s="91"/>
      <c r="P923" s="91"/>
      <c r="Q923" s="91"/>
      <c r="R923" s="91"/>
    </row>
    <row r="924" spans="2:18" ht="21" customHeight="1">
      <c r="B924" s="92" t="s">
        <v>10</v>
      </c>
      <c r="C924" s="92"/>
      <c r="D924" s="92"/>
      <c r="E924" s="92"/>
      <c r="F924" s="92">
        <f>SUM(F917:F922)</f>
        <v>0</v>
      </c>
      <c r="G924" s="92"/>
      <c r="H924" s="92"/>
      <c r="I924" s="92"/>
      <c r="J924" s="91"/>
      <c r="K924" s="92" t="s">
        <v>10</v>
      </c>
      <c r="L924" s="92"/>
      <c r="M924" s="92"/>
      <c r="N924" s="92"/>
      <c r="O924" s="92">
        <f>SUM(O918:O922)</f>
        <v>35</v>
      </c>
      <c r="P924" s="92"/>
      <c r="Q924" s="92"/>
      <c r="R924" s="92"/>
    </row>
    <row r="925" spans="2:18" ht="3" customHeight="1">
      <c r="B925" s="91"/>
      <c r="C925" s="91"/>
      <c r="D925" s="91"/>
      <c r="E925" s="91"/>
      <c r="F925" s="91"/>
      <c r="G925" s="91"/>
      <c r="H925" s="91"/>
      <c r="I925" s="91"/>
      <c r="K925" s="91"/>
      <c r="L925" s="91"/>
      <c r="M925" s="91"/>
      <c r="N925" s="91"/>
      <c r="O925" s="91"/>
      <c r="P925" s="91"/>
      <c r="Q925" s="91"/>
      <c r="R925" s="91"/>
    </row>
    <row r="926" spans="2:18" ht="21" customHeight="1">
      <c r="B926" s="632" t="s">
        <v>285</v>
      </c>
      <c r="C926" s="632"/>
      <c r="D926" s="632"/>
      <c r="E926" s="632"/>
      <c r="F926" s="632"/>
      <c r="G926" s="632"/>
      <c r="H926" s="632"/>
      <c r="I926" s="632"/>
      <c r="K926" s="632" t="s">
        <v>276</v>
      </c>
      <c r="L926" s="632"/>
      <c r="M926" s="632"/>
      <c r="N926" s="632"/>
      <c r="O926" s="632"/>
      <c r="P926" s="632"/>
      <c r="Q926" s="632"/>
      <c r="R926" s="632"/>
    </row>
    <row r="927" spans="2:18" ht="1.5" customHeight="1">
      <c r="B927" s="91"/>
      <c r="C927" s="91"/>
      <c r="D927" s="91"/>
      <c r="E927" s="91"/>
      <c r="F927" s="91"/>
      <c r="G927" s="91"/>
      <c r="H927" s="91"/>
      <c r="I927" s="91"/>
      <c r="K927" s="91"/>
      <c r="L927" s="91"/>
      <c r="M927" s="91"/>
      <c r="N927" s="91"/>
      <c r="O927" s="91"/>
      <c r="P927" s="91"/>
      <c r="Q927" s="91"/>
      <c r="R927" s="91"/>
    </row>
    <row r="928" spans="2:18" ht="21" customHeight="1">
      <c r="B928" s="380" t="s">
        <v>8</v>
      </c>
      <c r="C928" s="91"/>
      <c r="D928" s="633" t="s">
        <v>71</v>
      </c>
      <c r="E928" s="633"/>
      <c r="F928" s="633"/>
      <c r="G928" s="91"/>
      <c r="H928" s="380" t="s">
        <v>4</v>
      </c>
      <c r="I928" s="140" t="s">
        <v>6</v>
      </c>
      <c r="K928" s="380" t="s">
        <v>8</v>
      </c>
      <c r="L928" s="91"/>
      <c r="M928" s="633" t="s">
        <v>71</v>
      </c>
      <c r="N928" s="633"/>
      <c r="O928" s="633"/>
      <c r="P928" s="91"/>
      <c r="Q928" s="380" t="s">
        <v>4</v>
      </c>
      <c r="R928" s="140" t="s">
        <v>6</v>
      </c>
    </row>
    <row r="929" spans="2:18" ht="21" customHeight="1">
      <c r="B929" s="169" t="s">
        <v>279</v>
      </c>
      <c r="C929" s="90"/>
      <c r="D929" s="631">
        <v>0.51388888888888895</v>
      </c>
      <c r="E929" s="631"/>
      <c r="F929" s="631"/>
      <c r="G929" s="90"/>
      <c r="H929" s="171">
        <v>120</v>
      </c>
      <c r="I929" s="634">
        <v>500</v>
      </c>
      <c r="K929" s="171" t="s">
        <v>26</v>
      </c>
      <c r="L929" s="90"/>
      <c r="M929" s="631">
        <v>0.51388888888888895</v>
      </c>
      <c r="N929" s="631"/>
      <c r="O929" s="631"/>
      <c r="P929" s="90"/>
      <c r="Q929" s="171">
        <v>120</v>
      </c>
      <c r="R929" s="634">
        <v>400</v>
      </c>
    </row>
    <row r="930" spans="2:18" ht="21" customHeight="1">
      <c r="B930" s="169" t="s">
        <v>280</v>
      </c>
      <c r="C930" s="90"/>
      <c r="D930" s="631">
        <v>0.625</v>
      </c>
      <c r="E930" s="631"/>
      <c r="F930" s="631"/>
      <c r="G930" s="90"/>
      <c r="H930" s="171">
        <v>30</v>
      </c>
      <c r="I930" s="634"/>
      <c r="K930" s="171" t="s">
        <v>25</v>
      </c>
      <c r="L930" s="90"/>
      <c r="M930" s="631">
        <v>0.625</v>
      </c>
      <c r="N930" s="631"/>
      <c r="O930" s="631"/>
      <c r="P930" s="90"/>
      <c r="Q930" s="171">
        <v>45</v>
      </c>
      <c r="R930" s="634"/>
    </row>
    <row r="931" spans="2:18" ht="21" customHeight="1">
      <c r="B931" s="169"/>
      <c r="C931" s="90"/>
      <c r="D931" s="631"/>
      <c r="E931" s="631"/>
      <c r="F931" s="631"/>
      <c r="G931" s="90"/>
      <c r="H931" s="171"/>
      <c r="I931" s="381"/>
      <c r="K931" s="171" t="s">
        <v>40</v>
      </c>
      <c r="L931" s="90"/>
      <c r="M931" s="631">
        <v>0.51388888888888895</v>
      </c>
      <c r="N931" s="631"/>
      <c r="O931" s="631"/>
      <c r="P931" s="90"/>
      <c r="Q931" s="171">
        <v>35</v>
      </c>
      <c r="R931" s="634">
        <v>90</v>
      </c>
    </row>
    <row r="932" spans="2:18" ht="21" customHeight="1">
      <c r="B932" s="169" t="s">
        <v>281</v>
      </c>
      <c r="C932" s="90"/>
      <c r="D932" s="631">
        <v>0.51388888888888895</v>
      </c>
      <c r="E932" s="631"/>
      <c r="F932" s="631"/>
      <c r="G932" s="90"/>
      <c r="H932" s="171">
        <v>75</v>
      </c>
      <c r="I932" s="634">
        <v>100</v>
      </c>
      <c r="K932" s="171" t="s">
        <v>41</v>
      </c>
      <c r="L932" s="90"/>
      <c r="M932" s="631">
        <v>0.51388888888888895</v>
      </c>
      <c r="N932" s="631"/>
      <c r="O932" s="631"/>
      <c r="P932" s="90"/>
      <c r="Q932" s="171">
        <v>45</v>
      </c>
      <c r="R932" s="634"/>
    </row>
    <row r="933" spans="2:18" ht="21" customHeight="1">
      <c r="B933" s="169" t="s">
        <v>282</v>
      </c>
      <c r="C933" s="90"/>
      <c r="D933" s="631" t="s">
        <v>283</v>
      </c>
      <c r="E933" s="631"/>
      <c r="F933" s="631"/>
      <c r="G933" s="90"/>
      <c r="H933" s="171">
        <v>0</v>
      </c>
      <c r="I933" s="634"/>
      <c r="K933" s="171" t="s">
        <v>18</v>
      </c>
      <c r="L933" s="90"/>
      <c r="M933" s="631" t="s">
        <v>283</v>
      </c>
      <c r="N933" s="631"/>
      <c r="O933" s="631"/>
      <c r="P933" s="90"/>
      <c r="Q933" s="171">
        <v>0</v>
      </c>
      <c r="R933" s="634"/>
    </row>
    <row r="934" spans="2:18" ht="21" customHeight="1">
      <c r="B934" s="171"/>
      <c r="C934" s="90"/>
      <c r="D934" s="631"/>
      <c r="E934" s="631"/>
      <c r="F934" s="631"/>
      <c r="G934" s="90"/>
      <c r="H934" s="171"/>
      <c r="I934" s="95"/>
      <c r="K934" s="228" t="s">
        <v>301</v>
      </c>
      <c r="L934" s="230"/>
      <c r="M934" s="636">
        <v>0.35416666666666669</v>
      </c>
      <c r="N934" s="636"/>
      <c r="O934" s="636"/>
      <c r="P934" s="230"/>
      <c r="Q934" s="228">
        <v>46</v>
      </c>
      <c r="R934" s="95"/>
    </row>
    <row r="935" spans="2:18" ht="4.5" customHeight="1">
      <c r="B935" s="91"/>
      <c r="C935" s="91"/>
      <c r="D935" s="91"/>
      <c r="E935" s="91"/>
      <c r="F935" s="91"/>
      <c r="G935" s="91"/>
      <c r="H935" s="91"/>
      <c r="I935" s="91"/>
    </row>
    <row r="936" spans="2:18" ht="21" customHeight="1">
      <c r="B936" s="92" t="s">
        <v>10</v>
      </c>
      <c r="C936" s="92"/>
      <c r="D936" s="92"/>
      <c r="E936" s="92"/>
      <c r="F936" s="92"/>
      <c r="G936" s="92"/>
      <c r="H936" s="92">
        <f>SUM(H928:H934)</f>
        <v>225</v>
      </c>
      <c r="I936" s="92"/>
      <c r="K936" s="92" t="s">
        <v>10</v>
      </c>
      <c r="L936" s="92"/>
      <c r="M936" s="92"/>
      <c r="N936" s="92"/>
      <c r="O936" s="92"/>
      <c r="P936" s="92"/>
      <c r="Q936" s="92">
        <f>SUM(Q928:Q934)</f>
        <v>291</v>
      </c>
      <c r="R936" s="92"/>
    </row>
    <row r="937" spans="2:18" ht="4.3499999999999996" customHeight="1"/>
    <row r="938" spans="2:18" ht="21" customHeight="1">
      <c r="B938" s="632" t="s">
        <v>284</v>
      </c>
      <c r="C938" s="632"/>
      <c r="D938" s="632"/>
      <c r="E938" s="632"/>
      <c r="F938" s="632"/>
      <c r="G938" s="632"/>
      <c r="H938" s="632"/>
      <c r="I938" s="632"/>
      <c r="K938" s="632" t="s">
        <v>278</v>
      </c>
      <c r="L938" s="632"/>
      <c r="M938" s="632"/>
      <c r="N938" s="632"/>
      <c r="O938" s="632"/>
      <c r="P938" s="632"/>
      <c r="Q938" s="632"/>
      <c r="R938" s="632"/>
    </row>
    <row r="939" spans="2:18" ht="3" customHeight="1">
      <c r="B939" s="91"/>
      <c r="C939" s="91"/>
      <c r="D939" s="91"/>
      <c r="E939" s="91"/>
      <c r="F939" s="91"/>
      <c r="G939" s="91"/>
      <c r="H939" s="91"/>
      <c r="I939" s="91"/>
      <c r="K939" s="91"/>
      <c r="L939" s="91"/>
      <c r="M939" s="91"/>
      <c r="N939" s="91"/>
      <c r="O939" s="91"/>
      <c r="P939" s="91"/>
      <c r="Q939" s="91"/>
      <c r="R939" s="91"/>
    </row>
    <row r="940" spans="2:18" ht="21" customHeight="1">
      <c r="B940" s="380" t="s">
        <v>8</v>
      </c>
      <c r="C940" s="91"/>
      <c r="D940" s="633" t="s">
        <v>71</v>
      </c>
      <c r="E940" s="633"/>
      <c r="F940" s="633"/>
      <c r="G940" s="91"/>
      <c r="H940" s="380" t="s">
        <v>4</v>
      </c>
      <c r="I940" s="140" t="s">
        <v>6</v>
      </c>
      <c r="K940" s="380" t="s">
        <v>8</v>
      </c>
      <c r="L940" s="91"/>
      <c r="M940" s="633" t="s">
        <v>71</v>
      </c>
      <c r="N940" s="633"/>
      <c r="O940" s="633"/>
      <c r="P940" s="91"/>
      <c r="Q940" s="380" t="s">
        <v>4</v>
      </c>
      <c r="R940" s="140" t="s">
        <v>6</v>
      </c>
    </row>
    <row r="941" spans="2:18" ht="21" customHeight="1">
      <c r="B941" s="169" t="s">
        <v>282</v>
      </c>
      <c r="C941" s="90"/>
      <c r="D941" s="631">
        <v>0.35416666666666669</v>
      </c>
      <c r="E941" s="631"/>
      <c r="F941" s="631"/>
      <c r="G941" s="90"/>
      <c r="H941" s="171">
        <v>30</v>
      </c>
      <c r="I941" s="381">
        <v>100</v>
      </c>
      <c r="K941" s="171" t="s">
        <v>18</v>
      </c>
      <c r="L941" s="90"/>
      <c r="M941" s="631">
        <v>0.35416666666666669</v>
      </c>
      <c r="N941" s="631"/>
      <c r="O941" s="631"/>
      <c r="P941" s="90"/>
      <c r="Q941" s="171">
        <v>25</v>
      </c>
      <c r="R941" s="381">
        <v>95</v>
      </c>
    </row>
    <row r="942" spans="2:18" ht="21" customHeight="1">
      <c r="B942" s="171"/>
      <c r="C942" s="90"/>
      <c r="D942" s="631"/>
      <c r="E942" s="631"/>
      <c r="F942" s="631"/>
      <c r="G942" s="90"/>
      <c r="H942" s="171"/>
      <c r="I942" s="95"/>
      <c r="K942" s="171" t="s">
        <v>24</v>
      </c>
      <c r="L942" s="91"/>
      <c r="M942" s="631">
        <v>0.35416666666666669</v>
      </c>
      <c r="N942" s="631"/>
      <c r="O942" s="631"/>
      <c r="P942" s="90"/>
      <c r="Q942" s="171">
        <v>45</v>
      </c>
      <c r="R942" s="95"/>
    </row>
    <row r="943" spans="2:18" ht="1.5" customHeight="1">
      <c r="B943" s="91"/>
      <c r="C943" s="91"/>
      <c r="D943" s="91"/>
      <c r="E943" s="91"/>
      <c r="F943" s="91"/>
      <c r="G943" s="91"/>
      <c r="H943" s="91"/>
      <c r="I943" s="91"/>
    </row>
    <row r="944" spans="2:18" ht="21" customHeight="1">
      <c r="B944" s="92" t="s">
        <v>10</v>
      </c>
      <c r="C944" s="92"/>
      <c r="D944" s="92"/>
      <c r="E944" s="92"/>
      <c r="F944" s="92"/>
      <c r="G944" s="92"/>
      <c r="H944" s="92">
        <f>SUM(H940:H942)</f>
        <v>30</v>
      </c>
      <c r="I944" s="92"/>
      <c r="K944" s="92" t="s">
        <v>10</v>
      </c>
      <c r="L944" s="92"/>
      <c r="M944" s="92"/>
      <c r="N944" s="92"/>
      <c r="O944" s="92"/>
      <c r="P944" s="92"/>
      <c r="Q944" s="92">
        <f>SUM(Q940:Q942)</f>
        <v>70</v>
      </c>
      <c r="R944" s="92"/>
    </row>
    <row r="945" spans="2:18" ht="2.1" customHeight="1"/>
    <row r="946" spans="2:18" ht="21" customHeight="1">
      <c r="B946" s="632" t="s">
        <v>300</v>
      </c>
      <c r="C946" s="632"/>
      <c r="D946" s="632"/>
      <c r="E946" s="632"/>
      <c r="F946" s="632"/>
      <c r="G946" s="632"/>
      <c r="H946" s="632"/>
      <c r="I946" s="632"/>
    </row>
    <row r="947" spans="2:18" ht="1.5" customHeight="1">
      <c r="B947" s="91"/>
      <c r="C947" s="91"/>
      <c r="D947" s="91"/>
      <c r="E947" s="91"/>
      <c r="F947" s="91"/>
      <c r="G947" s="91"/>
      <c r="H947" s="91"/>
      <c r="I947" s="91"/>
    </row>
    <row r="948" spans="2:18" ht="21" customHeight="1">
      <c r="B948" s="380" t="s">
        <v>8</v>
      </c>
      <c r="C948" s="91"/>
      <c r="D948" s="633" t="s">
        <v>71</v>
      </c>
      <c r="E948" s="633"/>
      <c r="F948" s="633"/>
      <c r="G948" s="91"/>
      <c r="H948" s="380" t="s">
        <v>4</v>
      </c>
      <c r="I948" s="140" t="s">
        <v>6</v>
      </c>
    </row>
    <row r="949" spans="2:18" ht="21" customHeight="1">
      <c r="B949" s="228" t="s">
        <v>67</v>
      </c>
      <c r="C949" s="230"/>
      <c r="D949" s="636">
        <v>0.35416666666666669</v>
      </c>
      <c r="E949" s="636"/>
      <c r="F949" s="636"/>
      <c r="G949" s="230"/>
      <c r="H949" s="228">
        <v>75</v>
      </c>
      <c r="I949" s="140"/>
    </row>
    <row r="950" spans="2:18" ht="21" customHeight="1">
      <c r="B950" s="171"/>
      <c r="C950" s="90"/>
      <c r="D950" s="631"/>
      <c r="E950" s="631"/>
      <c r="F950" s="631"/>
      <c r="G950" s="90"/>
      <c r="H950" s="171"/>
      <c r="I950" s="381"/>
    </row>
    <row r="951" spans="2:18" ht="3.6" customHeight="1">
      <c r="B951" s="91"/>
      <c r="C951" s="91"/>
      <c r="D951" s="91"/>
      <c r="E951" s="91"/>
      <c r="F951" s="91"/>
      <c r="G951" s="91"/>
      <c r="H951" s="91"/>
      <c r="I951" s="91"/>
    </row>
    <row r="952" spans="2:18" ht="21" customHeight="1">
      <c r="B952" s="92" t="s">
        <v>10</v>
      </c>
      <c r="C952" s="92"/>
      <c r="D952" s="92"/>
      <c r="E952" s="92"/>
      <c r="F952" s="92"/>
      <c r="G952" s="92"/>
      <c r="H952" s="92">
        <f>SUM(H948:H950)</f>
        <v>75</v>
      </c>
      <c r="I952" s="92"/>
    </row>
    <row r="954" spans="2:18" ht="21" customHeight="1">
      <c r="B954" s="632" t="s">
        <v>302</v>
      </c>
      <c r="C954" s="632"/>
      <c r="D954" s="632"/>
      <c r="E954" s="632"/>
      <c r="F954" s="632"/>
      <c r="G954" s="632"/>
      <c r="H954" s="632"/>
      <c r="I954" s="632"/>
      <c r="J954" s="91"/>
      <c r="K954" s="632" t="s">
        <v>303</v>
      </c>
      <c r="L954" s="632"/>
      <c r="M954" s="632"/>
      <c r="N954" s="632"/>
      <c r="O954" s="632"/>
      <c r="P954" s="632"/>
      <c r="Q954" s="632"/>
      <c r="R954" s="632"/>
    </row>
    <row r="955" spans="2:18" ht="4.5" customHeight="1">
      <c r="B955" s="91"/>
      <c r="C955" s="91"/>
      <c r="D955" s="91"/>
      <c r="E955" s="91"/>
      <c r="F955" s="91"/>
      <c r="G955" s="91"/>
      <c r="H955" s="91"/>
      <c r="I955" s="91"/>
      <c r="J955" s="91"/>
      <c r="K955" s="91"/>
      <c r="L955" s="91"/>
      <c r="M955" s="91"/>
      <c r="N955" s="91"/>
      <c r="O955" s="91"/>
      <c r="P955" s="91"/>
      <c r="Q955" s="91"/>
      <c r="R955" s="91"/>
    </row>
    <row r="956" spans="2:18" ht="21" customHeight="1">
      <c r="B956" s="383" t="s">
        <v>8</v>
      </c>
      <c r="C956" s="91"/>
      <c r="D956" s="383" t="s">
        <v>9</v>
      </c>
      <c r="E956" s="91"/>
      <c r="F956" s="383" t="s">
        <v>4</v>
      </c>
      <c r="G956" s="91"/>
      <c r="H956" s="633" t="s">
        <v>7</v>
      </c>
      <c r="I956" s="633"/>
      <c r="J956" s="91"/>
      <c r="K956" s="383" t="s">
        <v>8</v>
      </c>
      <c r="L956" s="91"/>
      <c r="M956" s="383" t="s">
        <v>9</v>
      </c>
      <c r="N956" s="91"/>
      <c r="O956" s="383" t="s">
        <v>4</v>
      </c>
      <c r="P956" s="91"/>
      <c r="Q956" s="633" t="s">
        <v>7</v>
      </c>
      <c r="R956" s="633"/>
    </row>
    <row r="957" spans="2:18" ht="21" customHeight="1">
      <c r="B957" s="169" t="s">
        <v>279</v>
      </c>
      <c r="C957" s="90"/>
      <c r="D957" s="385" t="s">
        <v>114</v>
      </c>
      <c r="E957" s="90"/>
      <c r="F957" s="171">
        <v>120</v>
      </c>
      <c r="G957" s="90"/>
      <c r="H957" s="635">
        <v>0.875</v>
      </c>
      <c r="I957" s="635"/>
      <c r="J957" s="91"/>
      <c r="K957" s="171" t="s">
        <v>26</v>
      </c>
      <c r="L957" s="90"/>
      <c r="M957" s="385" t="s">
        <v>114</v>
      </c>
      <c r="N957" s="90"/>
      <c r="O957" s="171">
        <v>120</v>
      </c>
      <c r="P957" s="90"/>
      <c r="Q957" s="635">
        <v>0.875</v>
      </c>
      <c r="R957" s="635"/>
    </row>
    <row r="958" spans="2:18" ht="21" customHeight="1">
      <c r="B958" s="169" t="s">
        <v>280</v>
      </c>
      <c r="C958" s="90"/>
      <c r="D958" s="385" t="s">
        <v>114</v>
      </c>
      <c r="E958" s="90"/>
      <c r="F958" s="171">
        <v>30</v>
      </c>
      <c r="G958" s="90"/>
      <c r="H958" s="635">
        <v>0.875</v>
      </c>
      <c r="I958" s="635"/>
      <c r="J958" s="91"/>
      <c r="K958" s="171" t="s">
        <v>25</v>
      </c>
      <c r="L958" s="90"/>
      <c r="M958" s="385" t="s">
        <v>114</v>
      </c>
      <c r="N958" s="90"/>
      <c r="O958" s="171">
        <v>45</v>
      </c>
      <c r="P958" s="90"/>
      <c r="Q958" s="635">
        <v>0.875</v>
      </c>
      <c r="R958" s="635"/>
    </row>
    <row r="959" spans="2:18" ht="21" customHeight="1">
      <c r="B959" s="169" t="s">
        <v>281</v>
      </c>
      <c r="C959" s="90"/>
      <c r="D959" s="385" t="s">
        <v>114</v>
      </c>
      <c r="E959" s="90"/>
      <c r="F959" s="171">
        <v>75</v>
      </c>
      <c r="G959" s="90"/>
      <c r="H959" s="635">
        <v>0.875</v>
      </c>
      <c r="I959" s="635"/>
      <c r="J959" s="91"/>
      <c r="K959" s="171" t="s">
        <v>40</v>
      </c>
      <c r="L959" s="90"/>
      <c r="M959" s="385" t="s">
        <v>114</v>
      </c>
      <c r="N959" s="90"/>
      <c r="O959" s="171">
        <v>35</v>
      </c>
      <c r="P959" s="90"/>
      <c r="Q959" s="635">
        <v>0.875</v>
      </c>
      <c r="R959" s="635"/>
    </row>
    <row r="960" spans="2:18" ht="21" customHeight="1">
      <c r="B960" s="169"/>
      <c r="C960" s="90"/>
      <c r="D960" s="385"/>
      <c r="E960" s="90"/>
      <c r="F960" s="171"/>
      <c r="G960" s="90"/>
      <c r="H960" s="635"/>
      <c r="I960" s="635"/>
      <c r="J960" s="91"/>
      <c r="K960" s="171" t="s">
        <v>41</v>
      </c>
      <c r="L960" s="90"/>
      <c r="M960" s="385" t="s">
        <v>114</v>
      </c>
      <c r="N960" s="90"/>
      <c r="O960" s="171">
        <v>45</v>
      </c>
      <c r="P960" s="90"/>
      <c r="Q960" s="635">
        <v>0.875</v>
      </c>
      <c r="R960" s="635"/>
    </row>
    <row r="961" spans="2:18" ht="21" customHeight="1">
      <c r="B961" s="171"/>
      <c r="C961" s="90"/>
      <c r="D961" s="385"/>
      <c r="E961" s="90"/>
      <c r="F961" s="171"/>
      <c r="G961" s="90"/>
      <c r="H961" s="635"/>
      <c r="I961" s="635"/>
      <c r="J961" s="91"/>
      <c r="K961" s="171" t="s">
        <v>301</v>
      </c>
      <c r="L961" s="90"/>
      <c r="M961" s="385" t="s">
        <v>114</v>
      </c>
      <c r="N961" s="90"/>
      <c r="O961" s="171">
        <v>0</v>
      </c>
      <c r="P961" s="90"/>
      <c r="Q961" s="635">
        <v>0.72916666666666663</v>
      </c>
      <c r="R961" s="635"/>
    </row>
    <row r="962" spans="2:18" ht="4.5" customHeight="1">
      <c r="B962" s="91"/>
      <c r="C962" s="91"/>
      <c r="D962" s="91"/>
      <c r="E962" s="91"/>
      <c r="F962" s="91"/>
      <c r="G962" s="91"/>
      <c r="H962" s="91"/>
      <c r="I962" s="91"/>
      <c r="J962" s="91"/>
      <c r="K962" s="91"/>
      <c r="L962" s="91"/>
      <c r="M962" s="91"/>
      <c r="N962" s="91"/>
      <c r="O962" s="91"/>
      <c r="P962" s="91"/>
      <c r="Q962" s="91"/>
      <c r="R962" s="91"/>
    </row>
    <row r="963" spans="2:18" ht="21" customHeight="1">
      <c r="B963" s="92" t="s">
        <v>10</v>
      </c>
      <c r="C963" s="92"/>
      <c r="D963" s="92"/>
      <c r="E963" s="92"/>
      <c r="F963" s="92">
        <f>SUM(F956:F961)</f>
        <v>225</v>
      </c>
      <c r="G963" s="92"/>
      <c r="H963" s="92"/>
      <c r="I963" s="92"/>
      <c r="J963" s="91"/>
      <c r="K963" s="92" t="s">
        <v>10</v>
      </c>
      <c r="L963" s="92"/>
      <c r="M963" s="92"/>
      <c r="N963" s="92"/>
      <c r="O963" s="92">
        <f>SUM(O957:O961)</f>
        <v>245</v>
      </c>
      <c r="P963" s="92"/>
      <c r="Q963" s="92"/>
      <c r="R963" s="92"/>
    </row>
    <row r="964" spans="2:18" ht="21" customHeight="1">
      <c r="B964" s="91"/>
      <c r="C964" s="91"/>
      <c r="D964" s="91"/>
      <c r="E964" s="91"/>
      <c r="F964" s="91"/>
      <c r="G964" s="91"/>
      <c r="H964" s="91"/>
      <c r="I964" s="91"/>
      <c r="K964" s="91"/>
      <c r="L964" s="91"/>
      <c r="M964" s="91"/>
      <c r="N964" s="91"/>
      <c r="O964" s="91"/>
      <c r="P964" s="91"/>
      <c r="Q964" s="91"/>
      <c r="R964" s="91"/>
    </row>
    <row r="965" spans="2:18" ht="21" customHeight="1">
      <c r="B965" s="632" t="s">
        <v>304</v>
      </c>
      <c r="C965" s="632"/>
      <c r="D965" s="632"/>
      <c r="E965" s="632"/>
      <c r="F965" s="632"/>
      <c r="G965" s="632"/>
      <c r="H965" s="632"/>
      <c r="I965" s="632"/>
      <c r="K965" s="632" t="s">
        <v>305</v>
      </c>
      <c r="L965" s="632"/>
      <c r="M965" s="632"/>
      <c r="N965" s="632"/>
      <c r="O965" s="632"/>
      <c r="P965" s="632"/>
      <c r="Q965" s="632"/>
      <c r="R965" s="632"/>
    </row>
    <row r="966" spans="2:18" ht="4.5" customHeight="1">
      <c r="B966" s="91"/>
      <c r="C966" s="91"/>
      <c r="D966" s="91"/>
      <c r="E966" s="91"/>
      <c r="F966" s="91"/>
      <c r="G966" s="91"/>
      <c r="H966" s="91"/>
      <c r="I966" s="91"/>
      <c r="J966" s="91"/>
      <c r="K966" s="91"/>
      <c r="L966" s="91"/>
      <c r="M966" s="91"/>
      <c r="N966" s="91"/>
      <c r="O966" s="91"/>
      <c r="P966" s="91"/>
      <c r="Q966" s="91"/>
      <c r="R966" s="91"/>
    </row>
    <row r="967" spans="2:18" ht="21" customHeight="1">
      <c r="B967" s="383" t="s">
        <v>8</v>
      </c>
      <c r="C967" s="91"/>
      <c r="D967" s="633" t="s">
        <v>71</v>
      </c>
      <c r="E967" s="633"/>
      <c r="F967" s="633"/>
      <c r="G967" s="91"/>
      <c r="H967" s="383" t="s">
        <v>4</v>
      </c>
      <c r="I967" s="140" t="s">
        <v>6</v>
      </c>
      <c r="K967" s="383" t="s">
        <v>8</v>
      </c>
      <c r="L967" s="91"/>
      <c r="M967" s="633" t="s">
        <v>71</v>
      </c>
      <c r="N967" s="633"/>
      <c r="O967" s="633"/>
      <c r="P967" s="91"/>
      <c r="Q967" s="383" t="s">
        <v>4</v>
      </c>
      <c r="R967" s="140" t="s">
        <v>6</v>
      </c>
    </row>
    <row r="968" spans="2:18" ht="21" customHeight="1">
      <c r="B968" s="169" t="s">
        <v>279</v>
      </c>
      <c r="C968" s="90"/>
      <c r="D968" s="631">
        <v>0.35416666666666669</v>
      </c>
      <c r="E968" s="631"/>
      <c r="F968" s="631"/>
      <c r="G968" s="90"/>
      <c r="H968" s="171">
        <v>120</v>
      </c>
      <c r="I968" s="634">
        <v>500</v>
      </c>
      <c r="K968" s="171" t="s">
        <v>26</v>
      </c>
      <c r="L968" s="90"/>
      <c r="M968" s="631">
        <v>0.35416666666666669</v>
      </c>
      <c r="N968" s="631"/>
      <c r="O968" s="631"/>
      <c r="P968" s="90"/>
      <c r="Q968" s="171">
        <v>120</v>
      </c>
      <c r="R968" s="634">
        <v>400</v>
      </c>
    </row>
    <row r="969" spans="2:18" ht="21" customHeight="1">
      <c r="B969" s="169" t="s">
        <v>280</v>
      </c>
      <c r="C969" s="90"/>
      <c r="D969" s="631">
        <v>0.35416666666666669</v>
      </c>
      <c r="E969" s="631"/>
      <c r="F969" s="631"/>
      <c r="G969" s="90"/>
      <c r="H969" s="171">
        <v>30</v>
      </c>
      <c r="I969" s="634"/>
      <c r="K969" s="171" t="s">
        <v>25</v>
      </c>
      <c r="L969" s="90"/>
      <c r="M969" s="631">
        <v>0.35416666666666669</v>
      </c>
      <c r="N969" s="631"/>
      <c r="O969" s="631"/>
      <c r="P969" s="90"/>
      <c r="Q969" s="171">
        <v>45</v>
      </c>
      <c r="R969" s="634"/>
    </row>
    <row r="970" spans="2:18" ht="21" customHeight="1">
      <c r="B970" s="169" t="s">
        <v>281</v>
      </c>
      <c r="C970" s="90"/>
      <c r="D970" s="631">
        <v>0.35416666666666669</v>
      </c>
      <c r="E970" s="631"/>
      <c r="F970" s="631"/>
      <c r="G970" s="90"/>
      <c r="H970" s="171">
        <v>75</v>
      </c>
      <c r="I970" s="634">
        <v>100</v>
      </c>
      <c r="K970" s="171" t="s">
        <v>40</v>
      </c>
      <c r="L970" s="90"/>
      <c r="M970" s="631">
        <v>0.35416666666666669</v>
      </c>
      <c r="N970" s="631"/>
      <c r="O970" s="631"/>
      <c r="P970" s="90"/>
      <c r="Q970" s="171">
        <v>35</v>
      </c>
      <c r="R970" s="634">
        <v>90</v>
      </c>
    </row>
    <row r="971" spans="2:18" ht="21" customHeight="1">
      <c r="B971" s="169" t="s">
        <v>282</v>
      </c>
      <c r="C971" s="90"/>
      <c r="D971" s="631">
        <v>0.35416666666666669</v>
      </c>
      <c r="E971" s="631"/>
      <c r="F971" s="631"/>
      <c r="G971" s="90"/>
      <c r="H971" s="171">
        <v>30</v>
      </c>
      <c r="I971" s="634"/>
      <c r="K971" s="171" t="s">
        <v>41</v>
      </c>
      <c r="L971" s="90"/>
      <c r="M971" s="631">
        <v>0.35416666666666669</v>
      </c>
      <c r="N971" s="631"/>
      <c r="O971" s="631"/>
      <c r="P971" s="90"/>
      <c r="Q971" s="171">
        <v>45</v>
      </c>
      <c r="R971" s="634"/>
    </row>
    <row r="972" spans="2:18" ht="21" customHeight="1">
      <c r="B972" s="169"/>
      <c r="C972" s="90"/>
      <c r="D972" s="631"/>
      <c r="E972" s="631"/>
      <c r="F972" s="631"/>
      <c r="G972" s="90"/>
      <c r="H972" s="171"/>
      <c r="I972" s="95"/>
      <c r="K972" s="171" t="s">
        <v>18</v>
      </c>
      <c r="L972" s="90"/>
      <c r="M972" s="631">
        <v>0.35416666666666669</v>
      </c>
      <c r="N972" s="631"/>
      <c r="O972" s="631"/>
      <c r="P972" s="90"/>
      <c r="Q972" s="171">
        <v>25</v>
      </c>
      <c r="R972" s="634"/>
    </row>
    <row r="973" spans="2:18" ht="21" customHeight="1">
      <c r="B973" s="169"/>
      <c r="C973" s="90"/>
      <c r="D973" s="382"/>
      <c r="E973" s="382"/>
      <c r="F973" s="382"/>
      <c r="G973" s="90"/>
      <c r="H973" s="171"/>
      <c r="I973" s="384"/>
      <c r="K973" s="171" t="s">
        <v>301</v>
      </c>
      <c r="L973" s="90"/>
      <c r="M973" s="631">
        <v>0.35416666666666669</v>
      </c>
      <c r="N973" s="631"/>
      <c r="O973" s="631"/>
      <c r="P973" s="90"/>
      <c r="Q973" s="171">
        <v>46</v>
      </c>
      <c r="R973" s="384"/>
    </row>
    <row r="974" spans="2:18" ht="21" customHeight="1">
      <c r="B974" s="171"/>
      <c r="C974" s="90"/>
      <c r="D974" s="631"/>
      <c r="E974" s="631"/>
      <c r="F974" s="631"/>
      <c r="G974" s="90"/>
      <c r="H974" s="171"/>
      <c r="I974" s="95"/>
      <c r="K974" s="171" t="s">
        <v>306</v>
      </c>
      <c r="L974" s="90"/>
      <c r="M974" s="631">
        <v>0.35416666666666669</v>
      </c>
      <c r="N974" s="631"/>
      <c r="O974" s="631"/>
      <c r="P974" s="90"/>
      <c r="Q974" s="171">
        <v>45</v>
      </c>
      <c r="R974" s="95"/>
    </row>
    <row r="975" spans="2:18" ht="4.5" customHeight="1">
      <c r="B975" s="91"/>
      <c r="C975" s="91"/>
      <c r="D975" s="91"/>
      <c r="E975" s="91"/>
      <c r="F975" s="91"/>
      <c r="G975" s="91"/>
      <c r="H975" s="91"/>
      <c r="I975" s="91"/>
      <c r="J975" s="91"/>
      <c r="K975" s="91"/>
      <c r="L975" s="91"/>
      <c r="M975" s="91"/>
      <c r="N975" s="91"/>
      <c r="O975" s="91"/>
      <c r="P975" s="91"/>
      <c r="Q975" s="91"/>
      <c r="R975" s="91"/>
    </row>
    <row r="976" spans="2:18" ht="21" customHeight="1">
      <c r="B976" s="92" t="s">
        <v>10</v>
      </c>
      <c r="C976" s="92"/>
      <c r="D976" s="92"/>
      <c r="E976" s="92"/>
      <c r="F976" s="92"/>
      <c r="G976" s="92"/>
      <c r="H976" s="92">
        <f>SUM(H967:H974)</f>
        <v>255</v>
      </c>
      <c r="I976" s="92"/>
      <c r="K976" s="92" t="s">
        <v>10</v>
      </c>
      <c r="L976" s="92"/>
      <c r="M976" s="92"/>
      <c r="N976" s="92"/>
      <c r="O976" s="92"/>
      <c r="P976" s="92"/>
      <c r="Q976" s="92">
        <f>SUM(Q967:Q974)</f>
        <v>361</v>
      </c>
      <c r="R976" s="92"/>
    </row>
    <row r="978" spans="2:18" ht="21" customHeight="1">
      <c r="B978" s="632" t="s">
        <v>300</v>
      </c>
      <c r="C978" s="632"/>
      <c r="D978" s="632"/>
      <c r="E978" s="632"/>
      <c r="F978" s="632"/>
      <c r="G978" s="632"/>
      <c r="H978" s="632"/>
      <c r="I978" s="632"/>
    </row>
    <row r="979" spans="2:18" ht="4.5" customHeight="1">
      <c r="B979" s="91"/>
      <c r="C979" s="91"/>
      <c r="D979" s="91"/>
      <c r="E979" s="91"/>
      <c r="F979" s="91"/>
      <c r="G979" s="91"/>
      <c r="H979" s="91"/>
      <c r="I979" s="91"/>
      <c r="J979" s="91"/>
      <c r="K979" s="91"/>
      <c r="L979" s="91"/>
      <c r="M979" s="91"/>
      <c r="N979" s="91"/>
      <c r="O979" s="91"/>
      <c r="P979" s="91"/>
      <c r="Q979" s="91"/>
      <c r="R979" s="91"/>
    </row>
    <row r="980" spans="2:18" ht="21" customHeight="1">
      <c r="B980" s="383" t="s">
        <v>8</v>
      </c>
      <c r="C980" s="91"/>
      <c r="D980" s="633" t="s">
        <v>71</v>
      </c>
      <c r="E980" s="633"/>
      <c r="F980" s="633"/>
      <c r="G980" s="91"/>
      <c r="H980" s="383" t="s">
        <v>4</v>
      </c>
      <c r="I980" s="140" t="s">
        <v>6</v>
      </c>
    </row>
    <row r="981" spans="2:18" ht="21" customHeight="1">
      <c r="B981" s="640" t="s">
        <v>67</v>
      </c>
      <c r="C981" s="90"/>
      <c r="D981" s="631">
        <v>0.35416666666666669</v>
      </c>
      <c r="E981" s="631"/>
      <c r="F981" s="631"/>
      <c r="G981" s="90"/>
      <c r="H981" s="640">
        <v>75</v>
      </c>
      <c r="I981" s="140"/>
    </row>
    <row r="982" spans="2:18" ht="21" customHeight="1">
      <c r="B982" s="640"/>
      <c r="C982" s="90"/>
      <c r="D982" s="631"/>
      <c r="E982" s="631"/>
      <c r="F982" s="631"/>
      <c r="G982" s="90"/>
      <c r="H982" s="640"/>
      <c r="I982" s="384"/>
    </row>
    <row r="983" spans="2:18" ht="4.5" customHeight="1">
      <c r="B983" s="91"/>
      <c r="C983" s="91"/>
      <c r="D983" s="91"/>
      <c r="E983" s="91"/>
      <c r="F983" s="91"/>
      <c r="G983" s="91"/>
      <c r="H983" s="91"/>
      <c r="I983" s="91"/>
      <c r="J983" s="91"/>
      <c r="K983" s="91"/>
      <c r="L983" s="91"/>
      <c r="M983" s="91"/>
      <c r="N983" s="91"/>
      <c r="O983" s="91"/>
      <c r="P983" s="91"/>
      <c r="Q983" s="91"/>
      <c r="R983" s="91"/>
    </row>
    <row r="984" spans="2:18" ht="21" customHeight="1">
      <c r="B984" s="92" t="s">
        <v>10</v>
      </c>
      <c r="C984" s="92"/>
      <c r="D984" s="92"/>
      <c r="E984" s="92"/>
      <c r="F984" s="92"/>
      <c r="G984" s="92"/>
      <c r="H984" s="92">
        <f>SUM(H980:H982)</f>
        <v>75</v>
      </c>
      <c r="I984" s="92"/>
    </row>
    <row r="988" spans="2:18" ht="21" customHeight="1">
      <c r="B988" s="632" t="s">
        <v>309</v>
      </c>
      <c r="C988" s="632"/>
      <c r="D988" s="632"/>
      <c r="E988" s="632"/>
      <c r="F988" s="632"/>
      <c r="G988" s="632"/>
      <c r="H988" s="632"/>
      <c r="I988" s="632"/>
      <c r="J988" s="91"/>
      <c r="K988" s="632" t="s">
        <v>310</v>
      </c>
      <c r="L988" s="632"/>
      <c r="M988" s="632"/>
      <c r="N988" s="632"/>
      <c r="O988" s="632"/>
      <c r="P988" s="632"/>
      <c r="Q988" s="632"/>
      <c r="R988" s="632"/>
    </row>
    <row r="989" spans="2:18" ht="4.5" customHeight="1">
      <c r="B989" s="91"/>
      <c r="C989" s="91"/>
      <c r="D989" s="91"/>
      <c r="E989" s="91"/>
      <c r="F989" s="91"/>
      <c r="G989" s="91"/>
      <c r="H989" s="91"/>
      <c r="I989" s="91"/>
      <c r="J989" s="91"/>
      <c r="K989" s="91"/>
      <c r="L989" s="91"/>
      <c r="M989" s="91"/>
      <c r="N989" s="91"/>
      <c r="O989" s="91"/>
      <c r="P989" s="91"/>
      <c r="Q989" s="91"/>
      <c r="R989" s="91"/>
    </row>
    <row r="990" spans="2:18" ht="21" customHeight="1">
      <c r="B990" s="386" t="s">
        <v>8</v>
      </c>
      <c r="C990" s="91"/>
      <c r="D990" s="386" t="s">
        <v>9</v>
      </c>
      <c r="E990" s="91"/>
      <c r="F990" s="386" t="s">
        <v>4</v>
      </c>
      <c r="G990" s="91"/>
      <c r="H990" s="633" t="s">
        <v>7</v>
      </c>
      <c r="I990" s="633"/>
      <c r="J990" s="91"/>
      <c r="K990" s="386" t="s">
        <v>8</v>
      </c>
      <c r="L990" s="91"/>
      <c r="M990" s="386" t="s">
        <v>9</v>
      </c>
      <c r="N990" s="91"/>
      <c r="O990" s="386" t="s">
        <v>4</v>
      </c>
      <c r="P990" s="91"/>
      <c r="Q990" s="633" t="s">
        <v>7</v>
      </c>
      <c r="R990" s="633"/>
    </row>
    <row r="991" spans="2:18" ht="21" customHeight="1">
      <c r="B991" s="169" t="s">
        <v>279</v>
      </c>
      <c r="C991" s="90"/>
      <c r="D991" s="389" t="s">
        <v>307</v>
      </c>
      <c r="E991" s="90"/>
      <c r="F991" s="390">
        <v>120</v>
      </c>
      <c r="G991" s="90"/>
      <c r="H991" s="635">
        <v>0.875</v>
      </c>
      <c r="I991" s="635"/>
      <c r="J991" s="91"/>
      <c r="K991" s="390" t="s">
        <v>26</v>
      </c>
      <c r="L991" s="90"/>
      <c r="M991" s="389" t="s">
        <v>307</v>
      </c>
      <c r="N991" s="90"/>
      <c r="O991" s="390">
        <v>120</v>
      </c>
      <c r="P991" s="90"/>
      <c r="Q991" s="635">
        <v>0.875</v>
      </c>
      <c r="R991" s="635"/>
    </row>
    <row r="992" spans="2:18" ht="21" customHeight="1">
      <c r="B992" s="169" t="s">
        <v>280</v>
      </c>
      <c r="C992" s="90"/>
      <c r="D992" s="389" t="s">
        <v>307</v>
      </c>
      <c r="E992" s="90"/>
      <c r="F992" s="390">
        <v>30</v>
      </c>
      <c r="G992" s="90"/>
      <c r="H992" s="635">
        <v>0.875</v>
      </c>
      <c r="I992" s="635"/>
      <c r="J992" s="91"/>
      <c r="K992" s="390" t="s">
        <v>25</v>
      </c>
      <c r="L992" s="90"/>
      <c r="M992" s="389" t="s">
        <v>307</v>
      </c>
      <c r="N992" s="90"/>
      <c r="O992" s="390">
        <v>45</v>
      </c>
      <c r="P992" s="90"/>
      <c r="Q992" s="635">
        <v>0.875</v>
      </c>
      <c r="R992" s="635"/>
    </row>
    <row r="993" spans="2:18" ht="21" customHeight="1">
      <c r="B993" s="169" t="s">
        <v>281</v>
      </c>
      <c r="C993" s="90"/>
      <c r="D993" s="389" t="s">
        <v>307</v>
      </c>
      <c r="E993" s="90"/>
      <c r="F993" s="390">
        <v>75</v>
      </c>
      <c r="G993" s="90"/>
      <c r="H993" s="635">
        <v>0.875</v>
      </c>
      <c r="I993" s="635"/>
      <c r="J993" s="91"/>
      <c r="K993" s="390" t="s">
        <v>40</v>
      </c>
      <c r="L993" s="90"/>
      <c r="M993" s="389" t="s">
        <v>307</v>
      </c>
      <c r="N993" s="90"/>
      <c r="O993" s="390">
        <v>35</v>
      </c>
      <c r="P993" s="90"/>
      <c r="Q993" s="635">
        <v>0.875</v>
      </c>
      <c r="R993" s="635"/>
    </row>
    <row r="994" spans="2:18" ht="21" customHeight="1">
      <c r="B994" s="169" t="s">
        <v>282</v>
      </c>
      <c r="C994" s="90"/>
      <c r="D994" s="389" t="s">
        <v>307</v>
      </c>
      <c r="E994" s="90"/>
      <c r="F994" s="390">
        <v>30</v>
      </c>
      <c r="G994" s="90"/>
      <c r="H994" s="635">
        <v>0.875</v>
      </c>
      <c r="I994" s="635"/>
      <c r="J994" s="91"/>
      <c r="K994" s="390" t="s">
        <v>41</v>
      </c>
      <c r="L994" s="90"/>
      <c r="M994" s="389" t="s">
        <v>307</v>
      </c>
      <c r="N994" s="90"/>
      <c r="O994" s="390">
        <v>45</v>
      </c>
      <c r="P994" s="90"/>
      <c r="Q994" s="635">
        <v>0.875</v>
      </c>
      <c r="R994" s="635"/>
    </row>
    <row r="995" spans="2:18" ht="21" customHeight="1">
      <c r="B995" s="169"/>
      <c r="C995" s="90"/>
      <c r="D995" s="389"/>
      <c r="E995" s="90"/>
      <c r="F995" s="390"/>
      <c r="G995" s="90"/>
      <c r="H995" s="389"/>
      <c r="I995" s="389"/>
      <c r="J995" s="91"/>
      <c r="K995" s="390" t="s">
        <v>18</v>
      </c>
      <c r="L995" s="90"/>
      <c r="M995" s="389" t="s">
        <v>307</v>
      </c>
      <c r="N995" s="90"/>
      <c r="O995" s="390">
        <v>25</v>
      </c>
      <c r="P995" s="90"/>
      <c r="Q995" s="635">
        <v>0.875</v>
      </c>
      <c r="R995" s="635"/>
    </row>
    <row r="996" spans="2:18" ht="21" customHeight="1">
      <c r="B996" s="169"/>
      <c r="C996" s="90"/>
      <c r="D996" s="389"/>
      <c r="E996" s="90"/>
      <c r="F996" s="390"/>
      <c r="G996" s="90"/>
      <c r="H996" s="389"/>
      <c r="I996" s="389"/>
      <c r="J996" s="91"/>
      <c r="K996" s="390" t="s">
        <v>301</v>
      </c>
      <c r="L996" s="90"/>
      <c r="M996" s="389" t="s">
        <v>307</v>
      </c>
      <c r="N996" s="90"/>
      <c r="O996" s="390">
        <v>46</v>
      </c>
      <c r="P996" s="90"/>
      <c r="Q996" s="635">
        <v>0.875</v>
      </c>
      <c r="R996" s="635"/>
    </row>
    <row r="997" spans="2:18" ht="21" customHeight="1">
      <c r="B997" s="390"/>
      <c r="C997" s="90"/>
      <c r="D997" s="389"/>
      <c r="E997" s="90"/>
      <c r="F997" s="390"/>
      <c r="G997" s="90"/>
      <c r="H997" s="635"/>
      <c r="I997" s="635"/>
      <c r="J997" s="91"/>
      <c r="K997" s="390" t="s">
        <v>306</v>
      </c>
      <c r="L997" s="90"/>
      <c r="M997" s="389" t="s">
        <v>307</v>
      </c>
      <c r="N997" s="90"/>
      <c r="O997" s="390">
        <v>45</v>
      </c>
      <c r="P997" s="90"/>
      <c r="Q997" s="635">
        <v>0.875</v>
      </c>
      <c r="R997" s="635"/>
    </row>
    <row r="998" spans="2:18" ht="4.5" customHeight="1">
      <c r="B998" s="91"/>
      <c r="C998" s="91"/>
      <c r="D998" s="91"/>
      <c r="E998" s="91"/>
      <c r="F998" s="91"/>
      <c r="G998" s="91"/>
      <c r="H998" s="91"/>
      <c r="I998" s="91"/>
      <c r="J998" s="91"/>
      <c r="K998" s="91"/>
      <c r="L998" s="91"/>
      <c r="M998" s="91"/>
      <c r="N998" s="91"/>
      <c r="O998" s="91"/>
      <c r="P998" s="91"/>
      <c r="Q998" s="91"/>
      <c r="R998" s="91"/>
    </row>
    <row r="999" spans="2:18" ht="21" customHeight="1">
      <c r="B999" s="92" t="s">
        <v>10</v>
      </c>
      <c r="C999" s="92"/>
      <c r="D999" s="92"/>
      <c r="E999" s="92"/>
      <c r="F999" s="92">
        <f>SUM(F990:F997)</f>
        <v>255</v>
      </c>
      <c r="G999" s="92"/>
      <c r="H999" s="92"/>
      <c r="I999" s="92"/>
      <c r="J999" s="91"/>
      <c r="K999" s="92" t="s">
        <v>10</v>
      </c>
      <c r="L999" s="92"/>
      <c r="M999" s="92"/>
      <c r="N999" s="92"/>
      <c r="O999" s="92">
        <f>SUM(O991:O997)</f>
        <v>361</v>
      </c>
      <c r="P999" s="92"/>
      <c r="Q999" s="92"/>
      <c r="R999" s="92"/>
    </row>
    <row r="1000" spans="2:18" ht="21" customHeight="1">
      <c r="B1000" s="91"/>
      <c r="C1000" s="91"/>
      <c r="D1000" s="91"/>
      <c r="E1000" s="91"/>
      <c r="F1000" s="91"/>
      <c r="G1000" s="91"/>
      <c r="H1000" s="91"/>
      <c r="I1000" s="91"/>
      <c r="K1000" s="91"/>
      <c r="L1000" s="91"/>
      <c r="M1000" s="91"/>
      <c r="N1000" s="91"/>
      <c r="O1000" s="91"/>
      <c r="P1000" s="91"/>
      <c r="Q1000" s="91"/>
      <c r="R1000" s="91"/>
    </row>
    <row r="1001" spans="2:18" ht="21" customHeight="1">
      <c r="B1001" s="632" t="s">
        <v>311</v>
      </c>
      <c r="C1001" s="632"/>
      <c r="D1001" s="632"/>
      <c r="E1001" s="632"/>
      <c r="F1001" s="632"/>
      <c r="G1001" s="632"/>
      <c r="H1001" s="632"/>
      <c r="I1001" s="632"/>
      <c r="K1001" s="632" t="s">
        <v>308</v>
      </c>
      <c r="L1001" s="632"/>
      <c r="M1001" s="632"/>
      <c r="N1001" s="632"/>
      <c r="O1001" s="632"/>
      <c r="P1001" s="632"/>
      <c r="Q1001" s="632"/>
      <c r="R1001" s="632"/>
    </row>
    <row r="1002" spans="2:18" ht="4.5" customHeight="1">
      <c r="B1002" s="91"/>
      <c r="C1002" s="91"/>
      <c r="D1002" s="91"/>
      <c r="E1002" s="91"/>
      <c r="F1002" s="91"/>
      <c r="G1002" s="91"/>
      <c r="H1002" s="91"/>
      <c r="I1002" s="91"/>
      <c r="J1002" s="91"/>
      <c r="K1002" s="91"/>
      <c r="L1002" s="91"/>
      <c r="M1002" s="91"/>
      <c r="N1002" s="91"/>
      <c r="O1002" s="91"/>
      <c r="P1002" s="91"/>
      <c r="Q1002" s="91"/>
      <c r="R1002" s="91"/>
    </row>
    <row r="1003" spans="2:18" ht="21" customHeight="1">
      <c r="B1003" s="386" t="s">
        <v>8</v>
      </c>
      <c r="C1003" s="91"/>
      <c r="D1003" s="633" t="s">
        <v>71</v>
      </c>
      <c r="E1003" s="633"/>
      <c r="F1003" s="633"/>
      <c r="G1003" s="91"/>
      <c r="H1003" s="386" t="s">
        <v>4</v>
      </c>
      <c r="I1003" s="140" t="s">
        <v>6</v>
      </c>
      <c r="K1003" s="386" t="s">
        <v>8</v>
      </c>
      <c r="L1003" s="91"/>
      <c r="M1003" s="633" t="s">
        <v>71</v>
      </c>
      <c r="N1003" s="633"/>
      <c r="O1003" s="633"/>
      <c r="P1003" s="91"/>
      <c r="Q1003" s="386" t="s">
        <v>4</v>
      </c>
      <c r="R1003" s="140" t="s">
        <v>6</v>
      </c>
    </row>
    <row r="1004" spans="2:18" ht="21" customHeight="1">
      <c r="B1004" s="169" t="s">
        <v>279</v>
      </c>
      <c r="C1004" s="90"/>
      <c r="D1004" s="631">
        <v>0.35416666666666669</v>
      </c>
      <c r="E1004" s="631"/>
      <c r="F1004" s="631"/>
      <c r="G1004" s="90"/>
      <c r="H1004" s="390">
        <v>120</v>
      </c>
      <c r="I1004" s="634">
        <v>500</v>
      </c>
      <c r="K1004" s="390" t="s">
        <v>26</v>
      </c>
      <c r="L1004" s="90"/>
      <c r="M1004" s="631">
        <v>0.35416666666666669</v>
      </c>
      <c r="N1004" s="631"/>
      <c r="O1004" s="631"/>
      <c r="P1004" s="90"/>
      <c r="Q1004" s="390">
        <v>120</v>
      </c>
      <c r="R1004" s="634">
        <v>400</v>
      </c>
    </row>
    <row r="1005" spans="2:18" ht="21" customHeight="1">
      <c r="B1005" s="169" t="s">
        <v>280</v>
      </c>
      <c r="C1005" s="90"/>
      <c r="D1005" s="631">
        <v>0.35416666666666669</v>
      </c>
      <c r="E1005" s="631"/>
      <c r="F1005" s="631"/>
      <c r="G1005" s="90"/>
      <c r="H1005" s="390">
        <v>30</v>
      </c>
      <c r="I1005" s="634"/>
      <c r="K1005" s="390" t="s">
        <v>25</v>
      </c>
      <c r="L1005" s="90"/>
      <c r="M1005" s="631">
        <v>0.35416666666666669</v>
      </c>
      <c r="N1005" s="631"/>
      <c r="O1005" s="631"/>
      <c r="P1005" s="90"/>
      <c r="Q1005" s="390">
        <v>45</v>
      </c>
      <c r="R1005" s="634"/>
    </row>
    <row r="1006" spans="2:18" ht="21" customHeight="1">
      <c r="B1006" s="169" t="s">
        <v>281</v>
      </c>
      <c r="C1006" s="90"/>
      <c r="D1006" s="631">
        <v>0.35416666666666669</v>
      </c>
      <c r="E1006" s="631"/>
      <c r="F1006" s="631"/>
      <c r="G1006" s="90"/>
      <c r="H1006" s="390">
        <v>75</v>
      </c>
      <c r="I1006" s="634">
        <v>100</v>
      </c>
      <c r="K1006" s="390" t="s">
        <v>40</v>
      </c>
      <c r="L1006" s="90"/>
      <c r="M1006" s="631">
        <v>0.35416666666666669</v>
      </c>
      <c r="N1006" s="631"/>
      <c r="O1006" s="631"/>
      <c r="P1006" s="90"/>
      <c r="Q1006" s="390">
        <v>35</v>
      </c>
      <c r="R1006" s="634">
        <v>90</v>
      </c>
    </row>
    <row r="1007" spans="2:18" ht="21" customHeight="1">
      <c r="B1007" s="169" t="s">
        <v>282</v>
      </c>
      <c r="C1007" s="90"/>
      <c r="D1007" s="631">
        <v>0.35416666666666669</v>
      </c>
      <c r="E1007" s="631"/>
      <c r="F1007" s="631"/>
      <c r="G1007" s="90"/>
      <c r="H1007" s="390">
        <v>30</v>
      </c>
      <c r="I1007" s="634"/>
      <c r="K1007" s="390" t="s">
        <v>41</v>
      </c>
      <c r="L1007" s="90"/>
      <c r="M1007" s="631">
        <v>0.35416666666666669</v>
      </c>
      <c r="N1007" s="631"/>
      <c r="O1007" s="631"/>
      <c r="P1007" s="90"/>
      <c r="Q1007" s="390">
        <v>45</v>
      </c>
      <c r="R1007" s="634"/>
    </row>
    <row r="1008" spans="2:18" ht="21" customHeight="1">
      <c r="B1008" s="169"/>
      <c r="C1008" s="90"/>
      <c r="D1008" s="631"/>
      <c r="E1008" s="631"/>
      <c r="F1008" s="631"/>
      <c r="G1008" s="90"/>
      <c r="H1008" s="390"/>
      <c r="I1008" s="95"/>
      <c r="K1008" s="390" t="s">
        <v>18</v>
      </c>
      <c r="L1008" s="90"/>
      <c r="M1008" s="631">
        <v>0.35416666666666669</v>
      </c>
      <c r="N1008" s="631"/>
      <c r="O1008" s="631"/>
      <c r="P1008" s="90"/>
      <c r="Q1008" s="390">
        <v>25</v>
      </c>
      <c r="R1008" s="634"/>
    </row>
    <row r="1009" spans="2:18" ht="21" customHeight="1">
      <c r="B1009" s="169"/>
      <c r="C1009" s="90"/>
      <c r="D1009" s="387"/>
      <c r="E1009" s="387"/>
      <c r="F1009" s="387"/>
      <c r="G1009" s="90"/>
      <c r="H1009" s="390"/>
      <c r="I1009" s="388"/>
      <c r="K1009" s="390" t="s">
        <v>301</v>
      </c>
      <c r="L1009" s="90"/>
      <c r="M1009" s="631">
        <v>0.35416666666666669</v>
      </c>
      <c r="N1009" s="631"/>
      <c r="O1009" s="631"/>
      <c r="P1009" s="90"/>
      <c r="Q1009" s="390">
        <v>46</v>
      </c>
      <c r="R1009" s="388"/>
    </row>
    <row r="1010" spans="2:18" ht="21" customHeight="1">
      <c r="B1010" s="390"/>
      <c r="C1010" s="90"/>
      <c r="D1010" s="631"/>
      <c r="E1010" s="631"/>
      <c r="F1010" s="631"/>
      <c r="G1010" s="90"/>
      <c r="H1010" s="390"/>
      <c r="I1010" s="95"/>
      <c r="K1010" s="390" t="s">
        <v>306</v>
      </c>
      <c r="L1010" s="90"/>
      <c r="M1010" s="631">
        <v>0.35416666666666669</v>
      </c>
      <c r="N1010" s="631"/>
      <c r="O1010" s="631"/>
      <c r="P1010" s="90"/>
      <c r="Q1010" s="390">
        <v>45</v>
      </c>
      <c r="R1010" s="95"/>
    </row>
    <row r="1011" spans="2:18" ht="4.5" customHeight="1">
      <c r="B1011" s="91"/>
      <c r="C1011" s="91"/>
      <c r="D1011" s="91"/>
      <c r="E1011" s="91"/>
      <c r="F1011" s="91"/>
      <c r="G1011" s="91"/>
      <c r="H1011" s="91"/>
      <c r="I1011" s="91"/>
      <c r="J1011" s="91"/>
      <c r="K1011" s="91"/>
      <c r="L1011" s="91"/>
      <c r="M1011" s="91"/>
      <c r="N1011" s="91"/>
      <c r="O1011" s="91"/>
      <c r="P1011" s="91"/>
      <c r="Q1011" s="91"/>
      <c r="R1011" s="91"/>
    </row>
    <row r="1012" spans="2:18" ht="21" customHeight="1">
      <c r="B1012" s="92" t="s">
        <v>10</v>
      </c>
      <c r="C1012" s="92"/>
      <c r="D1012" s="92"/>
      <c r="E1012" s="92"/>
      <c r="F1012" s="92"/>
      <c r="G1012" s="92"/>
      <c r="H1012" s="92">
        <f>SUM(H1003:H1010)</f>
        <v>255</v>
      </c>
      <c r="I1012" s="92"/>
      <c r="K1012" s="92" t="s">
        <v>10</v>
      </c>
      <c r="L1012" s="92"/>
      <c r="M1012" s="92"/>
      <c r="N1012" s="92"/>
      <c r="O1012" s="92"/>
      <c r="P1012" s="92"/>
      <c r="Q1012" s="92">
        <f>SUM(Q1003:Q1010)</f>
        <v>361</v>
      </c>
      <c r="R1012" s="92"/>
    </row>
    <row r="1014" spans="2:18" ht="21" customHeight="1">
      <c r="B1014" s="632" t="s">
        <v>300</v>
      </c>
      <c r="C1014" s="632"/>
      <c r="D1014" s="632"/>
      <c r="E1014" s="632"/>
      <c r="F1014" s="632"/>
      <c r="G1014" s="632"/>
      <c r="H1014" s="632"/>
      <c r="I1014" s="632"/>
    </row>
    <row r="1015" spans="2:18" ht="4.5" customHeight="1">
      <c r="B1015" s="91"/>
      <c r="C1015" s="91"/>
      <c r="D1015" s="91"/>
      <c r="E1015" s="91"/>
      <c r="F1015" s="91"/>
      <c r="G1015" s="91"/>
      <c r="H1015" s="91"/>
      <c r="I1015" s="91"/>
      <c r="J1015" s="91"/>
      <c r="K1015" s="91"/>
      <c r="L1015" s="91"/>
      <c r="M1015" s="91"/>
      <c r="N1015" s="91"/>
      <c r="O1015" s="91"/>
      <c r="P1015" s="91"/>
      <c r="Q1015" s="91"/>
      <c r="R1015" s="91"/>
    </row>
    <row r="1016" spans="2:18" ht="21" customHeight="1">
      <c r="B1016" s="386" t="s">
        <v>8</v>
      </c>
      <c r="C1016" s="91"/>
      <c r="D1016" s="633" t="s">
        <v>71</v>
      </c>
      <c r="E1016" s="633"/>
      <c r="F1016" s="633"/>
      <c r="G1016" s="91"/>
      <c r="H1016" s="386" t="s">
        <v>4</v>
      </c>
      <c r="I1016" s="140" t="s">
        <v>6</v>
      </c>
    </row>
    <row r="1017" spans="2:18" ht="21" customHeight="1">
      <c r="B1017" s="640" t="s">
        <v>67</v>
      </c>
      <c r="C1017" s="90"/>
      <c r="D1017" s="631">
        <v>0.35416666666666669</v>
      </c>
      <c r="E1017" s="631"/>
      <c r="F1017" s="631"/>
      <c r="G1017" s="90"/>
      <c r="H1017" s="640">
        <v>75</v>
      </c>
      <c r="I1017" s="140"/>
    </row>
    <row r="1018" spans="2:18" ht="21" customHeight="1">
      <c r="B1018" s="640"/>
      <c r="C1018" s="90"/>
      <c r="D1018" s="631"/>
      <c r="E1018" s="631"/>
      <c r="F1018" s="631"/>
      <c r="G1018" s="90"/>
      <c r="H1018" s="640"/>
      <c r="I1018" s="388"/>
    </row>
    <row r="1019" spans="2:18" ht="4.5" customHeight="1">
      <c r="B1019" s="91"/>
      <c r="C1019" s="91"/>
      <c r="D1019" s="91"/>
      <c r="E1019" s="91"/>
      <c r="F1019" s="91"/>
      <c r="G1019" s="91"/>
      <c r="H1019" s="91"/>
      <c r="I1019" s="91"/>
      <c r="J1019" s="91"/>
      <c r="K1019" s="91"/>
      <c r="L1019" s="91"/>
      <c r="M1019" s="91"/>
      <c r="N1019" s="91"/>
      <c r="O1019" s="91"/>
      <c r="P1019" s="91"/>
      <c r="Q1019" s="91"/>
      <c r="R1019" s="91"/>
    </row>
    <row r="1020" spans="2:18" ht="21" customHeight="1">
      <c r="B1020" s="92" t="s">
        <v>10</v>
      </c>
      <c r="C1020" s="92"/>
      <c r="D1020" s="92"/>
      <c r="E1020" s="92"/>
      <c r="F1020" s="92"/>
      <c r="G1020" s="92"/>
      <c r="H1020" s="92">
        <f>SUM(H1016:H1018)</f>
        <v>75</v>
      </c>
      <c r="I1020" s="92"/>
    </row>
    <row r="1023" spans="2:18" ht="21" customHeight="1">
      <c r="B1023" s="632" t="s">
        <v>319</v>
      </c>
      <c r="C1023" s="632"/>
      <c r="D1023" s="632"/>
      <c r="E1023" s="632"/>
      <c r="F1023" s="632"/>
      <c r="G1023" s="632"/>
      <c r="H1023" s="632"/>
      <c r="I1023" s="632"/>
      <c r="J1023" s="91"/>
      <c r="K1023" s="632" t="s">
        <v>320</v>
      </c>
      <c r="L1023" s="632"/>
      <c r="M1023" s="632"/>
      <c r="N1023" s="632"/>
      <c r="O1023" s="632"/>
      <c r="P1023" s="632"/>
      <c r="Q1023" s="632"/>
      <c r="R1023" s="632"/>
    </row>
    <row r="1024" spans="2:18" ht="4.5" customHeight="1">
      <c r="B1024" s="91"/>
      <c r="C1024" s="91"/>
      <c r="D1024" s="91"/>
      <c r="E1024" s="91"/>
      <c r="F1024" s="91"/>
      <c r="G1024" s="91"/>
      <c r="H1024" s="91"/>
      <c r="I1024" s="91"/>
      <c r="J1024" s="91"/>
      <c r="K1024" s="91"/>
      <c r="L1024" s="91"/>
      <c r="M1024" s="91"/>
      <c r="N1024" s="91"/>
      <c r="O1024" s="91"/>
      <c r="P1024" s="91"/>
      <c r="Q1024" s="91"/>
      <c r="R1024" s="91"/>
    </row>
    <row r="1025" spans="2:18" ht="21" customHeight="1">
      <c r="B1025" s="391" t="s">
        <v>8</v>
      </c>
      <c r="C1025" s="91"/>
      <c r="D1025" s="391" t="s">
        <v>9</v>
      </c>
      <c r="E1025" s="91"/>
      <c r="F1025" s="391" t="s">
        <v>4</v>
      </c>
      <c r="G1025" s="91"/>
      <c r="H1025" s="633" t="s">
        <v>7</v>
      </c>
      <c r="I1025" s="633"/>
      <c r="J1025" s="91"/>
      <c r="K1025" s="391" t="s">
        <v>8</v>
      </c>
      <c r="L1025" s="91"/>
      <c r="M1025" s="391" t="s">
        <v>9</v>
      </c>
      <c r="N1025" s="91"/>
      <c r="O1025" s="391" t="s">
        <v>4</v>
      </c>
      <c r="P1025" s="91"/>
      <c r="Q1025" s="633" t="s">
        <v>7</v>
      </c>
      <c r="R1025" s="633"/>
    </row>
    <row r="1026" spans="2:18" ht="21" customHeight="1">
      <c r="B1026" s="169" t="s">
        <v>281</v>
      </c>
      <c r="C1026" s="90"/>
      <c r="D1026" s="401" t="s">
        <v>326</v>
      </c>
      <c r="E1026" s="90"/>
      <c r="F1026" s="397">
        <v>0</v>
      </c>
      <c r="G1026" s="90"/>
      <c r="H1026" s="635">
        <v>0.72916666666666663</v>
      </c>
      <c r="I1026" s="635"/>
      <c r="J1026" s="91"/>
      <c r="K1026" s="392" t="s">
        <v>26</v>
      </c>
      <c r="L1026" s="90"/>
      <c r="M1026" s="401" t="s">
        <v>326</v>
      </c>
      <c r="N1026" s="90"/>
      <c r="O1026" s="392">
        <v>0</v>
      </c>
      <c r="P1026" s="90"/>
      <c r="Q1026" s="635">
        <v>0.72916666666666663</v>
      </c>
      <c r="R1026" s="635"/>
    </row>
    <row r="1027" spans="2:18" ht="21" customHeight="1">
      <c r="B1027" s="169" t="s">
        <v>282</v>
      </c>
      <c r="C1027" s="90"/>
      <c r="D1027" s="401" t="s">
        <v>326</v>
      </c>
      <c r="E1027" s="90"/>
      <c r="F1027" s="397">
        <v>0</v>
      </c>
      <c r="G1027" s="90"/>
      <c r="H1027" s="635">
        <v>0.72916666666666663</v>
      </c>
      <c r="I1027" s="635"/>
      <c r="J1027" s="91"/>
      <c r="K1027" s="392" t="s">
        <v>25</v>
      </c>
      <c r="L1027" s="90"/>
      <c r="M1027" s="401" t="s">
        <v>326</v>
      </c>
      <c r="N1027" s="90"/>
      <c r="O1027" s="392">
        <v>0</v>
      </c>
      <c r="P1027" s="90"/>
      <c r="Q1027" s="635">
        <v>0.72916666666666663</v>
      </c>
      <c r="R1027" s="635"/>
    </row>
    <row r="1028" spans="2:18" ht="21" customHeight="1">
      <c r="B1028" s="169"/>
      <c r="C1028" s="90"/>
      <c r="D1028" s="393"/>
      <c r="E1028" s="90"/>
      <c r="F1028" s="392"/>
      <c r="G1028" s="90"/>
      <c r="H1028" s="635"/>
      <c r="I1028" s="635"/>
      <c r="J1028" s="91"/>
      <c r="K1028" s="392" t="s">
        <v>40</v>
      </c>
      <c r="L1028" s="90"/>
      <c r="M1028" s="393" t="s">
        <v>307</v>
      </c>
      <c r="N1028" s="90"/>
      <c r="O1028" s="392">
        <v>35</v>
      </c>
      <c r="P1028" s="90"/>
      <c r="Q1028" s="635">
        <v>0.875</v>
      </c>
      <c r="R1028" s="635"/>
    </row>
    <row r="1029" spans="2:18" ht="21" customHeight="1">
      <c r="B1029" s="169"/>
      <c r="C1029" s="90"/>
      <c r="D1029" s="393"/>
      <c r="E1029" s="90"/>
      <c r="F1029" s="392"/>
      <c r="G1029" s="90"/>
      <c r="H1029" s="635"/>
      <c r="I1029" s="635"/>
      <c r="J1029" s="91"/>
      <c r="K1029" s="392" t="s">
        <v>41</v>
      </c>
      <c r="L1029" s="90"/>
      <c r="M1029" s="393" t="s">
        <v>307</v>
      </c>
      <c r="N1029" s="90"/>
      <c r="O1029" s="392">
        <v>45</v>
      </c>
      <c r="P1029" s="90"/>
      <c r="Q1029" s="635">
        <v>0.875</v>
      </c>
      <c r="R1029" s="635"/>
    </row>
    <row r="1030" spans="2:18" ht="21" customHeight="1">
      <c r="B1030" s="169"/>
      <c r="C1030" s="90"/>
      <c r="D1030" s="393"/>
      <c r="E1030" s="90"/>
      <c r="F1030" s="392"/>
      <c r="G1030" s="90"/>
      <c r="H1030" s="393"/>
      <c r="I1030" s="393"/>
      <c r="J1030" s="91"/>
      <c r="K1030" s="392" t="s">
        <v>18</v>
      </c>
      <c r="L1030" s="90"/>
      <c r="M1030" s="393" t="s">
        <v>307</v>
      </c>
      <c r="N1030" s="90"/>
      <c r="O1030" s="392">
        <v>25</v>
      </c>
      <c r="P1030" s="90"/>
      <c r="Q1030" s="635">
        <v>0.875</v>
      </c>
      <c r="R1030" s="635"/>
    </row>
    <row r="1031" spans="2:18" ht="21" customHeight="1">
      <c r="B1031" s="169"/>
      <c r="C1031" s="90"/>
      <c r="D1031" s="393"/>
      <c r="E1031" s="90"/>
      <c r="F1031" s="392"/>
      <c r="G1031" s="90"/>
      <c r="H1031" s="393"/>
      <c r="I1031" s="393"/>
      <c r="J1031" s="91"/>
      <c r="K1031" s="392" t="s">
        <v>301</v>
      </c>
      <c r="L1031" s="90"/>
      <c r="M1031" s="393" t="s">
        <v>326</v>
      </c>
      <c r="N1031" s="90"/>
      <c r="O1031" s="392">
        <v>0</v>
      </c>
      <c r="P1031" s="90"/>
      <c r="Q1031" s="635">
        <v>0.72916666666666663</v>
      </c>
      <c r="R1031" s="635"/>
    </row>
    <row r="1032" spans="2:18" ht="21" customHeight="1">
      <c r="B1032" s="392"/>
      <c r="C1032" s="90"/>
      <c r="D1032" s="393"/>
      <c r="E1032" s="90"/>
      <c r="F1032" s="392"/>
      <c r="G1032" s="90"/>
      <c r="H1032" s="635"/>
      <c r="I1032" s="635"/>
      <c r="J1032" s="91"/>
      <c r="K1032" s="392"/>
      <c r="L1032" s="90"/>
      <c r="M1032" s="393"/>
      <c r="N1032" s="90"/>
      <c r="O1032" s="392"/>
      <c r="P1032" s="90"/>
      <c r="Q1032" s="635"/>
      <c r="R1032" s="635"/>
    </row>
    <row r="1033" spans="2:18" ht="4.5" customHeight="1">
      <c r="B1033" s="91"/>
      <c r="C1033" s="91"/>
      <c r="D1033" s="91"/>
      <c r="E1033" s="91"/>
      <c r="F1033" s="91"/>
      <c r="G1033" s="91"/>
      <c r="H1033" s="91"/>
      <c r="I1033" s="91"/>
      <c r="J1033" s="91"/>
      <c r="K1033" s="91"/>
      <c r="L1033" s="91"/>
      <c r="M1033" s="91"/>
      <c r="N1033" s="91"/>
      <c r="O1033" s="91"/>
      <c r="P1033" s="91"/>
      <c r="Q1033" s="91"/>
      <c r="R1033" s="91"/>
    </row>
    <row r="1034" spans="2:18" ht="21" customHeight="1">
      <c r="B1034" s="92" t="s">
        <v>10</v>
      </c>
      <c r="C1034" s="92"/>
      <c r="D1034" s="92"/>
      <c r="E1034" s="92"/>
      <c r="F1034" s="92">
        <f>SUM(F1025:F1032)</f>
        <v>0</v>
      </c>
      <c r="G1034" s="92"/>
      <c r="H1034" s="92"/>
      <c r="I1034" s="92"/>
      <c r="J1034" s="91"/>
      <c r="K1034" s="92" t="s">
        <v>10</v>
      </c>
      <c r="L1034" s="92"/>
      <c r="M1034" s="92"/>
      <c r="N1034" s="92"/>
      <c r="O1034" s="92">
        <f>SUM(O1026:O1032)</f>
        <v>105</v>
      </c>
      <c r="P1034" s="92"/>
      <c r="Q1034" s="92"/>
      <c r="R1034" s="92"/>
    </row>
    <row r="1035" spans="2:18" ht="21" customHeight="1">
      <c r="B1035" s="91"/>
      <c r="C1035" s="91"/>
      <c r="D1035" s="91"/>
      <c r="E1035" s="91"/>
      <c r="F1035" s="91"/>
      <c r="G1035" s="91"/>
      <c r="H1035" s="91"/>
      <c r="I1035" s="91"/>
      <c r="K1035" s="91"/>
      <c r="L1035" s="91"/>
      <c r="M1035" s="91"/>
      <c r="N1035" s="91"/>
      <c r="O1035" s="91"/>
      <c r="P1035" s="91"/>
      <c r="Q1035" s="91"/>
      <c r="R1035" s="91"/>
    </row>
    <row r="1036" spans="2:18" s="394" customFormat="1" ht="21" customHeight="1">
      <c r="B1036" s="632" t="s">
        <v>300</v>
      </c>
      <c r="C1036" s="632"/>
      <c r="D1036" s="632"/>
      <c r="E1036" s="632"/>
      <c r="F1036" s="632"/>
      <c r="G1036" s="632"/>
      <c r="H1036" s="632"/>
      <c r="I1036" s="632"/>
      <c r="J1036" s="396"/>
      <c r="K1036" s="632" t="s">
        <v>321</v>
      </c>
      <c r="L1036" s="632"/>
      <c r="M1036" s="632"/>
      <c r="N1036" s="632"/>
      <c r="O1036" s="632"/>
      <c r="P1036" s="632"/>
      <c r="Q1036" s="632"/>
      <c r="R1036" s="632"/>
    </row>
    <row r="1037" spans="2:18" ht="4.5" customHeight="1">
      <c r="B1037" s="91"/>
      <c r="C1037" s="91"/>
      <c r="D1037" s="91"/>
      <c r="E1037" s="91"/>
      <c r="F1037" s="91"/>
      <c r="G1037" s="91"/>
      <c r="H1037" s="91"/>
      <c r="I1037" s="91"/>
      <c r="J1037" s="91"/>
      <c r="K1037" s="91"/>
      <c r="L1037" s="91"/>
      <c r="M1037" s="91"/>
      <c r="N1037" s="91"/>
      <c r="O1037" s="91"/>
      <c r="P1037" s="91"/>
      <c r="Q1037" s="91"/>
      <c r="R1037" s="91"/>
    </row>
    <row r="1038" spans="2:18" s="394" customFormat="1" ht="21" customHeight="1">
      <c r="B1038" s="398" t="s">
        <v>8</v>
      </c>
      <c r="C1038" s="91"/>
      <c r="D1038" s="633" t="s">
        <v>71</v>
      </c>
      <c r="E1038" s="633"/>
      <c r="F1038" s="633"/>
      <c r="G1038" s="91"/>
      <c r="H1038" s="398" t="s">
        <v>4</v>
      </c>
      <c r="I1038" s="140" t="s">
        <v>6</v>
      </c>
      <c r="J1038" s="396"/>
      <c r="K1038" s="398" t="s">
        <v>8</v>
      </c>
      <c r="L1038" s="91"/>
      <c r="M1038" s="633" t="s">
        <v>71</v>
      </c>
      <c r="N1038" s="633"/>
      <c r="O1038" s="633"/>
      <c r="P1038" s="91"/>
      <c r="Q1038" s="398" t="s">
        <v>4</v>
      </c>
      <c r="R1038" s="140" t="s">
        <v>6</v>
      </c>
    </row>
    <row r="1039" spans="2:18" s="394" customFormat="1" ht="21" customHeight="1">
      <c r="B1039" s="640"/>
      <c r="C1039" s="90"/>
      <c r="D1039" s="631"/>
      <c r="E1039" s="631"/>
      <c r="F1039" s="631"/>
      <c r="G1039" s="90"/>
      <c r="H1039" s="640"/>
      <c r="I1039" s="140"/>
      <c r="J1039" s="396"/>
      <c r="K1039" s="400" t="s">
        <v>26</v>
      </c>
      <c r="L1039" s="90"/>
      <c r="M1039" s="631">
        <v>0.35416666666666669</v>
      </c>
      <c r="N1039" s="631"/>
      <c r="O1039" s="631"/>
      <c r="P1039" s="90"/>
      <c r="Q1039" s="400">
        <v>120</v>
      </c>
      <c r="R1039" s="634">
        <v>400</v>
      </c>
    </row>
    <row r="1040" spans="2:18" s="394" customFormat="1" ht="21" customHeight="1">
      <c r="B1040" s="640"/>
      <c r="C1040" s="90"/>
      <c r="D1040" s="631"/>
      <c r="E1040" s="631"/>
      <c r="F1040" s="631"/>
      <c r="G1040" s="90"/>
      <c r="H1040" s="640"/>
      <c r="I1040" s="399"/>
      <c r="J1040" s="396"/>
      <c r="K1040" s="400" t="s">
        <v>25</v>
      </c>
      <c r="L1040" s="90"/>
      <c r="M1040" s="631">
        <v>0.35416666666666669</v>
      </c>
      <c r="N1040" s="631"/>
      <c r="O1040" s="631"/>
      <c r="P1040" s="90"/>
      <c r="Q1040" s="400">
        <v>45</v>
      </c>
      <c r="R1040" s="634"/>
    </row>
    <row r="1041" spans="2:18" s="394" customFormat="1" ht="21" customHeight="1">
      <c r="B1041" s="400"/>
      <c r="C1041" s="90"/>
      <c r="D1041" s="631"/>
      <c r="E1041" s="631"/>
      <c r="F1041" s="631"/>
      <c r="G1041" s="90"/>
      <c r="H1041" s="400"/>
      <c r="I1041" s="95"/>
      <c r="J1041" s="396"/>
      <c r="K1041" s="400" t="s">
        <v>40</v>
      </c>
      <c r="L1041" s="90"/>
      <c r="M1041" s="631">
        <v>0.35416666666666669</v>
      </c>
      <c r="N1041" s="631"/>
      <c r="O1041" s="631"/>
      <c r="P1041" s="90"/>
      <c r="Q1041" s="400">
        <v>35</v>
      </c>
      <c r="R1041" s="634">
        <v>90</v>
      </c>
    </row>
    <row r="1042" spans="2:18" s="394" customFormat="1" ht="21" customHeight="1">
      <c r="B1042" s="640" t="s">
        <v>67</v>
      </c>
      <c r="C1042" s="90"/>
      <c r="D1042" s="631">
        <v>0.35416666666666669</v>
      </c>
      <c r="E1042" s="631"/>
      <c r="F1042" s="631"/>
      <c r="G1042" s="90"/>
      <c r="H1042" s="640">
        <v>75</v>
      </c>
      <c r="I1042" s="95"/>
      <c r="J1042" s="396"/>
      <c r="K1042" s="400" t="s">
        <v>41</v>
      </c>
      <c r="L1042" s="90"/>
      <c r="M1042" s="631">
        <v>0.35416666666666669</v>
      </c>
      <c r="N1042" s="631"/>
      <c r="O1042" s="631"/>
      <c r="P1042" s="90"/>
      <c r="Q1042" s="400">
        <v>45</v>
      </c>
      <c r="R1042" s="634"/>
    </row>
    <row r="1043" spans="2:18" s="394" customFormat="1" ht="21" customHeight="1">
      <c r="B1043" s="640"/>
      <c r="C1043" s="90"/>
      <c r="D1043" s="631"/>
      <c r="E1043" s="631"/>
      <c r="F1043" s="631"/>
      <c r="G1043" s="90"/>
      <c r="H1043" s="640"/>
      <c r="I1043" s="95"/>
      <c r="J1043" s="396"/>
      <c r="K1043" s="400" t="s">
        <v>18</v>
      </c>
      <c r="L1043" s="90"/>
      <c r="M1043" s="631">
        <v>0.35416666666666669</v>
      </c>
      <c r="N1043" s="631"/>
      <c r="O1043" s="631"/>
      <c r="P1043" s="90"/>
      <c r="Q1043" s="400">
        <v>25</v>
      </c>
      <c r="R1043" s="634"/>
    </row>
    <row r="1044" spans="2:18" s="394" customFormat="1" ht="21" customHeight="1">
      <c r="B1044" s="400"/>
      <c r="C1044" s="90"/>
      <c r="D1044" s="631"/>
      <c r="E1044" s="631"/>
      <c r="F1044" s="631"/>
      <c r="G1044" s="90"/>
      <c r="H1044" s="400"/>
      <c r="I1044" s="95"/>
      <c r="J1044" s="396"/>
      <c r="K1044" s="228" t="s">
        <v>301</v>
      </c>
      <c r="L1044" s="230"/>
      <c r="M1044" s="636">
        <v>0.51388888888888895</v>
      </c>
      <c r="N1044" s="636"/>
      <c r="O1044" s="636"/>
      <c r="P1044" s="230"/>
      <c r="Q1044" s="228">
        <v>46</v>
      </c>
      <c r="R1044" s="399"/>
    </row>
    <row r="1045" spans="2:18" s="394" customFormat="1" ht="21" customHeight="1">
      <c r="B1045" s="400"/>
      <c r="C1045" s="90"/>
      <c r="D1045" s="631"/>
      <c r="E1045" s="631"/>
      <c r="F1045" s="631"/>
      <c r="G1045" s="90"/>
      <c r="H1045" s="400"/>
      <c r="I1045" s="95"/>
      <c r="J1045" s="396"/>
      <c r="K1045" s="400"/>
      <c r="L1045" s="90"/>
      <c r="M1045" s="631"/>
      <c r="N1045" s="631"/>
      <c r="O1045" s="631"/>
      <c r="P1045" s="90"/>
      <c r="Q1045" s="400"/>
      <c r="R1045" s="95"/>
    </row>
    <row r="1046" spans="2:18" ht="4.5" customHeight="1">
      <c r="B1046" s="91"/>
      <c r="C1046" s="91"/>
      <c r="D1046" s="91"/>
      <c r="E1046" s="91"/>
      <c r="F1046" s="91"/>
      <c r="G1046" s="91"/>
      <c r="H1046" s="91"/>
      <c r="I1046" s="91"/>
      <c r="J1046" s="91"/>
      <c r="K1046" s="91"/>
      <c r="L1046" s="91"/>
      <c r="M1046" s="91"/>
      <c r="N1046" s="91"/>
      <c r="O1046" s="91"/>
      <c r="P1046" s="91"/>
      <c r="Q1046" s="91"/>
      <c r="R1046" s="91"/>
    </row>
    <row r="1047" spans="2:18" s="394" customFormat="1" ht="21" customHeight="1">
      <c r="B1047" s="92" t="s">
        <v>325</v>
      </c>
      <c r="C1047" s="92"/>
      <c r="D1047" s="92"/>
      <c r="E1047" s="92"/>
      <c r="F1047" s="92"/>
      <c r="G1047" s="92"/>
      <c r="H1047" s="92">
        <f>SUM(H1039:H1045)</f>
        <v>75</v>
      </c>
      <c r="I1047" s="92"/>
      <c r="J1047" s="396"/>
      <c r="K1047" s="92" t="s">
        <v>10</v>
      </c>
      <c r="L1047" s="92"/>
      <c r="M1047" s="92"/>
      <c r="N1047" s="92"/>
      <c r="O1047" s="92"/>
      <c r="P1047" s="92"/>
      <c r="Q1047" s="92">
        <f>SUM(Q1038:Q1045)</f>
        <v>316</v>
      </c>
      <c r="R1047" s="92"/>
    </row>
    <row r="1048" spans="2:18" ht="21" customHeight="1">
      <c r="B1048" s="91"/>
      <c r="C1048" s="91"/>
      <c r="D1048" s="91"/>
      <c r="E1048" s="91"/>
      <c r="F1048" s="91"/>
      <c r="G1048" s="91"/>
      <c r="H1048" s="91"/>
      <c r="I1048" s="91"/>
      <c r="K1048" s="91"/>
      <c r="L1048" s="91"/>
      <c r="M1048" s="91"/>
      <c r="N1048" s="91"/>
      <c r="O1048" s="91"/>
      <c r="P1048" s="91"/>
      <c r="Q1048" s="91"/>
      <c r="R1048" s="91"/>
    </row>
    <row r="1049" spans="2:18" ht="21" customHeight="1">
      <c r="B1049" s="632" t="s">
        <v>314</v>
      </c>
      <c r="C1049" s="632"/>
      <c r="D1049" s="632"/>
      <c r="E1049" s="632"/>
      <c r="F1049" s="632"/>
      <c r="G1049" s="632"/>
      <c r="H1049" s="632"/>
      <c r="I1049" s="632"/>
      <c r="K1049" s="632" t="s">
        <v>318</v>
      </c>
      <c r="L1049" s="632"/>
      <c r="M1049" s="632"/>
      <c r="N1049" s="632"/>
      <c r="O1049" s="632"/>
      <c r="P1049" s="632"/>
      <c r="Q1049" s="632"/>
      <c r="R1049" s="632"/>
    </row>
    <row r="1050" spans="2:18" ht="4.5" customHeight="1">
      <c r="B1050" s="91"/>
      <c r="C1050" s="91"/>
      <c r="D1050" s="91"/>
      <c r="E1050" s="91"/>
      <c r="F1050" s="91"/>
      <c r="G1050" s="91"/>
      <c r="H1050" s="91"/>
      <c r="I1050" s="91"/>
      <c r="J1050" s="91"/>
      <c r="K1050" s="91"/>
      <c r="L1050" s="91"/>
      <c r="M1050" s="91"/>
      <c r="N1050" s="91"/>
      <c r="O1050" s="91"/>
      <c r="P1050" s="91"/>
      <c r="Q1050" s="91"/>
      <c r="R1050" s="91"/>
    </row>
    <row r="1051" spans="2:18" ht="21" customHeight="1">
      <c r="B1051" s="391" t="s">
        <v>8</v>
      </c>
      <c r="C1051" s="91"/>
      <c r="D1051" s="633" t="s">
        <v>71</v>
      </c>
      <c r="E1051" s="633"/>
      <c r="F1051" s="633"/>
      <c r="G1051" s="91"/>
      <c r="H1051" s="391" t="s">
        <v>4</v>
      </c>
      <c r="I1051" s="140" t="s">
        <v>6</v>
      </c>
      <c r="K1051" s="391" t="s">
        <v>8</v>
      </c>
      <c r="L1051" s="91"/>
      <c r="M1051" s="633" t="s">
        <v>71</v>
      </c>
      <c r="N1051" s="633"/>
      <c r="O1051" s="633"/>
      <c r="P1051" s="91"/>
      <c r="Q1051" s="391" t="s">
        <v>4</v>
      </c>
      <c r="R1051" s="140" t="s">
        <v>6</v>
      </c>
    </row>
    <row r="1052" spans="2:18" ht="21" customHeight="1">
      <c r="B1052" s="169" t="s">
        <v>312</v>
      </c>
      <c r="C1052" s="90"/>
      <c r="D1052" s="631">
        <v>0.51388888888888895</v>
      </c>
      <c r="E1052" s="631"/>
      <c r="F1052" s="631"/>
      <c r="G1052" s="90"/>
      <c r="H1052" s="400">
        <v>100</v>
      </c>
      <c r="I1052" s="634">
        <v>600</v>
      </c>
      <c r="K1052" s="392"/>
      <c r="L1052" s="90"/>
      <c r="M1052" s="631"/>
      <c r="N1052" s="631"/>
      <c r="O1052" s="631"/>
      <c r="P1052" s="90"/>
      <c r="Q1052" s="392"/>
      <c r="R1052" s="634"/>
    </row>
    <row r="1053" spans="2:18" ht="21" customHeight="1">
      <c r="B1053" s="169" t="s">
        <v>313</v>
      </c>
      <c r="C1053" s="90"/>
      <c r="D1053" s="631">
        <v>0.51388888888888895</v>
      </c>
      <c r="E1053" s="631"/>
      <c r="F1053" s="631"/>
      <c r="G1053" s="90"/>
      <c r="H1053" s="400">
        <v>50</v>
      </c>
      <c r="I1053" s="634"/>
      <c r="K1053" s="400" t="s">
        <v>306</v>
      </c>
      <c r="L1053" s="90"/>
      <c r="M1053" s="631">
        <v>0.35416666666666669</v>
      </c>
      <c r="N1053" s="631"/>
      <c r="O1053" s="631"/>
      <c r="P1053" s="90"/>
      <c r="Q1053" s="400">
        <v>45</v>
      </c>
      <c r="R1053" s="634"/>
    </row>
    <row r="1054" spans="2:18" ht="21" customHeight="1">
      <c r="B1054" s="169" t="s">
        <v>324</v>
      </c>
      <c r="C1054" s="90"/>
      <c r="D1054" s="631">
        <v>0.51388888888888895</v>
      </c>
      <c r="E1054" s="631"/>
      <c r="F1054" s="631"/>
      <c r="G1054" s="90"/>
      <c r="H1054" s="400">
        <v>90</v>
      </c>
      <c r="I1054" s="634">
        <v>100</v>
      </c>
      <c r="K1054" s="392"/>
      <c r="L1054" s="90"/>
      <c r="M1054" s="631"/>
      <c r="N1054" s="631"/>
      <c r="O1054" s="631"/>
      <c r="P1054" s="90"/>
      <c r="Q1054" s="392"/>
      <c r="R1054" s="634"/>
    </row>
    <row r="1055" spans="2:18" ht="21" customHeight="1">
      <c r="B1055" s="169" t="s">
        <v>323</v>
      </c>
      <c r="C1055" s="90"/>
      <c r="D1055" s="631">
        <v>0.51388888888888895</v>
      </c>
      <c r="E1055" s="631"/>
      <c r="F1055" s="631"/>
      <c r="G1055" s="90"/>
      <c r="H1055" s="400">
        <v>40</v>
      </c>
      <c r="I1055" s="634"/>
      <c r="K1055" s="400"/>
      <c r="L1055" s="90"/>
      <c r="M1055" s="631"/>
      <c r="N1055" s="631"/>
      <c r="O1055" s="631"/>
      <c r="P1055" s="90"/>
      <c r="Q1055" s="400"/>
      <c r="R1055" s="634"/>
    </row>
    <row r="1056" spans="2:18" ht="4.5" customHeight="1">
      <c r="B1056" s="91"/>
      <c r="C1056" s="91"/>
      <c r="D1056" s="91"/>
      <c r="E1056" s="91"/>
      <c r="F1056" s="91"/>
      <c r="G1056" s="91"/>
      <c r="H1056" s="91"/>
      <c r="I1056" s="91"/>
      <c r="J1056" s="91"/>
      <c r="K1056" s="91"/>
      <c r="L1056" s="91"/>
      <c r="M1056" s="91"/>
      <c r="N1056" s="91"/>
      <c r="O1056" s="91"/>
      <c r="P1056" s="91"/>
      <c r="Q1056" s="91"/>
      <c r="R1056" s="91"/>
    </row>
    <row r="1057" spans="2:18" ht="21" customHeight="1">
      <c r="B1057" s="92" t="s">
        <v>10</v>
      </c>
      <c r="C1057" s="92"/>
      <c r="D1057" s="92"/>
      <c r="E1057" s="92"/>
      <c r="F1057" s="92"/>
      <c r="G1057" s="92"/>
      <c r="H1057" s="92">
        <f>SUM(H1051:H1055)</f>
        <v>280</v>
      </c>
      <c r="I1057" s="92"/>
      <c r="K1057" s="92" t="s">
        <v>10</v>
      </c>
      <c r="L1057" s="92"/>
      <c r="M1057" s="92"/>
      <c r="N1057" s="92"/>
      <c r="O1057" s="92"/>
      <c r="P1057" s="92"/>
      <c r="Q1057" s="92">
        <f>SUM(Q1051:Q1055)</f>
        <v>45</v>
      </c>
      <c r="R1057" s="92"/>
    </row>
    <row r="1058" spans="2:18" ht="21" customHeight="1">
      <c r="B1058" s="91"/>
      <c r="C1058" s="91"/>
      <c r="D1058" s="91"/>
      <c r="E1058" s="91"/>
      <c r="F1058" s="91"/>
      <c r="G1058" s="91"/>
      <c r="H1058" s="91"/>
      <c r="I1058" s="91"/>
      <c r="K1058" s="91"/>
      <c r="L1058" s="91"/>
      <c r="M1058" s="91"/>
      <c r="N1058" s="91"/>
      <c r="O1058" s="91"/>
      <c r="P1058" s="91"/>
      <c r="Q1058" s="91"/>
      <c r="R1058" s="91"/>
    </row>
    <row r="1059" spans="2:18" s="394" customFormat="1" ht="21" customHeight="1">
      <c r="B1059" s="632" t="s">
        <v>315</v>
      </c>
      <c r="C1059" s="632"/>
      <c r="D1059" s="632"/>
      <c r="E1059" s="632"/>
      <c r="F1059" s="632"/>
      <c r="G1059" s="632"/>
      <c r="H1059" s="632"/>
      <c r="I1059" s="632"/>
      <c r="K1059" s="395"/>
      <c r="L1059" s="395"/>
      <c r="M1059" s="395"/>
      <c r="N1059" s="395"/>
      <c r="O1059" s="395"/>
      <c r="P1059" s="395"/>
      <c r="Q1059" s="395"/>
      <c r="R1059" s="395"/>
    </row>
    <row r="1060" spans="2:18" ht="4.5" customHeight="1">
      <c r="B1060" s="91"/>
      <c r="C1060" s="91"/>
      <c r="D1060" s="91"/>
      <c r="E1060" s="91"/>
      <c r="F1060" s="91"/>
      <c r="G1060" s="91"/>
      <c r="H1060" s="91"/>
      <c r="I1060" s="91"/>
      <c r="J1060" s="91"/>
      <c r="K1060" s="91"/>
      <c r="L1060" s="91"/>
      <c r="M1060" s="91"/>
      <c r="N1060" s="91"/>
      <c r="O1060" s="91"/>
      <c r="P1060" s="91"/>
      <c r="Q1060" s="91"/>
      <c r="R1060" s="91"/>
    </row>
    <row r="1061" spans="2:18" s="394" customFormat="1" ht="21" customHeight="1">
      <c r="B1061" s="391" t="s">
        <v>8</v>
      </c>
      <c r="C1061" s="91"/>
      <c r="D1061" s="633" t="s">
        <v>71</v>
      </c>
      <c r="E1061" s="633"/>
      <c r="F1061" s="633"/>
      <c r="G1061" s="91"/>
      <c r="H1061" s="391" t="s">
        <v>4</v>
      </c>
      <c r="I1061" s="140" t="s">
        <v>6</v>
      </c>
      <c r="K1061" s="395"/>
      <c r="L1061" s="395"/>
      <c r="M1061" s="395"/>
      <c r="N1061" s="395"/>
      <c r="O1061" s="395"/>
      <c r="P1061" s="395"/>
      <c r="Q1061" s="395"/>
      <c r="R1061" s="395"/>
    </row>
    <row r="1062" spans="2:18" s="394" customFormat="1" ht="21" customHeight="1">
      <c r="B1062" s="169" t="s">
        <v>316</v>
      </c>
      <c r="C1062" s="90"/>
      <c r="D1062" s="631">
        <v>0.875</v>
      </c>
      <c r="E1062" s="631"/>
      <c r="F1062" s="631"/>
      <c r="G1062" s="90"/>
      <c r="H1062" s="392">
        <v>100</v>
      </c>
      <c r="I1062" s="634">
        <v>600</v>
      </c>
      <c r="K1062" s="395"/>
      <c r="L1062" s="395"/>
      <c r="M1062" s="395"/>
      <c r="N1062" s="395"/>
      <c r="O1062" s="395"/>
      <c r="P1062" s="395"/>
      <c r="Q1062" s="395"/>
      <c r="R1062" s="395"/>
    </row>
    <row r="1063" spans="2:18" s="394" customFormat="1" ht="21" customHeight="1">
      <c r="B1063" s="169" t="s">
        <v>317</v>
      </c>
      <c r="C1063" s="90"/>
      <c r="D1063" s="631">
        <v>0.875</v>
      </c>
      <c r="E1063" s="631"/>
      <c r="F1063" s="631"/>
      <c r="G1063" s="90"/>
      <c r="H1063" s="400">
        <v>50</v>
      </c>
      <c r="I1063" s="634"/>
      <c r="K1063" s="395"/>
      <c r="L1063" s="395"/>
      <c r="M1063" s="395"/>
      <c r="N1063" s="395"/>
      <c r="O1063" s="395"/>
      <c r="P1063" s="395"/>
      <c r="Q1063" s="395"/>
      <c r="R1063" s="395"/>
    </row>
    <row r="1064" spans="2:18" s="394" customFormat="1" ht="21" customHeight="1">
      <c r="B1064" s="169" t="s">
        <v>322</v>
      </c>
      <c r="C1064" s="90"/>
      <c r="D1064" s="631">
        <v>0.875</v>
      </c>
      <c r="E1064" s="631"/>
      <c r="F1064" s="631"/>
      <c r="G1064" s="90"/>
      <c r="H1064" s="400">
        <v>90</v>
      </c>
      <c r="I1064" s="634">
        <v>100</v>
      </c>
      <c r="K1064" s="395"/>
      <c r="L1064" s="395"/>
      <c r="M1064" s="395"/>
      <c r="N1064" s="395"/>
      <c r="O1064" s="395"/>
      <c r="P1064" s="395"/>
      <c r="Q1064" s="395"/>
      <c r="R1064" s="395"/>
    </row>
    <row r="1065" spans="2:18" s="394" customFormat="1" ht="21" customHeight="1">
      <c r="B1065" s="169" t="s">
        <v>317</v>
      </c>
      <c r="C1065" s="90"/>
      <c r="D1065" s="631">
        <v>0.875</v>
      </c>
      <c r="E1065" s="631"/>
      <c r="F1065" s="631"/>
      <c r="G1065" s="90"/>
      <c r="H1065" s="392">
        <v>40</v>
      </c>
      <c r="I1065" s="634"/>
      <c r="K1065" s="395"/>
      <c r="L1065" s="395"/>
      <c r="M1065" s="395"/>
      <c r="N1065" s="395"/>
      <c r="O1065" s="395"/>
      <c r="P1065" s="395"/>
      <c r="Q1065" s="395"/>
      <c r="R1065" s="395"/>
    </row>
    <row r="1066" spans="2:18" ht="4.5" customHeight="1">
      <c r="B1066" s="91"/>
      <c r="C1066" s="91"/>
      <c r="D1066" s="91"/>
      <c r="E1066" s="91"/>
      <c r="F1066" s="91"/>
      <c r="G1066" s="91"/>
      <c r="H1066" s="91"/>
      <c r="I1066" s="91"/>
      <c r="J1066" s="91"/>
      <c r="K1066" s="91"/>
      <c r="L1066" s="91"/>
      <c r="M1066" s="91"/>
      <c r="N1066" s="91"/>
      <c r="O1066" s="91"/>
      <c r="P1066" s="91"/>
      <c r="Q1066" s="91"/>
      <c r="R1066" s="91"/>
    </row>
    <row r="1067" spans="2:18" s="394" customFormat="1" ht="21" customHeight="1">
      <c r="B1067" s="92" t="s">
        <v>10</v>
      </c>
      <c r="C1067" s="92"/>
      <c r="D1067" s="92"/>
      <c r="E1067" s="92"/>
      <c r="F1067" s="92"/>
      <c r="G1067" s="92"/>
      <c r="H1067" s="92">
        <f>SUM(H1061:H1065)</f>
        <v>280</v>
      </c>
      <c r="I1067" s="92"/>
      <c r="K1067" s="395"/>
      <c r="L1067" s="395"/>
      <c r="M1067" s="395"/>
      <c r="N1067" s="395"/>
      <c r="O1067" s="395"/>
      <c r="P1067" s="395"/>
      <c r="Q1067" s="395"/>
      <c r="R1067" s="395"/>
    </row>
    <row r="1068" spans="2:18" ht="21" customHeight="1">
      <c r="B1068" s="91"/>
      <c r="C1068" s="91"/>
      <c r="D1068" s="91"/>
      <c r="E1068" s="91"/>
      <c r="F1068" s="91"/>
      <c r="G1068" s="91"/>
      <c r="H1068" s="91"/>
      <c r="I1068" s="91"/>
      <c r="K1068" s="91"/>
      <c r="L1068" s="91"/>
      <c r="M1068" s="91"/>
      <c r="N1068" s="91"/>
      <c r="O1068" s="91"/>
      <c r="P1068" s="91"/>
      <c r="Q1068" s="91"/>
      <c r="R1068" s="91"/>
    </row>
    <row r="1069" spans="2:18" ht="21" customHeight="1">
      <c r="B1069" s="639"/>
      <c r="C1069" s="639"/>
      <c r="D1069" s="639"/>
      <c r="E1069" s="639"/>
      <c r="F1069" s="639"/>
      <c r="G1069" s="639"/>
      <c r="H1069" s="639"/>
      <c r="I1069" s="639"/>
    </row>
    <row r="1070" spans="2:18" ht="4.5" customHeight="1">
      <c r="B1070" s="396"/>
      <c r="C1070" s="396"/>
      <c r="D1070" s="396"/>
      <c r="E1070" s="396"/>
      <c r="F1070" s="396"/>
      <c r="G1070" s="396"/>
      <c r="H1070" s="396"/>
      <c r="I1070" s="396"/>
      <c r="J1070" s="91"/>
      <c r="K1070" s="91"/>
      <c r="L1070" s="91"/>
      <c r="M1070" s="91"/>
      <c r="N1070" s="91"/>
      <c r="O1070" s="91"/>
      <c r="P1070" s="91"/>
      <c r="Q1070" s="91"/>
      <c r="R1070" s="91"/>
    </row>
    <row r="1071" spans="2:18" ht="21" customHeight="1">
      <c r="B1071" s="632" t="s">
        <v>327</v>
      </c>
      <c r="C1071" s="632"/>
      <c r="D1071" s="632"/>
      <c r="E1071" s="632"/>
      <c r="F1071" s="632"/>
      <c r="G1071" s="632"/>
      <c r="H1071" s="632"/>
      <c r="I1071" s="632"/>
      <c r="J1071" s="91"/>
      <c r="K1071" s="632" t="s">
        <v>328</v>
      </c>
      <c r="L1071" s="632"/>
      <c r="M1071" s="632"/>
      <c r="N1071" s="632"/>
      <c r="O1071" s="632"/>
      <c r="P1071" s="632"/>
      <c r="Q1071" s="632"/>
      <c r="R1071" s="632"/>
    </row>
    <row r="1072" spans="2:18" ht="3.6" customHeight="1">
      <c r="B1072" s="91"/>
      <c r="C1072" s="91"/>
      <c r="D1072" s="91"/>
      <c r="E1072" s="91"/>
      <c r="F1072" s="91"/>
      <c r="G1072" s="91"/>
      <c r="H1072" s="91"/>
      <c r="I1072" s="91"/>
      <c r="J1072" s="91"/>
      <c r="K1072" s="91"/>
      <c r="L1072" s="91"/>
      <c r="M1072" s="91"/>
      <c r="N1072" s="91"/>
      <c r="O1072" s="91"/>
      <c r="P1072" s="91"/>
      <c r="Q1072" s="91"/>
      <c r="R1072" s="91"/>
    </row>
    <row r="1073" spans="2:18" ht="21" customHeight="1">
      <c r="B1073" s="403" t="s">
        <v>8</v>
      </c>
      <c r="C1073" s="91"/>
      <c r="D1073" s="403" t="s">
        <v>9</v>
      </c>
      <c r="E1073" s="91"/>
      <c r="F1073" s="403" t="s">
        <v>4</v>
      </c>
      <c r="G1073" s="91"/>
      <c r="H1073" s="633" t="s">
        <v>7</v>
      </c>
      <c r="I1073" s="633"/>
      <c r="J1073" s="91"/>
      <c r="K1073" s="403" t="s">
        <v>8</v>
      </c>
      <c r="L1073" s="91"/>
      <c r="M1073" s="403" t="s">
        <v>9</v>
      </c>
      <c r="N1073" s="91"/>
      <c r="O1073" s="403" t="s">
        <v>4</v>
      </c>
      <c r="P1073" s="91"/>
      <c r="Q1073" s="633" t="s">
        <v>7</v>
      </c>
      <c r="R1073" s="633"/>
    </row>
    <row r="1074" spans="2:18" ht="24.6" customHeight="1">
      <c r="B1074" s="169" t="s">
        <v>312</v>
      </c>
      <c r="C1074" s="90"/>
      <c r="D1074" s="407" t="s">
        <v>326</v>
      </c>
      <c r="E1074" s="90"/>
      <c r="F1074" s="406">
        <v>100</v>
      </c>
      <c r="G1074" s="90"/>
      <c r="H1074" s="635">
        <v>0.875</v>
      </c>
      <c r="I1074" s="635"/>
      <c r="J1074" s="91"/>
      <c r="K1074" s="402" t="s">
        <v>26</v>
      </c>
      <c r="L1074" s="90"/>
      <c r="M1074" s="405" t="s">
        <v>114</v>
      </c>
      <c r="N1074" s="90"/>
      <c r="O1074" s="402">
        <v>100</v>
      </c>
      <c r="P1074" s="90"/>
      <c r="Q1074" s="635">
        <v>0.875</v>
      </c>
      <c r="R1074" s="635"/>
    </row>
    <row r="1075" spans="2:18" ht="21" customHeight="1">
      <c r="B1075" s="169" t="s">
        <v>313</v>
      </c>
      <c r="C1075" s="90"/>
      <c r="D1075" s="407" t="s">
        <v>326</v>
      </c>
      <c r="E1075" s="90"/>
      <c r="F1075" s="402">
        <v>50</v>
      </c>
      <c r="G1075" s="90"/>
      <c r="H1075" s="635">
        <v>0.875</v>
      </c>
      <c r="I1075" s="635"/>
      <c r="J1075" s="91"/>
      <c r="K1075" s="402" t="s">
        <v>25</v>
      </c>
      <c r="L1075" s="90"/>
      <c r="M1075" s="407" t="s">
        <v>114</v>
      </c>
      <c r="N1075" s="90"/>
      <c r="O1075" s="402">
        <v>35</v>
      </c>
      <c r="P1075" s="90"/>
      <c r="Q1075" s="635">
        <v>0.875</v>
      </c>
      <c r="R1075" s="635"/>
    </row>
    <row r="1076" spans="2:18" ht="21" customHeight="1">
      <c r="B1076" s="169" t="s">
        <v>324</v>
      </c>
      <c r="C1076" s="90"/>
      <c r="D1076" s="407" t="s">
        <v>326</v>
      </c>
      <c r="E1076" s="90"/>
      <c r="F1076" s="402">
        <v>90</v>
      </c>
      <c r="G1076" s="90"/>
      <c r="H1076" s="635">
        <v>0.875</v>
      </c>
      <c r="I1076" s="635"/>
      <c r="J1076" s="91"/>
      <c r="K1076" s="402" t="s">
        <v>40</v>
      </c>
      <c r="L1076" s="90"/>
      <c r="M1076" s="405" t="s">
        <v>307</v>
      </c>
      <c r="N1076" s="90"/>
      <c r="O1076" s="402">
        <v>35</v>
      </c>
      <c r="P1076" s="90"/>
      <c r="Q1076" s="635">
        <v>0.875</v>
      </c>
      <c r="R1076" s="635"/>
    </row>
    <row r="1077" spans="2:18" ht="21" customHeight="1">
      <c r="B1077" s="169" t="s">
        <v>323</v>
      </c>
      <c r="C1077" s="90"/>
      <c r="D1077" s="407" t="s">
        <v>326</v>
      </c>
      <c r="E1077" s="90"/>
      <c r="F1077" s="402">
        <v>40</v>
      </c>
      <c r="G1077" s="90"/>
      <c r="H1077" s="635">
        <v>0.875</v>
      </c>
      <c r="I1077" s="635"/>
      <c r="J1077" s="91"/>
      <c r="K1077" s="402" t="s">
        <v>41</v>
      </c>
      <c r="L1077" s="90"/>
      <c r="M1077" s="405" t="s">
        <v>307</v>
      </c>
      <c r="N1077" s="90"/>
      <c r="O1077" s="402">
        <v>45</v>
      </c>
      <c r="P1077" s="90"/>
      <c r="Q1077" s="635">
        <v>0.875</v>
      </c>
      <c r="R1077" s="635"/>
    </row>
    <row r="1078" spans="2:18" ht="21" customHeight="1">
      <c r="B1078" s="406" t="s">
        <v>67</v>
      </c>
      <c r="C1078" s="90"/>
      <c r="D1078" s="407" t="s">
        <v>21</v>
      </c>
      <c r="E1078" s="90"/>
      <c r="F1078" s="406">
        <v>75</v>
      </c>
      <c r="G1078" s="90"/>
      <c r="H1078" s="635">
        <v>0.875</v>
      </c>
      <c r="I1078" s="635"/>
      <c r="J1078" s="91"/>
      <c r="K1078" s="402" t="s">
        <v>18</v>
      </c>
      <c r="L1078" s="90"/>
      <c r="M1078" s="405" t="s">
        <v>307</v>
      </c>
      <c r="N1078" s="90"/>
      <c r="O1078" s="402">
        <v>25</v>
      </c>
      <c r="P1078" s="90"/>
      <c r="Q1078" s="635">
        <v>0.875</v>
      </c>
      <c r="R1078" s="635"/>
    </row>
    <row r="1079" spans="2:18" ht="21" customHeight="1">
      <c r="B1079" s="406"/>
      <c r="C1079" s="90"/>
      <c r="D1079" s="407"/>
      <c r="E1079" s="90"/>
      <c r="F1079" s="406"/>
      <c r="G1079" s="90"/>
      <c r="H1079" s="407"/>
      <c r="I1079" s="407"/>
      <c r="J1079" s="91"/>
      <c r="K1079" s="406" t="s">
        <v>301</v>
      </c>
      <c r="L1079" s="90"/>
      <c r="M1079" s="407" t="s">
        <v>114</v>
      </c>
      <c r="N1079" s="90"/>
      <c r="O1079" s="406">
        <v>46</v>
      </c>
      <c r="P1079" s="90"/>
      <c r="Q1079" s="635">
        <v>0.875</v>
      </c>
      <c r="R1079" s="635"/>
    </row>
    <row r="1080" spans="2:18" ht="21" customHeight="1">
      <c r="B1080" s="169"/>
      <c r="C1080" s="90"/>
      <c r="D1080" s="405"/>
      <c r="E1080" s="90"/>
      <c r="F1080" s="402"/>
      <c r="G1080" s="90"/>
      <c r="H1080" s="405"/>
      <c r="I1080" s="405"/>
      <c r="J1080" s="91"/>
      <c r="K1080" s="406" t="s">
        <v>306</v>
      </c>
      <c r="L1080" s="90"/>
      <c r="M1080" s="405" t="s">
        <v>114</v>
      </c>
      <c r="N1080" s="90"/>
      <c r="O1080" s="402">
        <v>0</v>
      </c>
      <c r="P1080" s="90"/>
      <c r="Q1080" s="635">
        <v>0.72916666666666663</v>
      </c>
      <c r="R1080" s="635"/>
    </row>
    <row r="1081" spans="2:18" ht="4.3499999999999996" customHeight="1">
      <c r="B1081" s="91"/>
      <c r="C1081" s="91"/>
      <c r="D1081" s="91"/>
      <c r="E1081" s="91"/>
      <c r="F1081" s="91"/>
      <c r="G1081" s="91"/>
      <c r="H1081" s="91"/>
      <c r="I1081" s="91"/>
      <c r="J1081" s="91"/>
      <c r="K1081" s="91"/>
      <c r="L1081" s="91"/>
      <c r="M1081" s="91"/>
      <c r="N1081" s="91"/>
      <c r="O1081" s="91"/>
      <c r="P1081" s="91"/>
      <c r="Q1081" s="91"/>
      <c r="R1081" s="91"/>
    </row>
    <row r="1082" spans="2:18" ht="21" customHeight="1">
      <c r="B1082" s="92" t="s">
        <v>10</v>
      </c>
      <c r="C1082" s="92"/>
      <c r="D1082" s="92"/>
      <c r="E1082" s="92"/>
      <c r="F1082" s="92">
        <f>SUM(F1073:F1080)</f>
        <v>355</v>
      </c>
      <c r="G1082" s="92"/>
      <c r="H1082" s="92"/>
      <c r="I1082" s="92"/>
      <c r="J1082" s="91"/>
      <c r="K1082" s="92" t="s">
        <v>10</v>
      </c>
      <c r="L1082" s="92"/>
      <c r="M1082" s="92"/>
      <c r="N1082" s="92"/>
      <c r="O1082" s="92">
        <f>SUM(O1074:O1080)</f>
        <v>286</v>
      </c>
      <c r="P1082" s="92"/>
      <c r="Q1082" s="92"/>
      <c r="R1082" s="92"/>
    </row>
    <row r="1083" spans="2:18" ht="3.6" customHeight="1">
      <c r="B1083" s="91"/>
      <c r="C1083" s="91"/>
      <c r="D1083" s="91"/>
      <c r="E1083" s="91"/>
      <c r="F1083" s="91"/>
      <c r="G1083" s="91"/>
      <c r="H1083" s="91"/>
      <c r="I1083" s="91"/>
      <c r="K1083" s="91"/>
      <c r="L1083" s="91"/>
      <c r="M1083" s="91"/>
      <c r="N1083" s="91"/>
      <c r="O1083" s="91"/>
      <c r="P1083" s="91"/>
      <c r="Q1083" s="91"/>
      <c r="R1083" s="91"/>
    </row>
    <row r="1084" spans="2:18" ht="21" customHeight="1">
      <c r="B1084" s="632" t="s">
        <v>329</v>
      </c>
      <c r="C1084" s="632"/>
      <c r="D1084" s="632"/>
      <c r="E1084" s="632"/>
      <c r="F1084" s="632"/>
      <c r="G1084" s="632"/>
      <c r="H1084" s="632"/>
      <c r="I1084" s="632"/>
      <c r="J1084" s="396"/>
      <c r="K1084" s="632" t="s">
        <v>330</v>
      </c>
      <c r="L1084" s="632"/>
      <c r="M1084" s="632"/>
      <c r="N1084" s="632"/>
      <c r="O1084" s="632"/>
      <c r="P1084" s="632"/>
      <c r="Q1084" s="632"/>
      <c r="R1084" s="632"/>
    </row>
    <row r="1085" spans="2:18" ht="3.6" customHeight="1">
      <c r="B1085" s="91"/>
      <c r="C1085" s="91"/>
      <c r="D1085" s="91"/>
      <c r="E1085" s="91"/>
      <c r="F1085" s="91"/>
      <c r="G1085" s="91"/>
      <c r="H1085" s="91"/>
      <c r="I1085" s="91"/>
      <c r="J1085" s="91"/>
      <c r="K1085" s="91"/>
      <c r="L1085" s="91"/>
      <c r="M1085" s="91"/>
      <c r="N1085" s="91"/>
      <c r="O1085" s="91"/>
      <c r="P1085" s="91"/>
      <c r="Q1085" s="91"/>
      <c r="R1085" s="91"/>
    </row>
    <row r="1086" spans="2:18" ht="21" customHeight="1">
      <c r="B1086" s="403" t="s">
        <v>8</v>
      </c>
      <c r="C1086" s="91"/>
      <c r="D1086" s="633" t="s">
        <v>71</v>
      </c>
      <c r="E1086" s="633"/>
      <c r="F1086" s="633"/>
      <c r="G1086" s="91"/>
      <c r="H1086" s="403" t="s">
        <v>4</v>
      </c>
      <c r="I1086" s="140" t="s">
        <v>6</v>
      </c>
      <c r="J1086" s="396"/>
      <c r="K1086" s="403" t="s">
        <v>8</v>
      </c>
      <c r="L1086" s="91"/>
      <c r="M1086" s="633" t="s">
        <v>71</v>
      </c>
      <c r="N1086" s="633"/>
      <c r="O1086" s="633"/>
      <c r="P1086" s="91"/>
      <c r="Q1086" s="403" t="s">
        <v>4</v>
      </c>
      <c r="R1086" s="140" t="s">
        <v>6</v>
      </c>
    </row>
    <row r="1087" spans="2:18" ht="21" customHeight="1">
      <c r="B1087" s="174"/>
      <c r="C1087" s="90"/>
      <c r="D1087" s="408"/>
      <c r="E1087" s="408"/>
      <c r="F1087" s="408"/>
      <c r="G1087" s="90"/>
      <c r="H1087" s="174"/>
      <c r="I1087" s="140"/>
      <c r="J1087" s="396"/>
      <c r="K1087" s="402" t="s">
        <v>26</v>
      </c>
      <c r="L1087" s="90"/>
      <c r="M1087" s="631">
        <v>0.51388888888888895</v>
      </c>
      <c r="N1087" s="631"/>
      <c r="O1087" s="631"/>
      <c r="P1087" s="90"/>
      <c r="Q1087" s="402">
        <v>115</v>
      </c>
      <c r="R1087" s="634">
        <v>350</v>
      </c>
    </row>
    <row r="1088" spans="2:18" ht="21" customHeight="1">
      <c r="B1088" s="169" t="s">
        <v>312</v>
      </c>
      <c r="C1088" s="90"/>
      <c r="D1088" s="631">
        <v>0.51388888888888895</v>
      </c>
      <c r="E1088" s="631"/>
      <c r="F1088" s="631"/>
      <c r="G1088" s="90"/>
      <c r="H1088" s="402">
        <v>100</v>
      </c>
      <c r="I1088" s="634">
        <v>600</v>
      </c>
      <c r="J1088" s="396"/>
      <c r="K1088" s="402" t="s">
        <v>25</v>
      </c>
      <c r="L1088" s="90"/>
      <c r="M1088" s="631">
        <v>0.51388888888888895</v>
      </c>
      <c r="N1088" s="631"/>
      <c r="O1088" s="631"/>
      <c r="P1088" s="90"/>
      <c r="Q1088" s="402">
        <v>40</v>
      </c>
      <c r="R1088" s="634"/>
    </row>
    <row r="1089" spans="2:18" ht="21" customHeight="1">
      <c r="B1089" s="169" t="s">
        <v>313</v>
      </c>
      <c r="C1089" s="90"/>
      <c r="D1089" s="631">
        <v>0.51388888888888895</v>
      </c>
      <c r="E1089" s="631"/>
      <c r="F1089" s="631"/>
      <c r="G1089" s="90"/>
      <c r="H1089" s="402">
        <v>50</v>
      </c>
      <c r="I1089" s="634"/>
      <c r="J1089" s="396"/>
      <c r="K1089" s="402" t="s">
        <v>40</v>
      </c>
      <c r="L1089" s="90"/>
      <c r="M1089" s="631">
        <v>0.51388888888888895</v>
      </c>
      <c r="N1089" s="631"/>
      <c r="O1089" s="631"/>
      <c r="P1089" s="90"/>
      <c r="Q1089" s="402">
        <v>35</v>
      </c>
      <c r="R1089" s="634">
        <v>90</v>
      </c>
    </row>
    <row r="1090" spans="2:18" ht="21" customHeight="1">
      <c r="B1090" s="169" t="s">
        <v>324</v>
      </c>
      <c r="C1090" s="90"/>
      <c r="D1090" s="631">
        <v>0.51388888888888895</v>
      </c>
      <c r="E1090" s="631"/>
      <c r="F1090" s="631"/>
      <c r="G1090" s="90"/>
      <c r="H1090" s="402">
        <v>90</v>
      </c>
      <c r="I1090" s="634">
        <v>100</v>
      </c>
      <c r="J1090" s="396"/>
      <c r="K1090" s="402" t="s">
        <v>41</v>
      </c>
      <c r="L1090" s="90"/>
      <c r="M1090" s="631">
        <v>0.51388888888888895</v>
      </c>
      <c r="N1090" s="631"/>
      <c r="O1090" s="631"/>
      <c r="P1090" s="90"/>
      <c r="Q1090" s="402">
        <v>45</v>
      </c>
      <c r="R1090" s="634"/>
    </row>
    <row r="1091" spans="2:18" ht="21" customHeight="1">
      <c r="B1091" s="169" t="s">
        <v>323</v>
      </c>
      <c r="C1091" s="90"/>
      <c r="D1091" s="631">
        <v>0.51388888888888895</v>
      </c>
      <c r="E1091" s="631"/>
      <c r="F1091" s="631"/>
      <c r="G1091" s="90"/>
      <c r="H1091" s="402">
        <v>40</v>
      </c>
      <c r="I1091" s="634"/>
      <c r="J1091" s="396"/>
      <c r="K1091" s="402" t="s">
        <v>18</v>
      </c>
      <c r="L1091" s="90"/>
      <c r="M1091" s="631">
        <v>0.51388888888888895</v>
      </c>
      <c r="N1091" s="631"/>
      <c r="O1091" s="631"/>
      <c r="P1091" s="90"/>
      <c r="Q1091" s="402">
        <v>25</v>
      </c>
      <c r="R1091" s="634"/>
    </row>
    <row r="1092" spans="2:18" ht="21" customHeight="1">
      <c r="B1092" s="169" t="s">
        <v>67</v>
      </c>
      <c r="C1092" s="90"/>
      <c r="D1092" s="631">
        <v>0.35416666666666669</v>
      </c>
      <c r="E1092" s="631"/>
      <c r="F1092" s="631"/>
      <c r="G1092" s="90"/>
      <c r="H1092" s="402">
        <v>75</v>
      </c>
      <c r="I1092" s="95"/>
      <c r="J1092" s="396"/>
      <c r="K1092" s="402" t="s">
        <v>301</v>
      </c>
      <c r="L1092" s="90"/>
      <c r="M1092" s="631">
        <v>0.51388888888888895</v>
      </c>
      <c r="N1092" s="631"/>
      <c r="O1092" s="631"/>
      <c r="P1092" s="90"/>
      <c r="Q1092" s="402">
        <v>46</v>
      </c>
      <c r="R1092" s="404"/>
    </row>
    <row r="1093" spans="2:18" ht="21" customHeight="1">
      <c r="B1093" s="174"/>
      <c r="C1093" s="90"/>
      <c r="D1093" s="408"/>
      <c r="E1093" s="408"/>
      <c r="F1093" s="408"/>
      <c r="G1093" s="90"/>
      <c r="H1093" s="174"/>
      <c r="I1093" s="95"/>
      <c r="J1093" s="396"/>
      <c r="K1093" s="402" t="s">
        <v>306</v>
      </c>
      <c r="L1093" s="90"/>
      <c r="M1093" s="631">
        <v>0.51388888888888895</v>
      </c>
      <c r="N1093" s="631"/>
      <c r="O1093" s="631"/>
      <c r="P1093" s="90"/>
      <c r="Q1093" s="402">
        <v>45</v>
      </c>
      <c r="R1093" s="95"/>
    </row>
    <row r="1094" spans="2:18" ht="6.6" customHeight="1">
      <c r="B1094" s="91"/>
      <c r="C1094" s="91"/>
      <c r="D1094" s="91"/>
      <c r="E1094" s="91"/>
      <c r="F1094" s="91"/>
      <c r="G1094" s="91"/>
      <c r="H1094" s="91"/>
      <c r="I1094" s="91"/>
      <c r="J1094" s="91"/>
      <c r="K1094" s="91"/>
      <c r="L1094" s="91"/>
      <c r="M1094" s="91"/>
      <c r="N1094" s="91"/>
      <c r="O1094" s="91"/>
      <c r="P1094" s="91"/>
      <c r="Q1094" s="91"/>
      <c r="R1094" s="91"/>
    </row>
    <row r="1095" spans="2:18" ht="21" customHeight="1">
      <c r="B1095" s="92" t="s">
        <v>325</v>
      </c>
      <c r="C1095" s="92"/>
      <c r="D1095" s="92"/>
      <c r="E1095" s="92"/>
      <c r="F1095" s="92"/>
      <c r="G1095" s="92"/>
      <c r="H1095" s="92">
        <f>SUM(H1087:H1093)</f>
        <v>355</v>
      </c>
      <c r="I1095" s="92"/>
      <c r="J1095" s="396"/>
      <c r="K1095" s="92" t="s">
        <v>10</v>
      </c>
      <c r="L1095" s="92"/>
      <c r="M1095" s="92"/>
      <c r="N1095" s="92"/>
      <c r="O1095" s="92"/>
      <c r="P1095" s="92"/>
      <c r="Q1095" s="92">
        <f>SUM(Q1086:Q1093)</f>
        <v>351</v>
      </c>
      <c r="R1095" s="92"/>
    </row>
    <row r="1097" spans="2:18" ht="21" customHeight="1">
      <c r="B1097" s="632" t="s">
        <v>327</v>
      </c>
      <c r="C1097" s="632"/>
      <c r="D1097" s="632"/>
      <c r="E1097" s="632"/>
      <c r="F1097" s="632"/>
      <c r="G1097" s="632"/>
      <c r="H1097" s="632"/>
      <c r="I1097" s="632"/>
      <c r="J1097" s="91"/>
      <c r="K1097" s="632" t="s">
        <v>328</v>
      </c>
      <c r="L1097" s="632"/>
      <c r="M1097" s="632"/>
      <c r="N1097" s="632"/>
      <c r="O1097" s="632"/>
      <c r="P1097" s="632"/>
      <c r="Q1097" s="632"/>
      <c r="R1097" s="632"/>
    </row>
    <row r="1098" spans="2:18" ht="5.0999999999999996" customHeight="1">
      <c r="B1098" s="91"/>
      <c r="C1098" s="91"/>
      <c r="D1098" s="91"/>
      <c r="E1098" s="91"/>
      <c r="F1098" s="91"/>
      <c r="G1098" s="91"/>
      <c r="H1098" s="91"/>
      <c r="I1098" s="91"/>
      <c r="J1098" s="91"/>
      <c r="K1098" s="91"/>
      <c r="L1098" s="91"/>
      <c r="M1098" s="91"/>
      <c r="N1098" s="91"/>
      <c r="O1098" s="91"/>
      <c r="P1098" s="91"/>
      <c r="Q1098" s="91"/>
      <c r="R1098" s="91"/>
    </row>
    <row r="1099" spans="2:18" ht="21" customHeight="1">
      <c r="B1099" s="412" t="s">
        <v>8</v>
      </c>
      <c r="C1099" s="91"/>
      <c r="D1099" s="412" t="s">
        <v>9</v>
      </c>
      <c r="E1099" s="91"/>
      <c r="F1099" s="412" t="s">
        <v>4</v>
      </c>
      <c r="G1099" s="91"/>
      <c r="H1099" s="633" t="s">
        <v>7</v>
      </c>
      <c r="I1099" s="633"/>
      <c r="J1099" s="91"/>
      <c r="K1099" s="412" t="s">
        <v>8</v>
      </c>
      <c r="L1099" s="91"/>
      <c r="M1099" s="412" t="s">
        <v>9</v>
      </c>
      <c r="N1099" s="91"/>
      <c r="O1099" s="412" t="s">
        <v>4</v>
      </c>
      <c r="P1099" s="91"/>
      <c r="Q1099" s="633" t="s">
        <v>7</v>
      </c>
      <c r="R1099" s="633"/>
    </row>
    <row r="1100" spans="2:18" ht="21" customHeight="1">
      <c r="B1100" s="169" t="s">
        <v>312</v>
      </c>
      <c r="C1100" s="90"/>
      <c r="D1100" s="415" t="s">
        <v>326</v>
      </c>
      <c r="E1100" s="90"/>
      <c r="F1100" s="413">
        <v>100</v>
      </c>
      <c r="G1100" s="90"/>
      <c r="H1100" s="635">
        <v>0.875</v>
      </c>
      <c r="I1100" s="635"/>
      <c r="J1100" s="91"/>
      <c r="K1100" s="413" t="s">
        <v>26</v>
      </c>
      <c r="L1100" s="90"/>
      <c r="M1100" s="415" t="s">
        <v>114</v>
      </c>
      <c r="N1100" s="90"/>
      <c r="O1100" s="413">
        <v>100</v>
      </c>
      <c r="P1100" s="90"/>
      <c r="Q1100" s="635">
        <v>0.875</v>
      </c>
      <c r="R1100" s="635"/>
    </row>
    <row r="1101" spans="2:18" ht="21" customHeight="1">
      <c r="B1101" s="169" t="s">
        <v>313</v>
      </c>
      <c r="C1101" s="90"/>
      <c r="D1101" s="415" t="s">
        <v>326</v>
      </c>
      <c r="E1101" s="90"/>
      <c r="F1101" s="413">
        <v>50</v>
      </c>
      <c r="G1101" s="90"/>
      <c r="H1101" s="635">
        <v>0.875</v>
      </c>
      <c r="I1101" s="635"/>
      <c r="J1101" s="91"/>
      <c r="K1101" s="413" t="s">
        <v>25</v>
      </c>
      <c r="L1101" s="90"/>
      <c r="M1101" s="415" t="s">
        <v>114</v>
      </c>
      <c r="N1101" s="90"/>
      <c r="O1101" s="413">
        <v>35</v>
      </c>
      <c r="P1101" s="90"/>
      <c r="Q1101" s="635">
        <v>0.875</v>
      </c>
      <c r="R1101" s="635"/>
    </row>
    <row r="1102" spans="2:18" ht="21" customHeight="1">
      <c r="B1102" s="169" t="s">
        <v>324</v>
      </c>
      <c r="C1102" s="90"/>
      <c r="D1102" s="415" t="s">
        <v>326</v>
      </c>
      <c r="E1102" s="90"/>
      <c r="F1102" s="413">
        <v>90</v>
      </c>
      <c r="G1102" s="90"/>
      <c r="H1102" s="635">
        <v>0.875</v>
      </c>
      <c r="I1102" s="635"/>
      <c r="J1102" s="91"/>
      <c r="K1102" s="413" t="s">
        <v>40</v>
      </c>
      <c r="L1102" s="90"/>
      <c r="M1102" s="415" t="s">
        <v>307</v>
      </c>
      <c r="N1102" s="90"/>
      <c r="O1102" s="413">
        <v>35</v>
      </c>
      <c r="P1102" s="90"/>
      <c r="Q1102" s="635">
        <v>0.875</v>
      </c>
      <c r="R1102" s="635"/>
    </row>
    <row r="1103" spans="2:18" ht="21" customHeight="1">
      <c r="B1103" s="169" t="s">
        <v>323</v>
      </c>
      <c r="C1103" s="90"/>
      <c r="D1103" s="415" t="s">
        <v>326</v>
      </c>
      <c r="E1103" s="90"/>
      <c r="F1103" s="413">
        <v>40</v>
      </c>
      <c r="G1103" s="90"/>
      <c r="H1103" s="635">
        <v>0.875</v>
      </c>
      <c r="I1103" s="635"/>
      <c r="J1103" s="91"/>
      <c r="K1103" s="413" t="s">
        <v>41</v>
      </c>
      <c r="L1103" s="90"/>
      <c r="M1103" s="415" t="s">
        <v>307</v>
      </c>
      <c r="N1103" s="90"/>
      <c r="O1103" s="413">
        <v>45</v>
      </c>
      <c r="P1103" s="90"/>
      <c r="Q1103" s="635">
        <v>0.875</v>
      </c>
      <c r="R1103" s="635"/>
    </row>
    <row r="1104" spans="2:18" ht="21" customHeight="1">
      <c r="B1104" s="413" t="s">
        <v>67</v>
      </c>
      <c r="C1104" s="90"/>
      <c r="D1104" s="415" t="s">
        <v>21</v>
      </c>
      <c r="E1104" s="90"/>
      <c r="F1104" s="413">
        <v>75</v>
      </c>
      <c r="G1104" s="90"/>
      <c r="H1104" s="635">
        <v>0.875</v>
      </c>
      <c r="I1104" s="635"/>
      <c r="J1104" s="91"/>
      <c r="K1104" s="413" t="s">
        <v>18</v>
      </c>
      <c r="L1104" s="90"/>
      <c r="M1104" s="415" t="s">
        <v>307</v>
      </c>
      <c r="N1104" s="90"/>
      <c r="O1104" s="413">
        <v>25</v>
      </c>
      <c r="P1104" s="90"/>
      <c r="Q1104" s="635">
        <v>0.875</v>
      </c>
      <c r="R1104" s="635"/>
    </row>
    <row r="1105" spans="2:18" ht="21" customHeight="1">
      <c r="B1105" s="413"/>
      <c r="C1105" s="90"/>
      <c r="D1105" s="415"/>
      <c r="E1105" s="90"/>
      <c r="F1105" s="413"/>
      <c r="G1105" s="90"/>
      <c r="H1105" s="415"/>
      <c r="I1105" s="415"/>
      <c r="J1105" s="91"/>
      <c r="K1105" s="413" t="s">
        <v>301</v>
      </c>
      <c r="L1105" s="90"/>
      <c r="M1105" s="415" t="s">
        <v>114</v>
      </c>
      <c r="N1105" s="90"/>
      <c r="O1105" s="413">
        <v>46</v>
      </c>
      <c r="P1105" s="90"/>
      <c r="Q1105" s="635">
        <v>0.875</v>
      </c>
      <c r="R1105" s="635"/>
    </row>
    <row r="1106" spans="2:18" ht="21" customHeight="1">
      <c r="B1106" s="169"/>
      <c r="C1106" s="90"/>
      <c r="D1106" s="415"/>
      <c r="E1106" s="90"/>
      <c r="F1106" s="413"/>
      <c r="G1106" s="90"/>
      <c r="H1106" s="415"/>
      <c r="I1106" s="415"/>
      <c r="J1106" s="91"/>
      <c r="K1106" s="413" t="s">
        <v>306</v>
      </c>
      <c r="L1106" s="90"/>
      <c r="M1106" s="415" t="s">
        <v>114</v>
      </c>
      <c r="N1106" s="90"/>
      <c r="O1106" s="413">
        <v>0</v>
      </c>
      <c r="P1106" s="90"/>
      <c r="Q1106" s="635">
        <v>0.72916666666666663</v>
      </c>
      <c r="R1106" s="635"/>
    </row>
    <row r="1107" spans="2:18" ht="4.5" customHeight="1">
      <c r="B1107" s="91"/>
      <c r="C1107" s="91"/>
      <c r="D1107" s="91"/>
      <c r="E1107" s="91"/>
      <c r="F1107" s="91"/>
      <c r="G1107" s="91"/>
      <c r="H1107" s="91"/>
      <c r="I1107" s="91"/>
      <c r="J1107" s="91"/>
      <c r="K1107" s="91"/>
      <c r="L1107" s="91"/>
      <c r="M1107" s="91"/>
      <c r="N1107" s="91"/>
      <c r="O1107" s="91"/>
      <c r="P1107" s="91"/>
      <c r="Q1107" s="91"/>
      <c r="R1107" s="91"/>
    </row>
    <row r="1108" spans="2:18" ht="21" customHeight="1">
      <c r="B1108" s="92" t="s">
        <v>10</v>
      </c>
      <c r="C1108" s="92"/>
      <c r="D1108" s="92"/>
      <c r="E1108" s="92"/>
      <c r="F1108" s="92">
        <f>SUM(F1099:F1106)</f>
        <v>355</v>
      </c>
      <c r="G1108" s="92"/>
      <c r="H1108" s="92"/>
      <c r="I1108" s="92"/>
      <c r="J1108" s="91"/>
      <c r="K1108" s="92" t="s">
        <v>10</v>
      </c>
      <c r="L1108" s="92"/>
      <c r="M1108" s="92"/>
      <c r="N1108" s="92"/>
      <c r="O1108" s="92">
        <f>SUM(O1100:O1106)</f>
        <v>286</v>
      </c>
      <c r="P1108" s="92"/>
      <c r="Q1108" s="92"/>
      <c r="R1108" s="92"/>
    </row>
    <row r="1109" spans="2:18" ht="3.6" customHeight="1">
      <c r="B1109" s="91"/>
      <c r="C1109" s="91"/>
      <c r="D1109" s="91"/>
      <c r="E1109" s="91"/>
      <c r="F1109" s="91"/>
      <c r="G1109" s="91"/>
      <c r="H1109" s="91"/>
      <c r="I1109" s="91"/>
      <c r="K1109" s="91"/>
      <c r="L1109" s="91"/>
      <c r="M1109" s="91"/>
      <c r="N1109" s="91"/>
      <c r="O1109" s="91"/>
      <c r="P1109" s="91"/>
      <c r="Q1109" s="91"/>
      <c r="R1109" s="91"/>
    </row>
    <row r="1110" spans="2:18" ht="21" customHeight="1">
      <c r="B1110" s="632" t="s">
        <v>329</v>
      </c>
      <c r="C1110" s="632"/>
      <c r="D1110" s="632"/>
      <c r="E1110" s="632"/>
      <c r="F1110" s="632"/>
      <c r="G1110" s="632"/>
      <c r="H1110" s="632"/>
      <c r="I1110" s="632"/>
      <c r="J1110" s="396"/>
      <c r="K1110" s="632" t="s">
        <v>330</v>
      </c>
      <c r="L1110" s="632"/>
      <c r="M1110" s="632"/>
      <c r="N1110" s="632"/>
      <c r="O1110" s="632"/>
      <c r="P1110" s="632"/>
      <c r="Q1110" s="632"/>
      <c r="R1110" s="632"/>
    </row>
    <row r="1111" spans="2:18" ht="3.6" customHeight="1">
      <c r="B1111" s="91"/>
      <c r="C1111" s="91"/>
      <c r="D1111" s="91"/>
      <c r="E1111" s="91"/>
      <c r="F1111" s="91"/>
      <c r="G1111" s="91"/>
      <c r="H1111" s="91"/>
      <c r="I1111" s="91"/>
      <c r="J1111" s="91"/>
      <c r="K1111" s="91"/>
      <c r="L1111" s="91"/>
      <c r="M1111" s="91"/>
      <c r="N1111" s="91"/>
      <c r="O1111" s="91"/>
      <c r="P1111" s="91"/>
      <c r="Q1111" s="91"/>
      <c r="R1111" s="91"/>
    </row>
    <row r="1112" spans="2:18" ht="21" customHeight="1">
      <c r="B1112" s="412" t="s">
        <v>8</v>
      </c>
      <c r="C1112" s="91"/>
      <c r="D1112" s="633" t="s">
        <v>71</v>
      </c>
      <c r="E1112" s="633"/>
      <c r="F1112" s="633"/>
      <c r="G1112" s="91"/>
      <c r="H1112" s="412" t="s">
        <v>4</v>
      </c>
      <c r="I1112" s="140" t="s">
        <v>6</v>
      </c>
      <c r="J1112" s="396"/>
      <c r="K1112" s="412" t="s">
        <v>8</v>
      </c>
      <c r="L1112" s="91"/>
      <c r="M1112" s="633" t="s">
        <v>71</v>
      </c>
      <c r="N1112" s="633"/>
      <c r="O1112" s="633"/>
      <c r="P1112" s="91"/>
      <c r="Q1112" s="412" t="s">
        <v>4</v>
      </c>
      <c r="R1112" s="140" t="s">
        <v>6</v>
      </c>
    </row>
    <row r="1113" spans="2:18" ht="21" customHeight="1">
      <c r="B1113" s="174"/>
      <c r="C1113" s="90"/>
      <c r="D1113" s="408"/>
      <c r="E1113" s="408"/>
      <c r="F1113" s="408"/>
      <c r="G1113" s="90"/>
      <c r="H1113" s="174"/>
      <c r="I1113" s="140"/>
      <c r="J1113" s="396"/>
      <c r="K1113" s="413" t="s">
        <v>26</v>
      </c>
      <c r="L1113" s="90"/>
      <c r="M1113" s="631">
        <v>0.51388888888888895</v>
      </c>
      <c r="N1113" s="631"/>
      <c r="O1113" s="631"/>
      <c r="P1113" s="90"/>
      <c r="Q1113" s="413">
        <v>115</v>
      </c>
      <c r="R1113" s="634">
        <v>350</v>
      </c>
    </row>
    <row r="1114" spans="2:18" ht="21" customHeight="1">
      <c r="B1114" s="169" t="s">
        <v>67</v>
      </c>
      <c r="C1114" s="90"/>
      <c r="D1114" s="631">
        <v>0.35416666666666669</v>
      </c>
      <c r="E1114" s="631"/>
      <c r="F1114" s="631"/>
      <c r="G1114" s="90"/>
      <c r="H1114" s="413">
        <v>75</v>
      </c>
      <c r="I1114" s="634"/>
      <c r="J1114" s="396"/>
      <c r="K1114" s="413" t="s">
        <v>25</v>
      </c>
      <c r="L1114" s="90"/>
      <c r="M1114" s="631">
        <v>0.51388888888888895</v>
      </c>
      <c r="N1114" s="631"/>
      <c r="O1114" s="631"/>
      <c r="P1114" s="90"/>
      <c r="Q1114" s="413">
        <v>40</v>
      </c>
      <c r="R1114" s="634"/>
    </row>
    <row r="1115" spans="2:18" ht="21" customHeight="1">
      <c r="B1115" s="169"/>
      <c r="C1115" s="90"/>
      <c r="D1115" s="631"/>
      <c r="E1115" s="631"/>
      <c r="F1115" s="631"/>
      <c r="G1115" s="90"/>
      <c r="H1115" s="413"/>
      <c r="I1115" s="634"/>
      <c r="J1115" s="396"/>
      <c r="K1115" s="413" t="s">
        <v>40</v>
      </c>
      <c r="L1115" s="90"/>
      <c r="M1115" s="631">
        <v>0.51388888888888895</v>
      </c>
      <c r="N1115" s="631"/>
      <c r="O1115" s="631"/>
      <c r="P1115" s="90"/>
      <c r="Q1115" s="413">
        <v>35</v>
      </c>
      <c r="R1115" s="634">
        <v>90</v>
      </c>
    </row>
    <row r="1116" spans="2:18" ht="21" customHeight="1">
      <c r="B1116" s="169"/>
      <c r="C1116" s="90"/>
      <c r="D1116" s="631"/>
      <c r="E1116" s="631"/>
      <c r="F1116" s="631"/>
      <c r="G1116" s="90"/>
      <c r="H1116" s="413"/>
      <c r="I1116" s="634"/>
      <c r="J1116" s="396"/>
      <c r="K1116" s="413" t="s">
        <v>41</v>
      </c>
      <c r="L1116" s="90"/>
      <c r="M1116" s="631">
        <v>0.51388888888888895</v>
      </c>
      <c r="N1116" s="631"/>
      <c r="O1116" s="631"/>
      <c r="P1116" s="90"/>
      <c r="Q1116" s="413">
        <v>45</v>
      </c>
      <c r="R1116" s="634"/>
    </row>
    <row r="1117" spans="2:18" ht="21" customHeight="1">
      <c r="B1117" s="169"/>
      <c r="C1117" s="90"/>
      <c r="D1117" s="631"/>
      <c r="E1117" s="631"/>
      <c r="F1117" s="631"/>
      <c r="G1117" s="90"/>
      <c r="H1117" s="413"/>
      <c r="I1117" s="634"/>
      <c r="J1117" s="396"/>
      <c r="K1117" s="413" t="s">
        <v>18</v>
      </c>
      <c r="L1117" s="90"/>
      <c r="M1117" s="631">
        <v>0.51388888888888895</v>
      </c>
      <c r="N1117" s="631"/>
      <c r="O1117" s="631"/>
      <c r="P1117" s="90"/>
      <c r="Q1117" s="413">
        <v>25</v>
      </c>
      <c r="R1117" s="634"/>
    </row>
    <row r="1118" spans="2:18" ht="21" customHeight="1">
      <c r="B1118" s="169"/>
      <c r="C1118" s="90"/>
      <c r="D1118" s="631"/>
      <c r="E1118" s="631"/>
      <c r="F1118" s="631"/>
      <c r="G1118" s="90"/>
      <c r="H1118" s="413"/>
      <c r="I1118" s="95"/>
      <c r="J1118" s="396"/>
      <c r="K1118" s="413" t="s">
        <v>301</v>
      </c>
      <c r="L1118" s="90"/>
      <c r="M1118" s="631">
        <v>0.51388888888888895</v>
      </c>
      <c r="N1118" s="631"/>
      <c r="O1118" s="631"/>
      <c r="P1118" s="90"/>
      <c r="Q1118" s="413">
        <v>46</v>
      </c>
      <c r="R1118" s="414"/>
    </row>
    <row r="1119" spans="2:18" ht="21" customHeight="1">
      <c r="B1119" s="174"/>
      <c r="C1119" s="90"/>
      <c r="D1119" s="408"/>
      <c r="E1119" s="408"/>
      <c r="F1119" s="408"/>
      <c r="G1119" s="90"/>
      <c r="H1119" s="174"/>
      <c r="I1119" s="95"/>
      <c r="J1119" s="396"/>
      <c r="K1119" s="413" t="s">
        <v>306</v>
      </c>
      <c r="L1119" s="90"/>
      <c r="M1119" s="631">
        <v>0.51388888888888895</v>
      </c>
      <c r="N1119" s="631"/>
      <c r="O1119" s="631"/>
      <c r="P1119" s="90"/>
      <c r="Q1119" s="413">
        <v>45</v>
      </c>
      <c r="R1119" s="95"/>
    </row>
    <row r="1120" spans="2:18" ht="4.3499999999999996" customHeight="1">
      <c r="B1120" s="91"/>
      <c r="C1120" s="91"/>
      <c r="D1120" s="91"/>
      <c r="E1120" s="91"/>
      <c r="F1120" s="91"/>
      <c r="G1120" s="91"/>
      <c r="H1120" s="91"/>
      <c r="I1120" s="91"/>
      <c r="J1120" s="91"/>
      <c r="K1120" s="91"/>
      <c r="L1120" s="91"/>
      <c r="M1120" s="91"/>
      <c r="N1120" s="91"/>
      <c r="O1120" s="91"/>
      <c r="P1120" s="91"/>
      <c r="Q1120" s="91"/>
      <c r="R1120" s="91"/>
    </row>
    <row r="1121" spans="2:18" ht="21" customHeight="1">
      <c r="B1121" s="92" t="s">
        <v>325</v>
      </c>
      <c r="C1121" s="92"/>
      <c r="D1121" s="92"/>
      <c r="E1121" s="92"/>
      <c r="F1121" s="92"/>
      <c r="G1121" s="92"/>
      <c r="H1121" s="92">
        <f>SUM(H1113:H1119)</f>
        <v>75</v>
      </c>
      <c r="I1121" s="92"/>
      <c r="J1121" s="396"/>
      <c r="K1121" s="92" t="s">
        <v>10</v>
      </c>
      <c r="L1121" s="92"/>
      <c r="M1121" s="92"/>
      <c r="N1121" s="92"/>
      <c r="O1121" s="92"/>
      <c r="P1121" s="92"/>
      <c r="Q1121" s="92">
        <f>SUM(Q1112:Q1119)</f>
        <v>351</v>
      </c>
      <c r="R1121" s="92"/>
    </row>
    <row r="1122" spans="2:18" ht="4.3499999999999996" customHeight="1"/>
    <row r="1123" spans="2:18" ht="21" customHeight="1">
      <c r="B1123" s="632" t="s">
        <v>334</v>
      </c>
      <c r="C1123" s="632"/>
      <c r="D1123" s="632"/>
      <c r="E1123" s="632"/>
      <c r="F1123" s="632"/>
      <c r="G1123" s="632"/>
      <c r="H1123" s="632"/>
      <c r="I1123" s="632"/>
    </row>
    <row r="1124" spans="2:18" ht="2.1" customHeight="1">
      <c r="B1124" s="91"/>
      <c r="C1124" s="91"/>
      <c r="D1124" s="91"/>
      <c r="E1124" s="91"/>
      <c r="F1124" s="91"/>
      <c r="G1124" s="91"/>
      <c r="H1124" s="91"/>
      <c r="I1124" s="91"/>
    </row>
    <row r="1125" spans="2:18" ht="21" customHeight="1">
      <c r="B1125" s="412" t="s">
        <v>8</v>
      </c>
      <c r="C1125" s="91"/>
      <c r="D1125" s="633" t="s">
        <v>71</v>
      </c>
      <c r="E1125" s="633"/>
      <c r="F1125" s="633"/>
      <c r="G1125" s="91"/>
      <c r="H1125" s="412" t="s">
        <v>4</v>
      </c>
      <c r="I1125" s="140" t="s">
        <v>6</v>
      </c>
    </row>
    <row r="1126" spans="2:18" ht="21" hidden="1" customHeight="1">
      <c r="B1126" s="174"/>
      <c r="C1126" s="90"/>
      <c r="D1126" s="408"/>
      <c r="E1126" s="408"/>
      <c r="F1126" s="408"/>
      <c r="G1126" s="90"/>
      <c r="H1126" s="174"/>
      <c r="I1126" s="140"/>
    </row>
    <row r="1127" spans="2:18" ht="21" customHeight="1">
      <c r="B1127" s="423" t="s">
        <v>312</v>
      </c>
      <c r="C1127" s="424"/>
      <c r="D1127" s="636">
        <v>0.51388888888888895</v>
      </c>
      <c r="E1127" s="636"/>
      <c r="F1127" s="636"/>
      <c r="G1127" s="424"/>
      <c r="H1127" s="228">
        <v>100</v>
      </c>
      <c r="I1127" s="637">
        <v>600</v>
      </c>
    </row>
    <row r="1128" spans="2:18" ht="21" customHeight="1">
      <c r="B1128" s="423" t="s">
        <v>313</v>
      </c>
      <c r="C1128" s="424"/>
      <c r="D1128" s="636">
        <v>0.51388888888888895</v>
      </c>
      <c r="E1128" s="636"/>
      <c r="F1128" s="636"/>
      <c r="G1128" s="424"/>
      <c r="H1128" s="228">
        <v>50</v>
      </c>
      <c r="I1128" s="637"/>
    </row>
    <row r="1129" spans="2:18" ht="21" customHeight="1">
      <c r="B1129" s="423" t="s">
        <v>324</v>
      </c>
      <c r="C1129" s="424"/>
      <c r="D1129" s="636">
        <v>0.51388888888888895</v>
      </c>
      <c r="E1129" s="636"/>
      <c r="F1129" s="636"/>
      <c r="G1129" s="424"/>
      <c r="H1129" s="228">
        <v>90</v>
      </c>
      <c r="I1129" s="637">
        <v>100</v>
      </c>
    </row>
    <row r="1130" spans="2:18" ht="21" customHeight="1">
      <c r="B1130" s="423" t="s">
        <v>323</v>
      </c>
      <c r="C1130" s="424"/>
      <c r="D1130" s="636">
        <v>0.51388888888888895</v>
      </c>
      <c r="E1130" s="636"/>
      <c r="F1130" s="636"/>
      <c r="G1130" s="424"/>
      <c r="H1130" s="228">
        <v>40</v>
      </c>
      <c r="I1130" s="637"/>
    </row>
    <row r="1131" spans="2:18" ht="21" customHeight="1">
      <c r="B1131" s="169"/>
      <c r="C1131" s="90"/>
      <c r="D1131" s="631"/>
      <c r="E1131" s="631"/>
      <c r="F1131" s="631"/>
      <c r="G1131" s="90"/>
      <c r="H1131" s="413"/>
      <c r="I1131" s="95"/>
    </row>
    <row r="1132" spans="2:18" ht="21" customHeight="1">
      <c r="B1132" s="174"/>
      <c r="C1132" s="90"/>
      <c r="D1132" s="408"/>
      <c r="E1132" s="408"/>
      <c r="F1132" s="408"/>
      <c r="G1132" s="90"/>
      <c r="H1132" s="174"/>
      <c r="I1132" s="95"/>
    </row>
    <row r="1133" spans="2:18" ht="4.5" customHeight="1">
      <c r="B1133" s="91"/>
      <c r="C1133" s="91"/>
      <c r="D1133" s="91"/>
      <c r="E1133" s="91"/>
      <c r="F1133" s="91"/>
      <c r="G1133" s="91"/>
      <c r="H1133" s="91"/>
      <c r="I1133" s="91"/>
    </row>
    <row r="1134" spans="2:18" ht="21" customHeight="1">
      <c r="B1134" s="92" t="s">
        <v>325</v>
      </c>
      <c r="C1134" s="92"/>
      <c r="D1134" s="92"/>
      <c r="E1134" s="92"/>
      <c r="F1134" s="92"/>
      <c r="G1134" s="92"/>
      <c r="H1134" s="92">
        <f>SUM(H1126:H1132)</f>
        <v>280</v>
      </c>
      <c r="I1134" s="92"/>
    </row>
    <row r="1137" spans="2:18" ht="21" customHeight="1">
      <c r="B1137" s="632" t="s">
        <v>335</v>
      </c>
      <c r="C1137" s="632"/>
      <c r="D1137" s="632"/>
      <c r="E1137" s="632"/>
      <c r="F1137" s="632"/>
      <c r="G1137" s="632"/>
      <c r="H1137" s="632"/>
      <c r="I1137" s="632"/>
      <c r="J1137" s="91"/>
      <c r="K1137" s="632" t="s">
        <v>336</v>
      </c>
      <c r="L1137" s="632"/>
      <c r="M1137" s="632"/>
      <c r="N1137" s="632"/>
      <c r="O1137" s="632"/>
      <c r="P1137" s="632"/>
      <c r="Q1137" s="632"/>
      <c r="R1137" s="632"/>
    </row>
    <row r="1138" spans="2:18" ht="4.3499999999999996" customHeight="1">
      <c r="B1138" s="91"/>
      <c r="C1138" s="91"/>
      <c r="D1138" s="91"/>
      <c r="E1138" s="91"/>
      <c r="F1138" s="91"/>
      <c r="G1138" s="91"/>
      <c r="H1138" s="91"/>
      <c r="I1138" s="91"/>
      <c r="J1138" s="91"/>
      <c r="K1138" s="91"/>
      <c r="L1138" s="91"/>
      <c r="M1138" s="91"/>
      <c r="N1138" s="91"/>
      <c r="O1138" s="91"/>
      <c r="P1138" s="91"/>
      <c r="Q1138" s="91"/>
      <c r="R1138" s="91"/>
    </row>
    <row r="1139" spans="2:18" ht="21" customHeight="1">
      <c r="B1139" s="421" t="s">
        <v>8</v>
      </c>
      <c r="C1139" s="91"/>
      <c r="D1139" s="421" t="s">
        <v>9</v>
      </c>
      <c r="E1139" s="91"/>
      <c r="F1139" s="421" t="s">
        <v>4</v>
      </c>
      <c r="G1139" s="91"/>
      <c r="H1139" s="633" t="s">
        <v>7</v>
      </c>
      <c r="I1139" s="633"/>
      <c r="J1139" s="91"/>
      <c r="K1139" s="421" t="s">
        <v>8</v>
      </c>
      <c r="L1139" s="91"/>
      <c r="M1139" s="421" t="s">
        <v>9</v>
      </c>
      <c r="N1139" s="91"/>
      <c r="O1139" s="421" t="s">
        <v>4</v>
      </c>
      <c r="P1139" s="91"/>
      <c r="Q1139" s="633" t="s">
        <v>7</v>
      </c>
      <c r="R1139" s="633"/>
    </row>
    <row r="1140" spans="2:18" ht="21" customHeight="1">
      <c r="B1140" s="169"/>
      <c r="C1140" s="90"/>
      <c r="D1140" s="420"/>
      <c r="E1140" s="90"/>
      <c r="F1140" s="422"/>
      <c r="G1140" s="90"/>
      <c r="H1140" s="635"/>
      <c r="I1140" s="635"/>
      <c r="J1140" s="91"/>
      <c r="K1140" s="422" t="s">
        <v>26</v>
      </c>
      <c r="L1140" s="90"/>
      <c r="M1140" s="420" t="s">
        <v>114</v>
      </c>
      <c r="N1140" s="90"/>
      <c r="O1140" s="422">
        <v>100</v>
      </c>
      <c r="P1140" s="90"/>
      <c r="Q1140" s="635">
        <v>0.875</v>
      </c>
      <c r="R1140" s="635"/>
    </row>
    <row r="1141" spans="2:18" ht="21" customHeight="1">
      <c r="B1141" s="169"/>
      <c r="C1141" s="90"/>
      <c r="D1141" s="420"/>
      <c r="E1141" s="90"/>
      <c r="F1141" s="422"/>
      <c r="G1141" s="90"/>
      <c r="H1141" s="635"/>
      <c r="I1141" s="635"/>
      <c r="J1141" s="91"/>
      <c r="K1141" s="422" t="s">
        <v>25</v>
      </c>
      <c r="L1141" s="90"/>
      <c r="M1141" s="420" t="s">
        <v>114</v>
      </c>
      <c r="N1141" s="90"/>
      <c r="O1141" s="422">
        <v>35</v>
      </c>
      <c r="P1141" s="90"/>
      <c r="Q1141" s="635">
        <v>0.875</v>
      </c>
      <c r="R1141" s="635"/>
    </row>
    <row r="1142" spans="2:18" ht="21" customHeight="1">
      <c r="B1142" s="169"/>
      <c r="C1142" s="90"/>
      <c r="D1142" s="420"/>
      <c r="E1142" s="90"/>
      <c r="F1142" s="422"/>
      <c r="G1142" s="90"/>
      <c r="H1142" s="635"/>
      <c r="I1142" s="635"/>
      <c r="J1142" s="91"/>
      <c r="K1142" s="422" t="s">
        <v>40</v>
      </c>
      <c r="L1142" s="90"/>
      <c r="M1142" s="420" t="s">
        <v>114</v>
      </c>
      <c r="N1142" s="90"/>
      <c r="O1142" s="422">
        <v>35</v>
      </c>
      <c r="P1142" s="90"/>
      <c r="Q1142" s="635">
        <v>0.875</v>
      </c>
      <c r="R1142" s="635"/>
    </row>
    <row r="1143" spans="2:18" ht="21" customHeight="1">
      <c r="B1143" s="169"/>
      <c r="C1143" s="90"/>
      <c r="D1143" s="420"/>
      <c r="E1143" s="90"/>
      <c r="F1143" s="422"/>
      <c r="G1143" s="90"/>
      <c r="H1143" s="635"/>
      <c r="I1143" s="635"/>
      <c r="J1143" s="91"/>
      <c r="K1143" s="422" t="s">
        <v>41</v>
      </c>
      <c r="L1143" s="90"/>
      <c r="M1143" s="420" t="s">
        <v>114</v>
      </c>
      <c r="N1143" s="90"/>
      <c r="O1143" s="422">
        <v>45</v>
      </c>
      <c r="P1143" s="90"/>
      <c r="Q1143" s="635">
        <v>0.875</v>
      </c>
      <c r="R1143" s="635"/>
    </row>
    <row r="1144" spans="2:18" ht="21" customHeight="1">
      <c r="B1144" s="422" t="s">
        <v>67</v>
      </c>
      <c r="C1144" s="90"/>
      <c r="D1144" s="420" t="s">
        <v>114</v>
      </c>
      <c r="E1144" s="90"/>
      <c r="F1144" s="422">
        <v>0</v>
      </c>
      <c r="G1144" s="90"/>
      <c r="H1144" s="635">
        <v>0.72916666666666663</v>
      </c>
      <c r="I1144" s="635"/>
      <c r="J1144" s="91"/>
      <c r="K1144" s="422" t="s">
        <v>18</v>
      </c>
      <c r="L1144" s="90"/>
      <c r="M1144" s="420" t="s">
        <v>114</v>
      </c>
      <c r="N1144" s="90"/>
      <c r="O1144" s="422">
        <v>25</v>
      </c>
      <c r="P1144" s="90"/>
      <c r="Q1144" s="635">
        <v>0.875</v>
      </c>
      <c r="R1144" s="635"/>
    </row>
    <row r="1145" spans="2:18" ht="21" customHeight="1">
      <c r="B1145" s="422"/>
      <c r="C1145" s="90"/>
      <c r="D1145" s="420"/>
      <c r="E1145" s="90"/>
      <c r="F1145" s="422"/>
      <c r="G1145" s="90"/>
      <c r="H1145" s="420"/>
      <c r="I1145" s="420"/>
      <c r="J1145" s="91"/>
      <c r="K1145" s="422" t="s">
        <v>301</v>
      </c>
      <c r="L1145" s="90"/>
      <c r="M1145" s="420" t="s">
        <v>114</v>
      </c>
      <c r="N1145" s="90"/>
      <c r="O1145" s="422">
        <v>46</v>
      </c>
      <c r="P1145" s="90"/>
      <c r="Q1145" s="635">
        <v>0.875</v>
      </c>
      <c r="R1145" s="635"/>
    </row>
    <row r="1146" spans="2:18" ht="21" customHeight="1">
      <c r="B1146" s="169"/>
      <c r="C1146" s="90"/>
      <c r="D1146" s="420"/>
      <c r="E1146" s="90"/>
      <c r="F1146" s="422"/>
      <c r="G1146" s="90"/>
      <c r="H1146" s="420"/>
      <c r="I1146" s="420"/>
      <c r="J1146" s="91"/>
      <c r="K1146" s="422" t="s">
        <v>306</v>
      </c>
      <c r="L1146" s="90"/>
      <c r="M1146" s="420" t="s">
        <v>114</v>
      </c>
      <c r="N1146" s="90"/>
      <c r="O1146" s="422">
        <v>45</v>
      </c>
      <c r="P1146" s="90"/>
      <c r="Q1146" s="635">
        <v>0.875</v>
      </c>
      <c r="R1146" s="635"/>
    </row>
    <row r="1147" spans="2:18" ht="4.5" customHeight="1">
      <c r="B1147" s="91"/>
      <c r="C1147" s="91"/>
      <c r="D1147" s="91"/>
      <c r="E1147" s="91"/>
      <c r="F1147" s="91"/>
      <c r="G1147" s="91"/>
      <c r="H1147" s="91"/>
      <c r="I1147" s="91"/>
      <c r="J1147" s="91"/>
      <c r="K1147" s="91"/>
      <c r="L1147" s="91"/>
      <c r="M1147" s="91"/>
      <c r="N1147" s="91"/>
      <c r="O1147" s="91"/>
      <c r="P1147" s="91"/>
      <c r="Q1147" s="91"/>
      <c r="R1147" s="91"/>
    </row>
    <row r="1148" spans="2:18" ht="21" customHeight="1">
      <c r="B1148" s="92" t="s">
        <v>10</v>
      </c>
      <c r="C1148" s="92"/>
      <c r="D1148" s="92"/>
      <c r="E1148" s="92"/>
      <c r="F1148" s="92">
        <f>SUM(F1139:F1146)</f>
        <v>0</v>
      </c>
      <c r="G1148" s="92"/>
      <c r="H1148" s="92"/>
      <c r="I1148" s="92"/>
      <c r="J1148" s="91"/>
      <c r="K1148" s="92" t="s">
        <v>10</v>
      </c>
      <c r="L1148" s="92"/>
      <c r="M1148" s="92"/>
      <c r="N1148" s="92"/>
      <c r="O1148" s="92">
        <f>SUM(O1140:O1146)</f>
        <v>331</v>
      </c>
      <c r="P1148" s="92"/>
      <c r="Q1148" s="92"/>
      <c r="R1148" s="92"/>
    </row>
    <row r="1149" spans="2:18" ht="3.6" customHeight="1">
      <c r="B1149" s="91"/>
      <c r="C1149" s="91"/>
      <c r="D1149" s="91"/>
      <c r="E1149" s="91"/>
      <c r="F1149" s="91"/>
      <c r="G1149" s="91"/>
      <c r="H1149" s="91"/>
      <c r="I1149" s="91"/>
      <c r="K1149" s="91"/>
      <c r="L1149" s="91"/>
      <c r="M1149" s="91"/>
      <c r="N1149" s="91"/>
      <c r="O1149" s="91"/>
      <c r="P1149" s="91"/>
      <c r="Q1149" s="91"/>
      <c r="R1149" s="91"/>
    </row>
    <row r="1150" spans="2:18" ht="21" customHeight="1">
      <c r="B1150" s="632" t="s">
        <v>334</v>
      </c>
      <c r="C1150" s="632"/>
      <c r="D1150" s="632"/>
      <c r="E1150" s="632"/>
      <c r="F1150" s="632"/>
      <c r="G1150" s="632"/>
      <c r="H1150" s="632"/>
      <c r="I1150" s="632"/>
      <c r="J1150" s="396"/>
      <c r="K1150" s="632" t="s">
        <v>337</v>
      </c>
      <c r="L1150" s="632"/>
      <c r="M1150" s="632"/>
      <c r="N1150" s="632"/>
      <c r="O1150" s="632"/>
      <c r="P1150" s="632"/>
      <c r="Q1150" s="632"/>
      <c r="R1150" s="632"/>
    </row>
    <row r="1151" spans="2:18" ht="4.3499999999999996" customHeight="1">
      <c r="B1151" s="91"/>
      <c r="C1151" s="91"/>
      <c r="D1151" s="91"/>
      <c r="E1151" s="91"/>
      <c r="F1151" s="91"/>
      <c r="G1151" s="91"/>
      <c r="H1151" s="91"/>
      <c r="I1151" s="91"/>
      <c r="J1151" s="91"/>
      <c r="K1151" s="91"/>
      <c r="L1151" s="91"/>
      <c r="M1151" s="91"/>
      <c r="N1151" s="91"/>
      <c r="O1151" s="91"/>
      <c r="P1151" s="91"/>
      <c r="Q1151" s="91"/>
      <c r="R1151" s="91"/>
    </row>
    <row r="1152" spans="2:18" ht="21" customHeight="1">
      <c r="B1152" s="421" t="s">
        <v>8</v>
      </c>
      <c r="C1152" s="91"/>
      <c r="D1152" s="633" t="s">
        <v>71</v>
      </c>
      <c r="E1152" s="633"/>
      <c r="F1152" s="633"/>
      <c r="G1152" s="91"/>
      <c r="H1152" s="421" t="s">
        <v>4</v>
      </c>
      <c r="I1152" s="140" t="s">
        <v>6</v>
      </c>
      <c r="J1152" s="396"/>
      <c r="K1152" s="421" t="s">
        <v>8</v>
      </c>
      <c r="L1152" s="91"/>
      <c r="M1152" s="633" t="s">
        <v>71</v>
      </c>
      <c r="N1152" s="633"/>
      <c r="O1152" s="633"/>
      <c r="P1152" s="91"/>
      <c r="Q1152" s="421" t="s">
        <v>4</v>
      </c>
      <c r="R1152" s="140" t="s">
        <v>6</v>
      </c>
    </row>
    <row r="1153" spans="2:18" ht="21" customHeight="1">
      <c r="B1153" s="174"/>
      <c r="C1153" s="90"/>
      <c r="D1153" s="408"/>
      <c r="E1153" s="408"/>
      <c r="F1153" s="408"/>
      <c r="G1153" s="90"/>
      <c r="H1153" s="174"/>
      <c r="I1153" s="140"/>
      <c r="J1153" s="396"/>
      <c r="K1153" s="422" t="s">
        <v>26</v>
      </c>
      <c r="L1153" s="90"/>
      <c r="M1153" s="631">
        <v>0.51388888888888895</v>
      </c>
      <c r="N1153" s="631"/>
      <c r="O1153" s="631"/>
      <c r="P1153" s="90"/>
      <c r="Q1153" s="422">
        <v>115</v>
      </c>
      <c r="R1153" s="634">
        <v>350</v>
      </c>
    </row>
    <row r="1154" spans="2:18" ht="21" customHeight="1">
      <c r="B1154" s="169" t="s">
        <v>312</v>
      </c>
      <c r="C1154" s="90"/>
      <c r="D1154" s="631">
        <v>0.51388888888888895</v>
      </c>
      <c r="E1154" s="631"/>
      <c r="F1154" s="631"/>
      <c r="G1154" s="90"/>
      <c r="H1154" s="422">
        <v>100</v>
      </c>
      <c r="I1154" s="634">
        <v>600</v>
      </c>
      <c r="J1154" s="396"/>
      <c r="K1154" s="422" t="s">
        <v>25</v>
      </c>
      <c r="L1154" s="90"/>
      <c r="M1154" s="631">
        <v>0.51388888888888895</v>
      </c>
      <c r="N1154" s="631"/>
      <c r="O1154" s="631"/>
      <c r="P1154" s="90"/>
      <c r="Q1154" s="422">
        <v>40</v>
      </c>
      <c r="R1154" s="634"/>
    </row>
    <row r="1155" spans="2:18" ht="21" customHeight="1">
      <c r="B1155" s="169" t="s">
        <v>313</v>
      </c>
      <c r="C1155" s="90"/>
      <c r="D1155" s="631">
        <v>0.51388888888888895</v>
      </c>
      <c r="E1155" s="631"/>
      <c r="F1155" s="631"/>
      <c r="G1155" s="90"/>
      <c r="H1155" s="422">
        <v>50</v>
      </c>
      <c r="I1155" s="634"/>
      <c r="J1155" s="396"/>
      <c r="K1155" s="422" t="s">
        <v>40</v>
      </c>
      <c r="L1155" s="90"/>
      <c r="M1155" s="631">
        <v>0.51388888888888895</v>
      </c>
      <c r="N1155" s="631"/>
      <c r="O1155" s="631"/>
      <c r="P1155" s="90"/>
      <c r="Q1155" s="422">
        <v>35</v>
      </c>
      <c r="R1155" s="634">
        <v>90</v>
      </c>
    </row>
    <row r="1156" spans="2:18" ht="21" customHeight="1">
      <c r="B1156" s="169" t="s">
        <v>324</v>
      </c>
      <c r="C1156" s="90"/>
      <c r="D1156" s="631">
        <v>0.51388888888888895</v>
      </c>
      <c r="E1156" s="631"/>
      <c r="F1156" s="631"/>
      <c r="G1156" s="90"/>
      <c r="H1156" s="422">
        <v>90</v>
      </c>
      <c r="I1156" s="634">
        <v>100</v>
      </c>
      <c r="J1156" s="396"/>
      <c r="K1156" s="422" t="s">
        <v>41</v>
      </c>
      <c r="L1156" s="90"/>
      <c r="M1156" s="631">
        <v>0.51388888888888895</v>
      </c>
      <c r="N1156" s="631"/>
      <c r="O1156" s="631"/>
      <c r="P1156" s="90"/>
      <c r="Q1156" s="422">
        <v>45</v>
      </c>
      <c r="R1156" s="634"/>
    </row>
    <row r="1157" spans="2:18" ht="21" customHeight="1">
      <c r="B1157" s="169" t="s">
        <v>323</v>
      </c>
      <c r="C1157" s="90"/>
      <c r="D1157" s="631">
        <v>0.51388888888888895</v>
      </c>
      <c r="E1157" s="631"/>
      <c r="F1157" s="631"/>
      <c r="G1157" s="90"/>
      <c r="H1157" s="422">
        <v>40</v>
      </c>
      <c r="I1157" s="634"/>
      <c r="J1157" s="396"/>
      <c r="K1157" s="422" t="s">
        <v>18</v>
      </c>
      <c r="L1157" s="90"/>
      <c r="M1157" s="631">
        <v>0.51388888888888895</v>
      </c>
      <c r="N1157" s="631"/>
      <c r="O1157" s="631"/>
      <c r="P1157" s="90"/>
      <c r="Q1157" s="422">
        <v>25</v>
      </c>
      <c r="R1157" s="634"/>
    </row>
    <row r="1158" spans="2:18" ht="21" customHeight="1">
      <c r="B1158" s="169" t="s">
        <v>67</v>
      </c>
      <c r="C1158" s="90"/>
      <c r="D1158" s="631">
        <v>0.35416666666666669</v>
      </c>
      <c r="E1158" s="631"/>
      <c r="F1158" s="631"/>
      <c r="G1158" s="90"/>
      <c r="H1158" s="422">
        <v>75</v>
      </c>
      <c r="I1158" s="95"/>
      <c r="J1158" s="396"/>
      <c r="K1158" s="422" t="s">
        <v>301</v>
      </c>
      <c r="L1158" s="90"/>
      <c r="M1158" s="631">
        <v>0.51388888888888895</v>
      </c>
      <c r="N1158" s="631"/>
      <c r="O1158" s="631"/>
      <c r="P1158" s="90"/>
      <c r="Q1158" s="422">
        <v>46</v>
      </c>
      <c r="R1158" s="419"/>
    </row>
    <row r="1159" spans="2:18" ht="21" customHeight="1">
      <c r="B1159" s="174"/>
      <c r="C1159" s="90"/>
      <c r="D1159" s="408"/>
      <c r="E1159" s="408"/>
      <c r="F1159" s="408"/>
      <c r="G1159" s="90"/>
      <c r="H1159" s="174"/>
      <c r="I1159" s="95"/>
      <c r="J1159" s="396"/>
      <c r="K1159" s="422" t="s">
        <v>306</v>
      </c>
      <c r="L1159" s="90"/>
      <c r="M1159" s="631">
        <v>0.51388888888888895</v>
      </c>
      <c r="N1159" s="631"/>
      <c r="O1159" s="631"/>
      <c r="P1159" s="90"/>
      <c r="Q1159" s="422">
        <v>45</v>
      </c>
      <c r="R1159" s="95"/>
    </row>
    <row r="1160" spans="2:18" ht="3" customHeight="1">
      <c r="B1160" s="91"/>
      <c r="C1160" s="91"/>
      <c r="D1160" s="91"/>
      <c r="E1160" s="91"/>
      <c r="F1160" s="91"/>
      <c r="G1160" s="91"/>
      <c r="H1160" s="91"/>
      <c r="I1160" s="91"/>
      <c r="J1160" s="91"/>
      <c r="K1160" s="91"/>
      <c r="L1160" s="91"/>
      <c r="M1160" s="91"/>
      <c r="N1160" s="91"/>
      <c r="O1160" s="91"/>
      <c r="P1160" s="91"/>
      <c r="Q1160" s="91"/>
      <c r="R1160" s="91"/>
    </row>
    <row r="1161" spans="2:18" ht="21" customHeight="1">
      <c r="B1161" s="92" t="s">
        <v>325</v>
      </c>
      <c r="C1161" s="92"/>
      <c r="D1161" s="92"/>
      <c r="E1161" s="92"/>
      <c r="F1161" s="92"/>
      <c r="G1161" s="92"/>
      <c r="H1161" s="92">
        <f>SUM(H1153:H1159)</f>
        <v>355</v>
      </c>
      <c r="I1161" s="92"/>
      <c r="J1161" s="396"/>
      <c r="K1161" s="92" t="s">
        <v>10</v>
      </c>
      <c r="L1161" s="92"/>
      <c r="M1161" s="92"/>
      <c r="N1161" s="92"/>
      <c r="O1161" s="92"/>
      <c r="P1161" s="92"/>
      <c r="Q1161" s="92">
        <f>SUM(Q1152:Q1159)</f>
        <v>351</v>
      </c>
      <c r="R1161" s="92"/>
    </row>
    <row r="1164" spans="2:18" ht="21" customHeight="1">
      <c r="B1164" s="632" t="s">
        <v>341</v>
      </c>
      <c r="C1164" s="632"/>
      <c r="D1164" s="632"/>
      <c r="E1164" s="632"/>
      <c r="F1164" s="632"/>
      <c r="G1164" s="632"/>
      <c r="H1164" s="632"/>
      <c r="I1164" s="632"/>
      <c r="J1164" s="91"/>
      <c r="K1164" s="632" t="s">
        <v>342</v>
      </c>
      <c r="L1164" s="632"/>
      <c r="M1164" s="632"/>
      <c r="N1164" s="632"/>
      <c r="O1164" s="632"/>
      <c r="P1164" s="632"/>
      <c r="Q1164" s="632"/>
      <c r="R1164" s="632"/>
    </row>
    <row r="1165" spans="2:18" ht="3.6" customHeight="1">
      <c r="B1165" s="91"/>
      <c r="C1165" s="91"/>
      <c r="D1165" s="91"/>
      <c r="E1165" s="91"/>
      <c r="F1165" s="91"/>
      <c r="G1165" s="91"/>
      <c r="H1165" s="91"/>
      <c r="I1165" s="91"/>
      <c r="J1165" s="91"/>
      <c r="K1165" s="91"/>
      <c r="L1165" s="91"/>
      <c r="M1165" s="91"/>
      <c r="N1165" s="91"/>
      <c r="O1165" s="91"/>
      <c r="P1165" s="91"/>
      <c r="Q1165" s="91"/>
      <c r="R1165" s="91"/>
    </row>
    <row r="1166" spans="2:18" ht="21" customHeight="1">
      <c r="B1166" s="428" t="s">
        <v>8</v>
      </c>
      <c r="C1166" s="91"/>
      <c r="D1166" s="428" t="s">
        <v>9</v>
      </c>
      <c r="E1166" s="91"/>
      <c r="F1166" s="428" t="s">
        <v>4</v>
      </c>
      <c r="G1166" s="91"/>
      <c r="H1166" s="633" t="s">
        <v>7</v>
      </c>
      <c r="I1166" s="633"/>
      <c r="J1166" s="91"/>
      <c r="K1166" s="428" t="s">
        <v>8</v>
      </c>
      <c r="L1166" s="91"/>
      <c r="M1166" s="428" t="s">
        <v>9</v>
      </c>
      <c r="N1166" s="91"/>
      <c r="O1166" s="428" t="s">
        <v>4</v>
      </c>
      <c r="P1166" s="91"/>
      <c r="Q1166" s="633" t="s">
        <v>7</v>
      </c>
      <c r="R1166" s="633"/>
    </row>
    <row r="1167" spans="2:18" ht="21" customHeight="1">
      <c r="B1167" s="169" t="s">
        <v>312</v>
      </c>
      <c r="C1167" s="90"/>
      <c r="D1167" s="430" t="s">
        <v>326</v>
      </c>
      <c r="E1167" s="90"/>
      <c r="F1167" s="431">
        <v>100</v>
      </c>
      <c r="G1167" s="90"/>
      <c r="H1167" s="635">
        <v>0.875</v>
      </c>
      <c r="I1167" s="635"/>
      <c r="J1167" s="91"/>
      <c r="K1167" s="431" t="s">
        <v>26</v>
      </c>
      <c r="L1167" s="90"/>
      <c r="M1167" s="430" t="s">
        <v>114</v>
      </c>
      <c r="N1167" s="90"/>
      <c r="O1167" s="431">
        <v>100</v>
      </c>
      <c r="P1167" s="90"/>
      <c r="Q1167" s="635">
        <v>0.875</v>
      </c>
      <c r="R1167" s="635"/>
    </row>
    <row r="1168" spans="2:18" ht="21" customHeight="1">
      <c r="B1168" s="169" t="s">
        <v>313</v>
      </c>
      <c r="C1168" s="90"/>
      <c r="D1168" s="430" t="s">
        <v>326</v>
      </c>
      <c r="E1168" s="90"/>
      <c r="F1168" s="431">
        <v>50</v>
      </c>
      <c r="G1168" s="90"/>
      <c r="H1168" s="635">
        <v>0.875</v>
      </c>
      <c r="I1168" s="635"/>
      <c r="J1168" s="91"/>
      <c r="K1168" s="431" t="s">
        <v>25</v>
      </c>
      <c r="L1168" s="90"/>
      <c r="M1168" s="430" t="s">
        <v>114</v>
      </c>
      <c r="N1168" s="90"/>
      <c r="O1168" s="431">
        <v>35</v>
      </c>
      <c r="P1168" s="90"/>
      <c r="Q1168" s="635">
        <v>0.875</v>
      </c>
      <c r="R1168" s="635"/>
    </row>
    <row r="1169" spans="2:18" ht="21" customHeight="1">
      <c r="B1169" s="169" t="s">
        <v>324</v>
      </c>
      <c r="C1169" s="90"/>
      <c r="D1169" s="430" t="s">
        <v>326</v>
      </c>
      <c r="E1169" s="90"/>
      <c r="F1169" s="431">
        <v>90</v>
      </c>
      <c r="G1169" s="90"/>
      <c r="H1169" s="635">
        <v>0.875</v>
      </c>
      <c r="I1169" s="635"/>
      <c r="J1169" s="91"/>
      <c r="K1169" s="431" t="s">
        <v>40</v>
      </c>
      <c r="L1169" s="90"/>
      <c r="M1169" s="430" t="s">
        <v>114</v>
      </c>
      <c r="N1169" s="90"/>
      <c r="O1169" s="431">
        <v>35</v>
      </c>
      <c r="P1169" s="90"/>
      <c r="Q1169" s="635">
        <v>0.875</v>
      </c>
      <c r="R1169" s="635"/>
    </row>
    <row r="1170" spans="2:18" ht="21" customHeight="1">
      <c r="B1170" s="169" t="s">
        <v>323</v>
      </c>
      <c r="C1170" s="90"/>
      <c r="D1170" s="430" t="s">
        <v>326</v>
      </c>
      <c r="E1170" s="90"/>
      <c r="F1170" s="431">
        <v>40</v>
      </c>
      <c r="G1170" s="90"/>
      <c r="H1170" s="635">
        <v>0.875</v>
      </c>
      <c r="I1170" s="635"/>
      <c r="J1170" s="91"/>
      <c r="K1170" s="431" t="s">
        <v>41</v>
      </c>
      <c r="L1170" s="90"/>
      <c r="M1170" s="430" t="s">
        <v>114</v>
      </c>
      <c r="N1170" s="90"/>
      <c r="O1170" s="431">
        <v>45</v>
      </c>
      <c r="P1170" s="90"/>
      <c r="Q1170" s="635">
        <v>0.875</v>
      </c>
      <c r="R1170" s="635"/>
    </row>
    <row r="1171" spans="2:18" ht="21" customHeight="1">
      <c r="B1171" s="431" t="s">
        <v>67</v>
      </c>
      <c r="C1171" s="90"/>
      <c r="D1171" s="430" t="s">
        <v>21</v>
      </c>
      <c r="E1171" s="90"/>
      <c r="F1171" s="431">
        <v>75</v>
      </c>
      <c r="G1171" s="90"/>
      <c r="H1171" s="635">
        <v>0.875</v>
      </c>
      <c r="I1171" s="635"/>
      <c r="J1171" s="91"/>
      <c r="K1171" s="431" t="s">
        <v>18</v>
      </c>
      <c r="L1171" s="90"/>
      <c r="M1171" s="430" t="s">
        <v>114</v>
      </c>
      <c r="N1171" s="90"/>
      <c r="O1171" s="431">
        <v>25</v>
      </c>
      <c r="P1171" s="90"/>
      <c r="Q1171" s="635">
        <v>0.875</v>
      </c>
      <c r="R1171" s="635"/>
    </row>
    <row r="1172" spans="2:18" ht="21" customHeight="1">
      <c r="B1172" s="431"/>
      <c r="C1172" s="90"/>
      <c r="D1172" s="430"/>
      <c r="E1172" s="90"/>
      <c r="F1172" s="431"/>
      <c r="G1172" s="90"/>
      <c r="H1172" s="430"/>
      <c r="I1172" s="430"/>
      <c r="J1172" s="91"/>
      <c r="K1172" s="431" t="s">
        <v>301</v>
      </c>
      <c r="L1172" s="90"/>
      <c r="M1172" s="430" t="s">
        <v>114</v>
      </c>
      <c r="N1172" s="90"/>
      <c r="O1172" s="431">
        <v>46</v>
      </c>
      <c r="P1172" s="90"/>
      <c r="Q1172" s="635">
        <v>0.875</v>
      </c>
      <c r="R1172" s="635"/>
    </row>
    <row r="1173" spans="2:18" ht="21" customHeight="1">
      <c r="B1173" s="169"/>
      <c r="C1173" s="90"/>
      <c r="D1173" s="430"/>
      <c r="E1173" s="90"/>
      <c r="F1173" s="431"/>
      <c r="G1173" s="90"/>
      <c r="H1173" s="430"/>
      <c r="I1173" s="430"/>
      <c r="J1173" s="91"/>
      <c r="K1173" s="431" t="s">
        <v>306</v>
      </c>
      <c r="L1173" s="90"/>
      <c r="M1173" s="430" t="s">
        <v>114</v>
      </c>
      <c r="N1173" s="90"/>
      <c r="O1173" s="431">
        <v>45</v>
      </c>
      <c r="P1173" s="90"/>
      <c r="Q1173" s="635">
        <v>0.875</v>
      </c>
      <c r="R1173" s="635"/>
    </row>
    <row r="1174" spans="2:18" ht="3.6" customHeight="1">
      <c r="B1174" s="91"/>
      <c r="C1174" s="91"/>
      <c r="D1174" s="91"/>
      <c r="E1174" s="91"/>
      <c r="F1174" s="91"/>
      <c r="G1174" s="91"/>
      <c r="H1174" s="91"/>
      <c r="I1174" s="91"/>
      <c r="J1174" s="91"/>
      <c r="K1174" s="91"/>
      <c r="L1174" s="91"/>
      <c r="M1174" s="91"/>
      <c r="N1174" s="91"/>
      <c r="O1174" s="91"/>
      <c r="P1174" s="91"/>
      <c r="Q1174" s="91"/>
      <c r="R1174" s="91"/>
    </row>
    <row r="1175" spans="2:18" ht="21" customHeight="1">
      <c r="B1175" s="92" t="s">
        <v>10</v>
      </c>
      <c r="C1175" s="92"/>
      <c r="D1175" s="92"/>
      <c r="E1175" s="92"/>
      <c r="F1175" s="92">
        <f>SUM(F1166:F1173)</f>
        <v>355</v>
      </c>
      <c r="G1175" s="92"/>
      <c r="H1175" s="92"/>
      <c r="I1175" s="92"/>
      <c r="J1175" s="91"/>
      <c r="K1175" s="92" t="s">
        <v>10</v>
      </c>
      <c r="L1175" s="92"/>
      <c r="M1175" s="92"/>
      <c r="N1175" s="92"/>
      <c r="O1175" s="92">
        <f>SUM(O1167:O1173)</f>
        <v>331</v>
      </c>
      <c r="P1175" s="92"/>
      <c r="Q1175" s="92"/>
      <c r="R1175" s="92"/>
    </row>
    <row r="1176" spans="2:18" ht="2.1" customHeight="1">
      <c r="B1176" s="91"/>
      <c r="C1176" s="91"/>
      <c r="D1176" s="91"/>
      <c r="E1176" s="91"/>
      <c r="F1176" s="91"/>
      <c r="G1176" s="91"/>
      <c r="H1176" s="91"/>
      <c r="I1176" s="91"/>
      <c r="K1176" s="91"/>
      <c r="L1176" s="91"/>
      <c r="M1176" s="91"/>
      <c r="N1176" s="91"/>
      <c r="O1176" s="91"/>
      <c r="P1176" s="91"/>
      <c r="Q1176" s="91"/>
      <c r="R1176" s="91"/>
    </row>
    <row r="1177" spans="2:18" ht="21" customHeight="1">
      <c r="B1177" s="632" t="s">
        <v>343</v>
      </c>
      <c r="C1177" s="632"/>
      <c r="D1177" s="632"/>
      <c r="E1177" s="632"/>
      <c r="F1177" s="632"/>
      <c r="G1177" s="632"/>
      <c r="H1177" s="632"/>
      <c r="I1177" s="632"/>
      <c r="J1177" s="396"/>
      <c r="K1177" s="632" t="s">
        <v>344</v>
      </c>
      <c r="L1177" s="632"/>
      <c r="M1177" s="632"/>
      <c r="N1177" s="632"/>
      <c r="O1177" s="632"/>
      <c r="P1177" s="632"/>
      <c r="Q1177" s="632"/>
      <c r="R1177" s="632"/>
    </row>
    <row r="1178" spans="2:18" ht="2.1" customHeight="1">
      <c r="B1178" s="91"/>
      <c r="C1178" s="91"/>
      <c r="D1178" s="91"/>
      <c r="E1178" s="91"/>
      <c r="F1178" s="91"/>
      <c r="G1178" s="91"/>
      <c r="H1178" s="91"/>
      <c r="I1178" s="91"/>
      <c r="J1178" s="91"/>
      <c r="K1178" s="91"/>
      <c r="L1178" s="91"/>
      <c r="M1178" s="91"/>
      <c r="N1178" s="91"/>
      <c r="O1178" s="91"/>
      <c r="P1178" s="91"/>
      <c r="Q1178" s="91"/>
      <c r="R1178" s="91"/>
    </row>
    <row r="1179" spans="2:18" ht="21" customHeight="1">
      <c r="B1179" s="428" t="s">
        <v>8</v>
      </c>
      <c r="C1179" s="91"/>
      <c r="D1179" s="633" t="s">
        <v>71</v>
      </c>
      <c r="E1179" s="633"/>
      <c r="F1179" s="633"/>
      <c r="G1179" s="91"/>
      <c r="H1179" s="428" t="s">
        <v>4</v>
      </c>
      <c r="I1179" s="140" t="s">
        <v>6</v>
      </c>
      <c r="J1179" s="396"/>
      <c r="K1179" s="428" t="s">
        <v>8</v>
      </c>
      <c r="L1179" s="91"/>
      <c r="M1179" s="633" t="s">
        <v>71</v>
      </c>
      <c r="N1179" s="633"/>
      <c r="O1179" s="633"/>
      <c r="P1179" s="91"/>
      <c r="Q1179" s="428" t="s">
        <v>4</v>
      </c>
      <c r="R1179" s="140" t="s">
        <v>6</v>
      </c>
    </row>
    <row r="1180" spans="2:18" ht="21" customHeight="1">
      <c r="B1180" s="174"/>
      <c r="C1180" s="90"/>
      <c r="D1180" s="408"/>
      <c r="E1180" s="408"/>
      <c r="F1180" s="408"/>
      <c r="G1180" s="90"/>
      <c r="H1180" s="174"/>
      <c r="I1180" s="140"/>
      <c r="J1180" s="396"/>
      <c r="K1180" s="431" t="s">
        <v>26</v>
      </c>
      <c r="L1180" s="90"/>
      <c r="M1180" s="631">
        <v>0.51388888888888895</v>
      </c>
      <c r="N1180" s="631"/>
      <c r="O1180" s="631"/>
      <c r="P1180" s="90"/>
      <c r="Q1180" s="431">
        <v>115</v>
      </c>
      <c r="R1180" s="634">
        <v>350</v>
      </c>
    </row>
    <row r="1181" spans="2:18" ht="21" customHeight="1">
      <c r="B1181" s="169" t="s">
        <v>312</v>
      </c>
      <c r="C1181" s="90"/>
      <c r="D1181" s="631">
        <v>0.51388888888888895</v>
      </c>
      <c r="E1181" s="631"/>
      <c r="F1181" s="631"/>
      <c r="G1181" s="90"/>
      <c r="H1181" s="431">
        <v>100</v>
      </c>
      <c r="I1181" s="634">
        <v>600</v>
      </c>
      <c r="J1181" s="396"/>
      <c r="K1181" s="431" t="s">
        <v>25</v>
      </c>
      <c r="L1181" s="90"/>
      <c r="M1181" s="631">
        <v>0.51388888888888895</v>
      </c>
      <c r="N1181" s="631"/>
      <c r="O1181" s="631"/>
      <c r="P1181" s="90"/>
      <c r="Q1181" s="431">
        <v>40</v>
      </c>
      <c r="R1181" s="634"/>
    </row>
    <row r="1182" spans="2:18" ht="21" customHeight="1">
      <c r="B1182" s="169" t="s">
        <v>313</v>
      </c>
      <c r="C1182" s="90"/>
      <c r="D1182" s="631">
        <v>0.51388888888888895</v>
      </c>
      <c r="E1182" s="631"/>
      <c r="F1182" s="631"/>
      <c r="G1182" s="90"/>
      <c r="H1182" s="431">
        <v>50</v>
      </c>
      <c r="I1182" s="634"/>
      <c r="J1182" s="396"/>
      <c r="K1182" s="431" t="s">
        <v>40</v>
      </c>
      <c r="L1182" s="90"/>
      <c r="M1182" s="631">
        <v>0.35416666666666669</v>
      </c>
      <c r="N1182" s="631"/>
      <c r="O1182" s="631"/>
      <c r="P1182" s="90"/>
      <c r="Q1182" s="431">
        <v>35</v>
      </c>
      <c r="R1182" s="634">
        <v>90</v>
      </c>
    </row>
    <row r="1183" spans="2:18" ht="21" customHeight="1">
      <c r="B1183" s="169" t="s">
        <v>324</v>
      </c>
      <c r="C1183" s="90"/>
      <c r="D1183" s="631">
        <v>0.51388888888888895</v>
      </c>
      <c r="E1183" s="631"/>
      <c r="F1183" s="631"/>
      <c r="G1183" s="90"/>
      <c r="H1183" s="431">
        <v>90</v>
      </c>
      <c r="I1183" s="634">
        <v>100</v>
      </c>
      <c r="J1183" s="396"/>
      <c r="K1183" s="431" t="s">
        <v>41</v>
      </c>
      <c r="L1183" s="90"/>
      <c r="M1183" s="631">
        <v>0.35416666666666669</v>
      </c>
      <c r="N1183" s="631"/>
      <c r="O1183" s="631"/>
      <c r="P1183" s="90"/>
      <c r="Q1183" s="431">
        <v>45</v>
      </c>
      <c r="R1183" s="634"/>
    </row>
    <row r="1184" spans="2:18" ht="21" customHeight="1">
      <c r="B1184" s="169" t="s">
        <v>323</v>
      </c>
      <c r="C1184" s="90"/>
      <c r="D1184" s="631">
        <v>0.51388888888888895</v>
      </c>
      <c r="E1184" s="631"/>
      <c r="F1184" s="631"/>
      <c r="G1184" s="90"/>
      <c r="H1184" s="431">
        <v>40</v>
      </c>
      <c r="I1184" s="634"/>
      <c r="J1184" s="396"/>
      <c r="K1184" s="431" t="s">
        <v>18</v>
      </c>
      <c r="L1184" s="90"/>
      <c r="M1184" s="631">
        <v>0.35416666666666669</v>
      </c>
      <c r="N1184" s="631"/>
      <c r="O1184" s="631"/>
      <c r="P1184" s="90"/>
      <c r="Q1184" s="431">
        <v>25</v>
      </c>
      <c r="R1184" s="634"/>
    </row>
    <row r="1185" spans="2:18" ht="21" customHeight="1">
      <c r="B1185" s="169" t="s">
        <v>67</v>
      </c>
      <c r="C1185" s="90"/>
      <c r="D1185" s="631">
        <v>0.35416666666666669</v>
      </c>
      <c r="E1185" s="631"/>
      <c r="F1185" s="631"/>
      <c r="G1185" s="90"/>
      <c r="H1185" s="431">
        <v>75</v>
      </c>
      <c r="I1185" s="95"/>
      <c r="J1185" s="396"/>
      <c r="K1185" s="431" t="s">
        <v>301</v>
      </c>
      <c r="L1185" s="90"/>
      <c r="M1185" s="631">
        <v>0.51388888888888895</v>
      </c>
      <c r="N1185" s="631"/>
      <c r="O1185" s="631"/>
      <c r="P1185" s="90"/>
      <c r="Q1185" s="431">
        <v>46</v>
      </c>
      <c r="R1185" s="429"/>
    </row>
    <row r="1186" spans="2:18" ht="21" customHeight="1">
      <c r="B1186" s="174"/>
      <c r="C1186" s="90"/>
      <c r="D1186" s="408"/>
      <c r="E1186" s="408"/>
      <c r="F1186" s="408"/>
      <c r="G1186" s="90"/>
      <c r="H1186" s="174"/>
      <c r="I1186" s="95"/>
      <c r="J1186" s="396"/>
      <c r="K1186" s="431" t="s">
        <v>306</v>
      </c>
      <c r="L1186" s="90"/>
      <c r="M1186" s="631">
        <v>0.51388888888888895</v>
      </c>
      <c r="N1186" s="631"/>
      <c r="O1186" s="631"/>
      <c r="P1186" s="90"/>
      <c r="Q1186" s="431">
        <v>45</v>
      </c>
      <c r="R1186" s="95"/>
    </row>
    <row r="1187" spans="2:18" ht="4.3499999999999996" customHeight="1">
      <c r="B1187" s="91"/>
      <c r="C1187" s="91"/>
      <c r="D1187" s="91"/>
      <c r="E1187" s="91"/>
      <c r="F1187" s="91"/>
      <c r="G1187" s="91"/>
      <c r="H1187" s="91"/>
      <c r="I1187" s="91"/>
      <c r="J1187" s="91"/>
      <c r="K1187" s="91"/>
      <c r="L1187" s="91"/>
      <c r="M1187" s="91"/>
      <c r="N1187" s="91"/>
      <c r="O1187" s="91"/>
      <c r="P1187" s="91"/>
      <c r="Q1187" s="91"/>
      <c r="R1187" s="91"/>
    </row>
    <row r="1188" spans="2:18" ht="21" customHeight="1">
      <c r="B1188" s="92" t="s">
        <v>325</v>
      </c>
      <c r="C1188" s="92"/>
      <c r="D1188" s="92"/>
      <c r="E1188" s="92"/>
      <c r="F1188" s="92"/>
      <c r="G1188" s="92"/>
      <c r="H1188" s="92">
        <f>SUM(H1180:H1186)</f>
        <v>355</v>
      </c>
      <c r="I1188" s="92"/>
      <c r="J1188" s="396"/>
      <c r="K1188" s="92" t="s">
        <v>10</v>
      </c>
      <c r="L1188" s="92"/>
      <c r="M1188" s="92"/>
      <c r="N1188" s="92"/>
      <c r="O1188" s="92"/>
      <c r="P1188" s="92"/>
      <c r="Q1188" s="92">
        <f>SUM(Q1179:Q1186)</f>
        <v>351</v>
      </c>
      <c r="R1188" s="92"/>
    </row>
    <row r="1190" spans="2:18" ht="21" customHeight="1">
      <c r="B1190" s="632" t="s">
        <v>345</v>
      </c>
      <c r="C1190" s="632"/>
      <c r="D1190" s="632"/>
      <c r="E1190" s="632"/>
      <c r="F1190" s="632"/>
      <c r="G1190" s="632"/>
      <c r="H1190" s="632"/>
      <c r="I1190" s="632"/>
      <c r="J1190" s="91"/>
      <c r="K1190" s="632" t="s">
        <v>346</v>
      </c>
      <c r="L1190" s="632"/>
      <c r="M1190" s="632"/>
      <c r="N1190" s="632"/>
      <c r="O1190" s="632"/>
      <c r="P1190" s="632"/>
      <c r="Q1190" s="632"/>
      <c r="R1190" s="632"/>
    </row>
    <row r="1191" spans="2:18" ht="3.6" customHeight="1">
      <c r="B1191" s="91"/>
      <c r="C1191" s="91"/>
      <c r="D1191" s="91"/>
      <c r="E1191" s="91"/>
      <c r="F1191" s="91"/>
      <c r="G1191" s="91"/>
      <c r="H1191" s="91"/>
      <c r="I1191" s="91"/>
      <c r="J1191" s="91"/>
      <c r="K1191" s="91"/>
      <c r="L1191" s="91"/>
      <c r="M1191" s="91"/>
      <c r="N1191" s="91"/>
      <c r="O1191" s="91"/>
      <c r="P1191" s="91"/>
      <c r="Q1191" s="91"/>
      <c r="R1191" s="91"/>
    </row>
    <row r="1192" spans="2:18" ht="21" customHeight="1">
      <c r="B1192" s="432" t="s">
        <v>8</v>
      </c>
      <c r="C1192" s="91"/>
      <c r="D1192" s="432" t="s">
        <v>9</v>
      </c>
      <c r="E1192" s="91"/>
      <c r="F1192" s="432" t="s">
        <v>4</v>
      </c>
      <c r="G1192" s="91"/>
      <c r="H1192" s="633" t="s">
        <v>7</v>
      </c>
      <c r="I1192" s="633"/>
      <c r="J1192" s="91"/>
      <c r="K1192" s="432" t="s">
        <v>8</v>
      </c>
      <c r="L1192" s="91"/>
      <c r="M1192" s="432" t="s">
        <v>9</v>
      </c>
      <c r="N1192" s="91"/>
      <c r="O1192" s="432" t="s">
        <v>4</v>
      </c>
      <c r="P1192" s="91"/>
      <c r="Q1192" s="633" t="s">
        <v>7</v>
      </c>
      <c r="R1192" s="633"/>
    </row>
    <row r="1193" spans="2:18" ht="21" customHeight="1">
      <c r="B1193" s="169" t="s">
        <v>312</v>
      </c>
      <c r="C1193" s="90"/>
      <c r="D1193" s="434" t="s">
        <v>326</v>
      </c>
      <c r="E1193" s="90"/>
      <c r="F1193" s="435">
        <v>100</v>
      </c>
      <c r="G1193" s="90"/>
      <c r="H1193" s="635">
        <v>0.875</v>
      </c>
      <c r="I1193" s="635"/>
      <c r="J1193" s="91"/>
      <c r="K1193" s="435" t="s">
        <v>26</v>
      </c>
      <c r="L1193" s="90"/>
      <c r="M1193" s="434" t="s">
        <v>114</v>
      </c>
      <c r="N1193" s="90"/>
      <c r="O1193" s="435">
        <v>100</v>
      </c>
      <c r="P1193" s="90"/>
      <c r="Q1193" s="635">
        <v>0.875</v>
      </c>
      <c r="R1193" s="635"/>
    </row>
    <row r="1194" spans="2:18" ht="21" customHeight="1">
      <c r="B1194" s="169" t="s">
        <v>313</v>
      </c>
      <c r="C1194" s="90"/>
      <c r="D1194" s="434" t="s">
        <v>326</v>
      </c>
      <c r="E1194" s="90"/>
      <c r="F1194" s="435">
        <v>50</v>
      </c>
      <c r="G1194" s="90"/>
      <c r="H1194" s="635">
        <v>0.875</v>
      </c>
      <c r="I1194" s="635"/>
      <c r="J1194" s="91"/>
      <c r="K1194" s="435" t="s">
        <v>25</v>
      </c>
      <c r="L1194" s="90"/>
      <c r="M1194" s="434" t="s">
        <v>114</v>
      </c>
      <c r="N1194" s="90"/>
      <c r="O1194" s="435">
        <v>35</v>
      </c>
      <c r="P1194" s="90"/>
      <c r="Q1194" s="635">
        <v>0.875</v>
      </c>
      <c r="R1194" s="635"/>
    </row>
    <row r="1195" spans="2:18" ht="21" customHeight="1">
      <c r="B1195" s="169" t="s">
        <v>324</v>
      </c>
      <c r="C1195" s="90"/>
      <c r="D1195" s="434" t="s">
        <v>326</v>
      </c>
      <c r="E1195" s="90"/>
      <c r="F1195" s="435">
        <v>90</v>
      </c>
      <c r="G1195" s="90"/>
      <c r="H1195" s="635">
        <v>0.875</v>
      </c>
      <c r="I1195" s="635"/>
      <c r="J1195" s="91"/>
      <c r="K1195" s="435" t="s">
        <v>40</v>
      </c>
      <c r="L1195" s="90"/>
      <c r="M1195" s="434" t="s">
        <v>21</v>
      </c>
      <c r="N1195" s="90"/>
      <c r="O1195" s="435">
        <v>35</v>
      </c>
      <c r="P1195" s="90"/>
      <c r="Q1195" s="635">
        <v>0.875</v>
      </c>
      <c r="R1195" s="635"/>
    </row>
    <row r="1196" spans="2:18" ht="21" customHeight="1">
      <c r="B1196" s="169" t="s">
        <v>323</v>
      </c>
      <c r="C1196" s="90"/>
      <c r="D1196" s="434" t="s">
        <v>326</v>
      </c>
      <c r="E1196" s="90"/>
      <c r="F1196" s="435">
        <v>40</v>
      </c>
      <c r="G1196" s="90"/>
      <c r="H1196" s="635">
        <v>0.875</v>
      </c>
      <c r="I1196" s="635"/>
      <c r="J1196" s="91"/>
      <c r="K1196" s="435" t="s">
        <v>41</v>
      </c>
      <c r="L1196" s="90"/>
      <c r="M1196" s="434" t="s">
        <v>21</v>
      </c>
      <c r="N1196" s="90"/>
      <c r="O1196" s="435">
        <v>45</v>
      </c>
      <c r="P1196" s="90"/>
      <c r="Q1196" s="635">
        <v>0.875</v>
      </c>
      <c r="R1196" s="635"/>
    </row>
    <row r="1197" spans="2:18" ht="21" customHeight="1">
      <c r="B1197" s="435" t="s">
        <v>67</v>
      </c>
      <c r="C1197" s="90"/>
      <c r="D1197" s="434" t="s">
        <v>326</v>
      </c>
      <c r="E1197" s="90"/>
      <c r="F1197" s="435">
        <v>0</v>
      </c>
      <c r="G1197" s="90"/>
      <c r="H1197" s="635">
        <v>0.72916666666666663</v>
      </c>
      <c r="I1197" s="635"/>
      <c r="J1197" s="91"/>
      <c r="K1197" s="435" t="s">
        <v>18</v>
      </c>
      <c r="L1197" s="90"/>
      <c r="M1197" s="434" t="s">
        <v>21</v>
      </c>
      <c r="N1197" s="90"/>
      <c r="O1197" s="435">
        <v>25</v>
      </c>
      <c r="P1197" s="90"/>
      <c r="Q1197" s="635">
        <v>0.875</v>
      </c>
      <c r="R1197" s="635"/>
    </row>
    <row r="1198" spans="2:18" ht="21" customHeight="1">
      <c r="B1198" s="435"/>
      <c r="C1198" s="90"/>
      <c r="D1198" s="434"/>
      <c r="E1198" s="90"/>
      <c r="F1198" s="435"/>
      <c r="G1198" s="90"/>
      <c r="H1198" s="434"/>
      <c r="I1198" s="434"/>
      <c r="J1198" s="91"/>
      <c r="K1198" s="435" t="s">
        <v>301</v>
      </c>
      <c r="L1198" s="90"/>
      <c r="M1198" s="434" t="s">
        <v>114</v>
      </c>
      <c r="N1198" s="90"/>
      <c r="O1198" s="435">
        <v>46</v>
      </c>
      <c r="P1198" s="90"/>
      <c r="Q1198" s="635">
        <v>0.875</v>
      </c>
      <c r="R1198" s="635"/>
    </row>
    <row r="1199" spans="2:18" ht="21" customHeight="1">
      <c r="B1199" s="169"/>
      <c r="C1199" s="90"/>
      <c r="D1199" s="434"/>
      <c r="E1199" s="90"/>
      <c r="F1199" s="435"/>
      <c r="G1199" s="90"/>
      <c r="H1199" s="434"/>
      <c r="I1199" s="434"/>
      <c r="J1199" s="91"/>
      <c r="K1199" s="435" t="s">
        <v>306</v>
      </c>
      <c r="L1199" s="90"/>
      <c r="M1199" s="434" t="s">
        <v>114</v>
      </c>
      <c r="N1199" s="90"/>
      <c r="O1199" s="435">
        <v>45</v>
      </c>
      <c r="P1199" s="90"/>
      <c r="Q1199" s="635">
        <v>0.875</v>
      </c>
      <c r="R1199" s="635"/>
    </row>
    <row r="1200" spans="2:18" ht="3.6" customHeight="1">
      <c r="B1200" s="91"/>
      <c r="C1200" s="91"/>
      <c r="D1200" s="91"/>
      <c r="E1200" s="91"/>
      <c r="F1200" s="91"/>
      <c r="G1200" s="91"/>
      <c r="H1200" s="91"/>
      <c r="I1200" s="91"/>
      <c r="J1200" s="91"/>
      <c r="K1200" s="91"/>
      <c r="L1200" s="91"/>
      <c r="M1200" s="91"/>
      <c r="N1200" s="91"/>
      <c r="O1200" s="91"/>
      <c r="P1200" s="91"/>
      <c r="Q1200" s="91"/>
      <c r="R1200" s="91"/>
    </row>
    <row r="1201" spans="2:18" ht="21" customHeight="1">
      <c r="B1201" s="92" t="s">
        <v>10</v>
      </c>
      <c r="C1201" s="92"/>
      <c r="D1201" s="92"/>
      <c r="E1201" s="92"/>
      <c r="F1201" s="92">
        <f>SUM(F1192:F1199)</f>
        <v>280</v>
      </c>
      <c r="G1201" s="92"/>
      <c r="H1201" s="92"/>
      <c r="I1201" s="92"/>
      <c r="J1201" s="91"/>
      <c r="K1201" s="92" t="s">
        <v>10</v>
      </c>
      <c r="L1201" s="92"/>
      <c r="M1201" s="92"/>
      <c r="N1201" s="92"/>
      <c r="O1201" s="92">
        <f>SUM(O1193:O1199)</f>
        <v>331</v>
      </c>
      <c r="P1201" s="92"/>
      <c r="Q1201" s="92"/>
      <c r="R1201" s="92"/>
    </row>
    <row r="1202" spans="2:18" ht="3" customHeight="1">
      <c r="B1202" s="91"/>
      <c r="C1202" s="91"/>
      <c r="D1202" s="91"/>
      <c r="E1202" s="91"/>
      <c r="F1202" s="91"/>
      <c r="G1202" s="91"/>
      <c r="H1202" s="91"/>
      <c r="I1202" s="91"/>
      <c r="K1202" s="91"/>
      <c r="L1202" s="91"/>
      <c r="M1202" s="91"/>
      <c r="N1202" s="91"/>
      <c r="O1202" s="91"/>
      <c r="P1202" s="91"/>
      <c r="Q1202" s="91"/>
      <c r="R1202" s="91"/>
    </row>
    <row r="1203" spans="2:18" ht="21" customHeight="1">
      <c r="B1203" s="632" t="s">
        <v>347</v>
      </c>
      <c r="C1203" s="632"/>
      <c r="D1203" s="632"/>
      <c r="E1203" s="632"/>
      <c r="F1203" s="632"/>
      <c r="G1203" s="632"/>
      <c r="H1203" s="632"/>
      <c r="I1203" s="632"/>
      <c r="J1203" s="396"/>
      <c r="K1203" s="632" t="s">
        <v>348</v>
      </c>
      <c r="L1203" s="632"/>
      <c r="M1203" s="632"/>
      <c r="N1203" s="632"/>
      <c r="O1203" s="632"/>
      <c r="P1203" s="632"/>
      <c r="Q1203" s="632"/>
      <c r="R1203" s="632"/>
    </row>
    <row r="1204" spans="2:18" ht="3.6" customHeight="1">
      <c r="B1204" s="91"/>
      <c r="C1204" s="91"/>
      <c r="D1204" s="91"/>
      <c r="E1204" s="91"/>
      <c r="F1204" s="91"/>
      <c r="G1204" s="91"/>
      <c r="H1204" s="91"/>
      <c r="I1204" s="91"/>
      <c r="J1204" s="91"/>
      <c r="K1204" s="91"/>
      <c r="L1204" s="91"/>
      <c r="M1204" s="91"/>
      <c r="N1204" s="91"/>
      <c r="O1204" s="91"/>
      <c r="P1204" s="91"/>
      <c r="Q1204" s="91"/>
      <c r="R1204" s="91"/>
    </row>
    <row r="1205" spans="2:18" ht="21" customHeight="1">
      <c r="B1205" s="432" t="s">
        <v>8</v>
      </c>
      <c r="C1205" s="91"/>
      <c r="D1205" s="633" t="s">
        <v>71</v>
      </c>
      <c r="E1205" s="633"/>
      <c r="F1205" s="633"/>
      <c r="G1205" s="91"/>
      <c r="H1205" s="432" t="s">
        <v>4</v>
      </c>
      <c r="I1205" s="140" t="s">
        <v>6</v>
      </c>
      <c r="J1205" s="396"/>
      <c r="K1205" s="432" t="s">
        <v>8</v>
      </c>
      <c r="L1205" s="91"/>
      <c r="M1205" s="633" t="s">
        <v>71</v>
      </c>
      <c r="N1205" s="633"/>
      <c r="O1205" s="633"/>
      <c r="P1205" s="91"/>
      <c r="Q1205" s="432" t="s">
        <v>4</v>
      </c>
      <c r="R1205" s="140" t="s">
        <v>6</v>
      </c>
    </row>
    <row r="1206" spans="2:18" ht="21" customHeight="1">
      <c r="B1206" s="174"/>
      <c r="C1206" s="90"/>
      <c r="D1206" s="408"/>
      <c r="E1206" s="408"/>
      <c r="F1206" s="408"/>
      <c r="G1206" s="90"/>
      <c r="H1206" s="174"/>
      <c r="I1206" s="140"/>
      <c r="J1206" s="396"/>
      <c r="K1206" s="435" t="s">
        <v>26</v>
      </c>
      <c r="L1206" s="90"/>
      <c r="M1206" s="631">
        <v>0.35416666666666669</v>
      </c>
      <c r="N1206" s="631"/>
      <c r="O1206" s="631"/>
      <c r="P1206" s="90"/>
      <c r="Q1206" s="435">
        <v>115</v>
      </c>
      <c r="R1206" s="634">
        <v>350</v>
      </c>
    </row>
    <row r="1207" spans="2:18" ht="21" customHeight="1">
      <c r="B1207" s="169" t="s">
        <v>312</v>
      </c>
      <c r="C1207" s="90"/>
      <c r="D1207" s="631">
        <v>0.51388888888888895</v>
      </c>
      <c r="E1207" s="631"/>
      <c r="F1207" s="631"/>
      <c r="G1207" s="90"/>
      <c r="H1207" s="435">
        <v>100</v>
      </c>
      <c r="I1207" s="634">
        <v>600</v>
      </c>
      <c r="J1207" s="396"/>
      <c r="K1207" s="435" t="s">
        <v>25</v>
      </c>
      <c r="L1207" s="90"/>
      <c r="M1207" s="631">
        <v>0.35416666666666669</v>
      </c>
      <c r="N1207" s="631"/>
      <c r="O1207" s="631"/>
      <c r="P1207" s="90"/>
      <c r="Q1207" s="435">
        <v>40</v>
      </c>
      <c r="R1207" s="634"/>
    </row>
    <row r="1208" spans="2:18" ht="21" customHeight="1">
      <c r="B1208" s="169" t="s">
        <v>313</v>
      </c>
      <c r="C1208" s="90"/>
      <c r="D1208" s="631">
        <v>0.51388888888888895</v>
      </c>
      <c r="E1208" s="631"/>
      <c r="F1208" s="631"/>
      <c r="G1208" s="90"/>
      <c r="H1208" s="435">
        <v>50</v>
      </c>
      <c r="I1208" s="634"/>
      <c r="J1208" s="396"/>
      <c r="K1208" s="435" t="s">
        <v>40</v>
      </c>
      <c r="L1208" s="90"/>
      <c r="M1208" s="631">
        <v>0.35416666666666669</v>
      </c>
      <c r="N1208" s="631"/>
      <c r="O1208" s="631"/>
      <c r="P1208" s="90"/>
      <c r="Q1208" s="435">
        <v>35</v>
      </c>
      <c r="R1208" s="634">
        <v>90</v>
      </c>
    </row>
    <row r="1209" spans="2:18" ht="21" customHeight="1">
      <c r="B1209" s="169" t="s">
        <v>324</v>
      </c>
      <c r="C1209" s="90"/>
      <c r="D1209" s="631">
        <v>0.51388888888888895</v>
      </c>
      <c r="E1209" s="631"/>
      <c r="F1209" s="631"/>
      <c r="G1209" s="90"/>
      <c r="H1209" s="435">
        <v>90</v>
      </c>
      <c r="I1209" s="634">
        <v>100</v>
      </c>
      <c r="J1209" s="396"/>
      <c r="K1209" s="435" t="s">
        <v>41</v>
      </c>
      <c r="L1209" s="90"/>
      <c r="M1209" s="631">
        <v>0.35416666666666669</v>
      </c>
      <c r="N1209" s="631"/>
      <c r="O1209" s="631"/>
      <c r="P1209" s="90"/>
      <c r="Q1209" s="435">
        <v>45</v>
      </c>
      <c r="R1209" s="634"/>
    </row>
    <row r="1210" spans="2:18" ht="21" customHeight="1">
      <c r="B1210" s="169" t="s">
        <v>323</v>
      </c>
      <c r="C1210" s="90"/>
      <c r="D1210" s="631">
        <v>0.51388888888888895</v>
      </c>
      <c r="E1210" s="631"/>
      <c r="F1210" s="631"/>
      <c r="G1210" s="90"/>
      <c r="H1210" s="435">
        <v>40</v>
      </c>
      <c r="I1210" s="634"/>
      <c r="J1210" s="396"/>
      <c r="K1210" s="435" t="s">
        <v>18</v>
      </c>
      <c r="L1210" s="90"/>
      <c r="M1210" s="631">
        <v>0.35416666666666669</v>
      </c>
      <c r="N1210" s="631"/>
      <c r="O1210" s="631"/>
      <c r="P1210" s="90"/>
      <c r="Q1210" s="435">
        <v>25</v>
      </c>
      <c r="R1210" s="634"/>
    </row>
    <row r="1211" spans="2:18" ht="21" customHeight="1">
      <c r="B1211" s="169" t="s">
        <v>67</v>
      </c>
      <c r="C1211" s="90"/>
      <c r="D1211" s="631">
        <v>0.35416666666666669</v>
      </c>
      <c r="E1211" s="631"/>
      <c r="F1211" s="631"/>
      <c r="G1211" s="90"/>
      <c r="H1211" s="435">
        <v>75</v>
      </c>
      <c r="I1211" s="95"/>
      <c r="J1211" s="396"/>
      <c r="K1211" s="435" t="s">
        <v>301</v>
      </c>
      <c r="L1211" s="90"/>
      <c r="M1211" s="631">
        <v>0.35416666666666669</v>
      </c>
      <c r="N1211" s="631"/>
      <c r="O1211" s="631"/>
      <c r="P1211" s="90"/>
      <c r="Q1211" s="435">
        <v>46</v>
      </c>
      <c r="R1211" s="433"/>
    </row>
    <row r="1212" spans="2:18" ht="21" customHeight="1">
      <c r="B1212" s="174"/>
      <c r="C1212" s="90"/>
      <c r="D1212" s="408"/>
      <c r="E1212" s="408"/>
      <c r="F1212" s="408"/>
      <c r="G1212" s="90"/>
      <c r="H1212" s="174"/>
      <c r="I1212" s="95"/>
      <c r="J1212" s="396"/>
      <c r="K1212" s="435" t="s">
        <v>306</v>
      </c>
      <c r="L1212" s="90"/>
      <c r="M1212" s="631">
        <v>0.35416666666666669</v>
      </c>
      <c r="N1212" s="631"/>
      <c r="O1212" s="631"/>
      <c r="P1212" s="90"/>
      <c r="Q1212" s="435">
        <v>45</v>
      </c>
      <c r="R1212" s="95"/>
    </row>
    <row r="1213" spans="2:18" ht="4.5" customHeight="1">
      <c r="B1213" s="91"/>
      <c r="C1213" s="91"/>
      <c r="D1213" s="91"/>
      <c r="E1213" s="91"/>
      <c r="F1213" s="91"/>
      <c r="G1213" s="91"/>
      <c r="H1213" s="91"/>
      <c r="I1213" s="91"/>
      <c r="J1213" s="91"/>
      <c r="K1213" s="91"/>
      <c r="L1213" s="91"/>
      <c r="M1213" s="91"/>
      <c r="N1213" s="91"/>
      <c r="O1213" s="91"/>
      <c r="P1213" s="91"/>
      <c r="Q1213" s="91"/>
      <c r="R1213" s="91"/>
    </row>
    <row r="1214" spans="2:18" ht="21" customHeight="1">
      <c r="B1214" s="92" t="s">
        <v>325</v>
      </c>
      <c r="C1214" s="92"/>
      <c r="D1214" s="92"/>
      <c r="E1214" s="92"/>
      <c r="F1214" s="92"/>
      <c r="G1214" s="92"/>
      <c r="H1214" s="92">
        <f>SUM(H1206:H1212)</f>
        <v>355</v>
      </c>
      <c r="I1214" s="92"/>
      <c r="J1214" s="396"/>
      <c r="K1214" s="92" t="s">
        <v>10</v>
      </c>
      <c r="L1214" s="92"/>
      <c r="M1214" s="92"/>
      <c r="N1214" s="92"/>
      <c r="O1214" s="92"/>
      <c r="P1214" s="92"/>
      <c r="Q1214" s="92">
        <f>SUM(Q1205:Q1212)</f>
        <v>351</v>
      </c>
      <c r="R1214" s="92"/>
    </row>
    <row r="1217" spans="2:18" ht="21" customHeight="1">
      <c r="B1217" s="632" t="s">
        <v>351</v>
      </c>
      <c r="C1217" s="632"/>
      <c r="D1217" s="632"/>
      <c r="E1217" s="632"/>
      <c r="F1217" s="632"/>
      <c r="G1217" s="632"/>
      <c r="H1217" s="632"/>
      <c r="I1217" s="632"/>
      <c r="J1217" s="91"/>
      <c r="K1217" s="632" t="s">
        <v>352</v>
      </c>
      <c r="L1217" s="632"/>
      <c r="M1217" s="632"/>
      <c r="N1217" s="632"/>
      <c r="O1217" s="632"/>
      <c r="P1217" s="632"/>
      <c r="Q1217" s="632"/>
      <c r="R1217" s="632"/>
    </row>
    <row r="1218" spans="2:18" ht="4.3499999999999996" customHeight="1">
      <c r="B1218" s="91"/>
      <c r="C1218" s="91"/>
      <c r="D1218" s="91"/>
      <c r="E1218" s="91"/>
      <c r="F1218" s="91"/>
      <c r="G1218" s="91"/>
      <c r="H1218" s="91"/>
      <c r="I1218" s="91"/>
      <c r="J1218" s="91"/>
      <c r="K1218" s="91"/>
      <c r="L1218" s="91"/>
      <c r="M1218" s="91"/>
      <c r="N1218" s="91"/>
      <c r="O1218" s="91"/>
      <c r="P1218" s="91"/>
      <c r="Q1218" s="91"/>
      <c r="R1218" s="91"/>
    </row>
    <row r="1219" spans="2:18" ht="21" customHeight="1">
      <c r="B1219" s="440" t="s">
        <v>8</v>
      </c>
      <c r="C1219" s="91"/>
      <c r="D1219" s="440" t="s">
        <v>9</v>
      </c>
      <c r="E1219" s="91"/>
      <c r="F1219" s="440" t="s">
        <v>4</v>
      </c>
      <c r="G1219" s="91"/>
      <c r="H1219" s="633" t="s">
        <v>7</v>
      </c>
      <c r="I1219" s="633"/>
      <c r="J1219" s="91"/>
      <c r="K1219" s="440" t="s">
        <v>8</v>
      </c>
      <c r="L1219" s="91"/>
      <c r="M1219" s="440" t="s">
        <v>9</v>
      </c>
      <c r="N1219" s="91"/>
      <c r="O1219" s="440" t="s">
        <v>4</v>
      </c>
      <c r="P1219" s="91"/>
      <c r="Q1219" s="633" t="s">
        <v>7</v>
      </c>
      <c r="R1219" s="633"/>
    </row>
    <row r="1220" spans="2:18" ht="21" customHeight="1">
      <c r="B1220" s="169" t="s">
        <v>312</v>
      </c>
      <c r="C1220" s="90"/>
      <c r="D1220" s="442" t="s">
        <v>326</v>
      </c>
      <c r="E1220" s="90"/>
      <c r="F1220" s="443">
        <v>100</v>
      </c>
      <c r="G1220" s="90"/>
      <c r="H1220" s="635">
        <v>0.875</v>
      </c>
      <c r="I1220" s="635"/>
      <c r="J1220" s="91"/>
      <c r="K1220" s="443" t="s">
        <v>26</v>
      </c>
      <c r="L1220" s="90"/>
      <c r="M1220" s="442" t="s">
        <v>114</v>
      </c>
      <c r="N1220" s="90"/>
      <c r="O1220" s="443">
        <v>0</v>
      </c>
      <c r="P1220" s="90"/>
      <c r="Q1220" s="635">
        <v>0.72916666666666663</v>
      </c>
      <c r="R1220" s="635"/>
    </row>
    <row r="1221" spans="2:18" ht="21" customHeight="1">
      <c r="B1221" s="169" t="s">
        <v>313</v>
      </c>
      <c r="C1221" s="90"/>
      <c r="D1221" s="442" t="s">
        <v>326</v>
      </c>
      <c r="E1221" s="90"/>
      <c r="F1221" s="443">
        <v>50</v>
      </c>
      <c r="G1221" s="90"/>
      <c r="H1221" s="635">
        <v>0.875</v>
      </c>
      <c r="I1221" s="635"/>
      <c r="J1221" s="91"/>
      <c r="K1221" s="443" t="s">
        <v>25</v>
      </c>
      <c r="L1221" s="90"/>
      <c r="M1221" s="442" t="s">
        <v>114</v>
      </c>
      <c r="N1221" s="90"/>
      <c r="O1221" s="443">
        <v>0</v>
      </c>
      <c r="P1221" s="90"/>
      <c r="Q1221" s="635">
        <v>0.72916666666666663</v>
      </c>
      <c r="R1221" s="635"/>
    </row>
    <row r="1222" spans="2:18" ht="21" customHeight="1">
      <c r="B1222" s="169" t="s">
        <v>324</v>
      </c>
      <c r="C1222" s="90"/>
      <c r="D1222" s="442" t="s">
        <v>326</v>
      </c>
      <c r="E1222" s="90"/>
      <c r="F1222" s="443">
        <v>90</v>
      </c>
      <c r="G1222" s="90"/>
      <c r="H1222" s="635">
        <v>0.875</v>
      </c>
      <c r="I1222" s="635"/>
      <c r="J1222" s="91"/>
      <c r="K1222" s="443" t="s">
        <v>40</v>
      </c>
      <c r="L1222" s="90"/>
      <c r="M1222" s="442" t="s">
        <v>21</v>
      </c>
      <c r="N1222" s="90"/>
      <c r="O1222" s="443">
        <v>35</v>
      </c>
      <c r="P1222" s="90"/>
      <c r="Q1222" s="635">
        <v>0.875</v>
      </c>
      <c r="R1222" s="635"/>
    </row>
    <row r="1223" spans="2:18" ht="21" customHeight="1">
      <c r="B1223" s="169" t="s">
        <v>323</v>
      </c>
      <c r="C1223" s="90"/>
      <c r="D1223" s="442" t="s">
        <v>326</v>
      </c>
      <c r="E1223" s="90"/>
      <c r="F1223" s="443">
        <v>40</v>
      </c>
      <c r="G1223" s="90"/>
      <c r="H1223" s="635">
        <v>0.875</v>
      </c>
      <c r="I1223" s="635"/>
      <c r="J1223" s="91"/>
      <c r="K1223" s="443" t="s">
        <v>41</v>
      </c>
      <c r="L1223" s="90"/>
      <c r="M1223" s="442" t="s">
        <v>21</v>
      </c>
      <c r="N1223" s="90"/>
      <c r="O1223" s="443">
        <v>45</v>
      </c>
      <c r="P1223" s="90"/>
      <c r="Q1223" s="635">
        <v>0.875</v>
      </c>
      <c r="R1223" s="635"/>
    </row>
    <row r="1224" spans="2:18" ht="21" customHeight="1">
      <c r="B1224" s="443" t="s">
        <v>67</v>
      </c>
      <c r="C1224" s="90"/>
      <c r="D1224" s="442" t="s">
        <v>21</v>
      </c>
      <c r="E1224" s="90"/>
      <c r="F1224" s="443">
        <v>75</v>
      </c>
      <c r="G1224" s="90"/>
      <c r="H1224" s="635">
        <v>0.875</v>
      </c>
      <c r="I1224" s="635"/>
      <c r="J1224" s="91"/>
      <c r="K1224" s="443" t="s">
        <v>18</v>
      </c>
      <c r="L1224" s="90"/>
      <c r="M1224" s="442" t="s">
        <v>21</v>
      </c>
      <c r="N1224" s="90"/>
      <c r="O1224" s="443">
        <v>25</v>
      </c>
      <c r="P1224" s="90"/>
      <c r="Q1224" s="635">
        <v>0.875</v>
      </c>
      <c r="R1224" s="635"/>
    </row>
    <row r="1225" spans="2:18" ht="21" customHeight="1">
      <c r="B1225" s="443"/>
      <c r="C1225" s="90"/>
      <c r="D1225" s="442"/>
      <c r="E1225" s="90"/>
      <c r="F1225" s="443"/>
      <c r="G1225" s="90"/>
      <c r="H1225" s="442"/>
      <c r="I1225" s="442"/>
      <c r="J1225" s="91"/>
      <c r="K1225" s="443" t="s">
        <v>301</v>
      </c>
      <c r="L1225" s="90"/>
      <c r="M1225" s="442" t="s">
        <v>114</v>
      </c>
      <c r="N1225" s="90"/>
      <c r="O1225" s="443">
        <v>0</v>
      </c>
      <c r="P1225" s="90"/>
      <c r="Q1225" s="635">
        <v>0.72916666666666663</v>
      </c>
      <c r="R1225" s="635"/>
    </row>
    <row r="1226" spans="2:18" ht="21" customHeight="1">
      <c r="B1226" s="169"/>
      <c r="C1226" s="90"/>
      <c r="D1226" s="442"/>
      <c r="E1226" s="90"/>
      <c r="F1226" s="443"/>
      <c r="G1226" s="90"/>
      <c r="H1226" s="442"/>
      <c r="I1226" s="442"/>
      <c r="J1226" s="91"/>
      <c r="K1226" s="443" t="s">
        <v>306</v>
      </c>
      <c r="L1226" s="90"/>
      <c r="M1226" s="442" t="s">
        <v>114</v>
      </c>
      <c r="N1226" s="90"/>
      <c r="O1226" s="443">
        <v>0</v>
      </c>
      <c r="P1226" s="90"/>
      <c r="Q1226" s="635">
        <v>0.72916666666666663</v>
      </c>
      <c r="R1226" s="635"/>
    </row>
    <row r="1227" spans="2:18" ht="5.0999999999999996" customHeight="1">
      <c r="B1227" s="91"/>
      <c r="C1227" s="91"/>
      <c r="D1227" s="91"/>
      <c r="E1227" s="91"/>
      <c r="F1227" s="91"/>
      <c r="G1227" s="91"/>
      <c r="H1227" s="91"/>
      <c r="I1227" s="91"/>
      <c r="J1227" s="91"/>
      <c r="K1227" s="91"/>
      <c r="L1227" s="91"/>
      <c r="M1227" s="91"/>
      <c r="N1227" s="91"/>
      <c r="O1227" s="91"/>
      <c r="P1227" s="91"/>
      <c r="Q1227" s="91"/>
      <c r="R1227" s="91"/>
    </row>
    <row r="1228" spans="2:18" ht="21" customHeight="1">
      <c r="B1228" s="92" t="s">
        <v>10</v>
      </c>
      <c r="C1228" s="92"/>
      <c r="D1228" s="92"/>
      <c r="E1228" s="92"/>
      <c r="F1228" s="92">
        <f>SUM(F1219:F1226)</f>
        <v>355</v>
      </c>
      <c r="G1228" s="92"/>
      <c r="H1228" s="92"/>
      <c r="I1228" s="92"/>
      <c r="J1228" s="91"/>
      <c r="K1228" s="92" t="s">
        <v>10</v>
      </c>
      <c r="L1228" s="92"/>
      <c r="M1228" s="92"/>
      <c r="N1228" s="92"/>
      <c r="O1228" s="92">
        <f>SUM(O1220:O1226)</f>
        <v>105</v>
      </c>
      <c r="P1228" s="92"/>
      <c r="Q1228" s="92"/>
      <c r="R1228" s="92"/>
    </row>
    <row r="1229" spans="2:18" ht="5.0999999999999996" customHeight="1">
      <c r="B1229" s="91"/>
      <c r="C1229" s="91"/>
      <c r="D1229" s="91"/>
      <c r="E1229" s="91"/>
      <c r="F1229" s="91"/>
      <c r="G1229" s="91"/>
      <c r="H1229" s="91"/>
      <c r="I1229" s="91"/>
      <c r="K1229" s="91"/>
      <c r="L1229" s="91"/>
      <c r="M1229" s="91"/>
      <c r="N1229" s="91"/>
      <c r="O1229" s="91"/>
      <c r="P1229" s="91"/>
      <c r="Q1229" s="91"/>
      <c r="R1229" s="91"/>
    </row>
    <row r="1230" spans="2:18" ht="21" customHeight="1">
      <c r="B1230" s="632" t="s">
        <v>353</v>
      </c>
      <c r="C1230" s="632"/>
      <c r="D1230" s="632"/>
      <c r="E1230" s="632"/>
      <c r="F1230" s="632"/>
      <c r="G1230" s="632"/>
      <c r="H1230" s="632"/>
      <c r="I1230" s="632"/>
      <c r="J1230" s="396"/>
      <c r="K1230" s="632" t="s">
        <v>354</v>
      </c>
      <c r="L1230" s="632"/>
      <c r="M1230" s="632"/>
      <c r="N1230" s="632"/>
      <c r="O1230" s="632"/>
      <c r="P1230" s="632"/>
      <c r="Q1230" s="632"/>
      <c r="R1230" s="632"/>
    </row>
    <row r="1231" spans="2:18" ht="4.3499999999999996" customHeight="1">
      <c r="B1231" s="91"/>
      <c r="C1231" s="91"/>
      <c r="D1231" s="91"/>
      <c r="E1231" s="91"/>
      <c r="F1231" s="91"/>
      <c r="G1231" s="91"/>
      <c r="H1231" s="91"/>
      <c r="I1231" s="91"/>
      <c r="J1231" s="91"/>
      <c r="K1231" s="91"/>
      <c r="L1231" s="91"/>
      <c r="M1231" s="91"/>
      <c r="N1231" s="91"/>
      <c r="O1231" s="91"/>
      <c r="P1231" s="91"/>
      <c r="Q1231" s="91"/>
      <c r="R1231" s="91"/>
    </row>
    <row r="1232" spans="2:18" ht="21" customHeight="1">
      <c r="B1232" s="440" t="s">
        <v>8</v>
      </c>
      <c r="C1232" s="91"/>
      <c r="D1232" s="633" t="s">
        <v>71</v>
      </c>
      <c r="E1232" s="633"/>
      <c r="F1232" s="633"/>
      <c r="G1232" s="91"/>
      <c r="H1232" s="440" t="s">
        <v>4</v>
      </c>
      <c r="I1232" s="140" t="s">
        <v>6</v>
      </c>
      <c r="J1232" s="396"/>
      <c r="K1232" s="440" t="s">
        <v>8</v>
      </c>
      <c r="L1232" s="91"/>
      <c r="M1232" s="633" t="s">
        <v>71</v>
      </c>
      <c r="N1232" s="633"/>
      <c r="O1232" s="633"/>
      <c r="P1232" s="91"/>
      <c r="Q1232" s="440" t="s">
        <v>4</v>
      </c>
      <c r="R1232" s="140" t="s">
        <v>6</v>
      </c>
    </row>
    <row r="1233" spans="2:18" ht="21" customHeight="1">
      <c r="B1233" s="169" t="s">
        <v>67</v>
      </c>
      <c r="C1233" s="90"/>
      <c r="D1233" s="631">
        <v>0.35416666666666669</v>
      </c>
      <c r="E1233" s="631"/>
      <c r="F1233" s="631"/>
      <c r="G1233" s="90"/>
      <c r="H1233" s="443">
        <v>75</v>
      </c>
      <c r="I1233" s="441"/>
      <c r="J1233" s="396"/>
      <c r="K1233" s="443" t="s">
        <v>26</v>
      </c>
      <c r="L1233" s="90"/>
      <c r="M1233" s="631">
        <v>0.51388888888888895</v>
      </c>
      <c r="N1233" s="631"/>
      <c r="O1233" s="631"/>
      <c r="P1233" s="90"/>
      <c r="Q1233" s="443">
        <v>115</v>
      </c>
      <c r="R1233" s="634">
        <v>350</v>
      </c>
    </row>
    <row r="1234" spans="2:18" ht="21" customHeight="1">
      <c r="B1234" s="169"/>
      <c r="C1234" s="90"/>
      <c r="D1234" s="631"/>
      <c r="E1234" s="631"/>
      <c r="F1234" s="631"/>
      <c r="G1234" s="90"/>
      <c r="H1234" s="443"/>
      <c r="I1234" s="441"/>
      <c r="J1234" s="396"/>
      <c r="K1234" s="443" t="s">
        <v>25</v>
      </c>
      <c r="L1234" s="90"/>
      <c r="M1234" s="631">
        <v>0.51388888888888895</v>
      </c>
      <c r="N1234" s="631"/>
      <c r="O1234" s="631"/>
      <c r="P1234" s="90"/>
      <c r="Q1234" s="443">
        <v>40</v>
      </c>
      <c r="R1234" s="634"/>
    </row>
    <row r="1235" spans="2:18" ht="21" customHeight="1">
      <c r="B1235" s="169"/>
      <c r="C1235" s="90"/>
      <c r="D1235" s="631"/>
      <c r="E1235" s="631"/>
      <c r="F1235" s="631"/>
      <c r="G1235" s="90"/>
      <c r="H1235" s="443"/>
      <c r="I1235" s="441"/>
      <c r="J1235" s="396"/>
      <c r="K1235" s="443" t="s">
        <v>40</v>
      </c>
      <c r="L1235" s="90"/>
      <c r="M1235" s="631">
        <v>0.51388888888888895</v>
      </c>
      <c r="N1235" s="631"/>
      <c r="O1235" s="631"/>
      <c r="P1235" s="90"/>
      <c r="Q1235" s="443">
        <v>35</v>
      </c>
      <c r="R1235" s="634">
        <v>90</v>
      </c>
    </row>
    <row r="1236" spans="2:18" ht="21" customHeight="1">
      <c r="B1236" s="169"/>
      <c r="C1236" s="90"/>
      <c r="D1236" s="631"/>
      <c r="E1236" s="631"/>
      <c r="F1236" s="631"/>
      <c r="G1236" s="90"/>
      <c r="H1236" s="443"/>
      <c r="I1236" s="441"/>
      <c r="J1236" s="396"/>
      <c r="K1236" s="443" t="s">
        <v>41</v>
      </c>
      <c r="L1236" s="90"/>
      <c r="M1236" s="631">
        <v>0.51388888888888895</v>
      </c>
      <c r="N1236" s="631"/>
      <c r="O1236" s="631"/>
      <c r="P1236" s="90"/>
      <c r="Q1236" s="443">
        <v>45</v>
      </c>
      <c r="R1236" s="634"/>
    </row>
    <row r="1237" spans="2:18" ht="21" customHeight="1">
      <c r="B1237" s="169"/>
      <c r="C1237" s="90"/>
      <c r="D1237" s="631"/>
      <c r="E1237" s="631"/>
      <c r="F1237" s="631"/>
      <c r="G1237" s="90"/>
      <c r="H1237" s="443"/>
      <c r="I1237" s="95"/>
      <c r="J1237" s="396"/>
      <c r="K1237" s="443" t="s">
        <v>18</v>
      </c>
      <c r="L1237" s="90"/>
      <c r="M1237" s="631">
        <v>0.51388888888888895</v>
      </c>
      <c r="N1237" s="631"/>
      <c r="O1237" s="631"/>
      <c r="P1237" s="90"/>
      <c r="Q1237" s="443">
        <v>25</v>
      </c>
      <c r="R1237" s="634"/>
    </row>
    <row r="1238" spans="2:18" ht="21" customHeight="1">
      <c r="B1238" s="169"/>
      <c r="C1238" s="90"/>
      <c r="D1238" s="631"/>
      <c r="E1238" s="631"/>
      <c r="F1238" s="631"/>
      <c r="G1238" s="90"/>
      <c r="H1238" s="443"/>
      <c r="I1238" s="95"/>
      <c r="J1238" s="396"/>
      <c r="K1238" s="443" t="s">
        <v>301</v>
      </c>
      <c r="L1238" s="90"/>
      <c r="M1238" s="631">
        <v>0.51388888888888895</v>
      </c>
      <c r="N1238" s="631"/>
      <c r="O1238" s="631"/>
      <c r="P1238" s="90"/>
      <c r="Q1238" s="443">
        <v>46</v>
      </c>
      <c r="R1238" s="441"/>
    </row>
    <row r="1239" spans="2:18" ht="21" customHeight="1">
      <c r="B1239" s="174"/>
      <c r="C1239" s="90"/>
      <c r="D1239" s="408"/>
      <c r="E1239" s="408"/>
      <c r="F1239" s="408"/>
      <c r="G1239" s="90"/>
      <c r="H1239" s="174"/>
      <c r="I1239" s="95"/>
      <c r="J1239" s="396"/>
      <c r="K1239" s="443" t="s">
        <v>306</v>
      </c>
      <c r="L1239" s="90"/>
      <c r="M1239" s="631">
        <v>0.35416666666666669</v>
      </c>
      <c r="N1239" s="631"/>
      <c r="O1239" s="631"/>
      <c r="P1239" s="90"/>
      <c r="Q1239" s="443">
        <v>45</v>
      </c>
      <c r="R1239" s="95"/>
    </row>
    <row r="1240" spans="2:18" ht="4.3499999999999996" customHeight="1">
      <c r="B1240" s="91"/>
      <c r="C1240" s="91"/>
      <c r="D1240" s="91"/>
      <c r="E1240" s="91"/>
      <c r="F1240" s="91"/>
      <c r="G1240" s="91"/>
      <c r="H1240" s="91"/>
      <c r="I1240" s="91"/>
      <c r="J1240" s="91"/>
      <c r="K1240" s="91"/>
      <c r="L1240" s="91"/>
      <c r="M1240" s="91"/>
      <c r="N1240" s="91"/>
      <c r="O1240" s="91"/>
      <c r="P1240" s="91"/>
      <c r="Q1240" s="91"/>
      <c r="R1240" s="91"/>
    </row>
    <row r="1241" spans="2:18" ht="21" customHeight="1">
      <c r="B1241" s="92" t="s">
        <v>325</v>
      </c>
      <c r="C1241" s="92"/>
      <c r="D1241" s="92"/>
      <c r="E1241" s="92"/>
      <c r="F1241" s="92"/>
      <c r="G1241" s="92"/>
      <c r="H1241" s="92">
        <f>SUM(H1233:H1239)</f>
        <v>75</v>
      </c>
      <c r="I1241" s="92"/>
      <c r="J1241" s="396"/>
      <c r="K1241" s="92" t="s">
        <v>10</v>
      </c>
      <c r="L1241" s="92"/>
      <c r="M1241" s="92"/>
      <c r="N1241" s="92"/>
      <c r="O1241" s="92"/>
      <c r="P1241" s="92"/>
      <c r="Q1241" s="92">
        <f>SUM(Q1232:Q1239)</f>
        <v>351</v>
      </c>
      <c r="R1241" s="92"/>
    </row>
    <row r="1242" spans="2:18" ht="6" customHeight="1"/>
    <row r="1243" spans="2:18" ht="21" customHeight="1">
      <c r="B1243" s="632" t="s">
        <v>355</v>
      </c>
      <c r="C1243" s="632"/>
      <c r="D1243" s="632"/>
      <c r="E1243" s="632"/>
      <c r="F1243" s="632"/>
      <c r="G1243" s="632"/>
      <c r="H1243" s="632"/>
      <c r="I1243" s="632"/>
    </row>
    <row r="1244" spans="2:18" ht="6" customHeight="1">
      <c r="B1244" s="91"/>
      <c r="C1244" s="91"/>
      <c r="D1244" s="91"/>
      <c r="E1244" s="91"/>
      <c r="F1244" s="91"/>
      <c r="G1244" s="91"/>
      <c r="H1244" s="91"/>
      <c r="I1244" s="91"/>
    </row>
    <row r="1245" spans="2:18" ht="21" customHeight="1">
      <c r="B1245" s="440" t="s">
        <v>8</v>
      </c>
      <c r="C1245" s="91"/>
      <c r="D1245" s="633" t="s">
        <v>71</v>
      </c>
      <c r="E1245" s="633"/>
      <c r="F1245" s="633"/>
      <c r="G1245" s="91"/>
      <c r="H1245" s="440" t="s">
        <v>4</v>
      </c>
      <c r="I1245" s="140" t="s">
        <v>6</v>
      </c>
    </row>
    <row r="1246" spans="2:18" ht="21" customHeight="1">
      <c r="B1246" s="169" t="s">
        <v>312</v>
      </c>
      <c r="C1246" s="90"/>
      <c r="D1246" s="631">
        <v>0.51388888888888895</v>
      </c>
      <c r="E1246" s="631"/>
      <c r="F1246" s="631"/>
      <c r="G1246" s="90"/>
      <c r="H1246" s="443">
        <v>100</v>
      </c>
      <c r="I1246" s="634">
        <v>600</v>
      </c>
    </row>
    <row r="1247" spans="2:18" ht="21" customHeight="1">
      <c r="B1247" s="169" t="s">
        <v>313</v>
      </c>
      <c r="C1247" s="90"/>
      <c r="D1247" s="631">
        <v>0.51388888888888895</v>
      </c>
      <c r="E1247" s="631"/>
      <c r="F1247" s="631"/>
      <c r="G1247" s="90"/>
      <c r="H1247" s="443">
        <v>50</v>
      </c>
      <c r="I1247" s="634"/>
    </row>
    <row r="1248" spans="2:18" ht="21" customHeight="1">
      <c r="B1248" s="169"/>
      <c r="C1248" s="90"/>
      <c r="D1248" s="439"/>
      <c r="E1248" s="439"/>
      <c r="F1248" s="439"/>
      <c r="G1248" s="90"/>
      <c r="H1248" s="443"/>
      <c r="I1248" s="441"/>
    </row>
    <row r="1249" spans="2:18" ht="5.0999999999999996" customHeight="1">
      <c r="B1249" s="91"/>
      <c r="C1249" s="91"/>
      <c r="D1249" s="91"/>
      <c r="E1249" s="91"/>
      <c r="F1249" s="91"/>
      <c r="G1249" s="91"/>
      <c r="H1249" s="91"/>
      <c r="I1249" s="91"/>
    </row>
    <row r="1250" spans="2:18" ht="21" customHeight="1">
      <c r="B1250" s="92" t="s">
        <v>325</v>
      </c>
      <c r="C1250" s="92"/>
      <c r="D1250" s="92"/>
      <c r="E1250" s="92"/>
      <c r="F1250" s="92"/>
      <c r="G1250" s="92"/>
      <c r="H1250" s="92">
        <f>SUM(H1246:H1247)</f>
        <v>150</v>
      </c>
      <c r="I1250" s="92"/>
    </row>
    <row r="1251" spans="2:18" ht="5.0999999999999996" customHeight="1"/>
    <row r="1252" spans="2:18" ht="21" customHeight="1">
      <c r="B1252" s="632" t="s">
        <v>356</v>
      </c>
      <c r="C1252" s="632"/>
      <c r="D1252" s="632"/>
      <c r="E1252" s="632"/>
      <c r="F1252" s="632"/>
      <c r="G1252" s="632"/>
      <c r="H1252" s="632"/>
      <c r="I1252" s="632"/>
    </row>
    <row r="1253" spans="2:18" ht="5.0999999999999996" customHeight="1">
      <c r="B1253" s="91"/>
      <c r="C1253" s="91"/>
      <c r="D1253" s="91"/>
      <c r="E1253" s="91"/>
      <c r="F1253" s="91"/>
      <c r="G1253" s="91"/>
      <c r="H1253" s="91"/>
      <c r="I1253" s="91"/>
    </row>
    <row r="1254" spans="2:18" ht="21" customHeight="1">
      <c r="B1254" s="440" t="s">
        <v>8</v>
      </c>
      <c r="C1254" s="91"/>
      <c r="D1254" s="633" t="s">
        <v>71</v>
      </c>
      <c r="E1254" s="633"/>
      <c r="F1254" s="633"/>
      <c r="G1254" s="91"/>
      <c r="H1254" s="440" t="s">
        <v>4</v>
      </c>
      <c r="I1254" s="140" t="s">
        <v>6</v>
      </c>
    </row>
    <row r="1255" spans="2:18" ht="21" customHeight="1">
      <c r="B1255" s="169" t="s">
        <v>324</v>
      </c>
      <c r="C1255" s="90"/>
      <c r="D1255" s="631">
        <v>0.51388888888888895</v>
      </c>
      <c r="E1255" s="631"/>
      <c r="F1255" s="631"/>
      <c r="G1255" s="90"/>
      <c r="H1255" s="443">
        <v>90</v>
      </c>
      <c r="I1255" s="634">
        <v>100</v>
      </c>
    </row>
    <row r="1256" spans="2:18" ht="21" customHeight="1">
      <c r="B1256" s="169" t="s">
        <v>323</v>
      </c>
      <c r="C1256" s="90"/>
      <c r="D1256" s="631">
        <v>0.51388888888888895</v>
      </c>
      <c r="E1256" s="631"/>
      <c r="F1256" s="631"/>
      <c r="G1256" s="90"/>
      <c r="H1256" s="443">
        <v>40</v>
      </c>
      <c r="I1256" s="634"/>
    </row>
    <row r="1257" spans="2:18" ht="21" customHeight="1">
      <c r="B1257" s="174"/>
      <c r="C1257" s="90"/>
      <c r="D1257" s="408"/>
      <c r="E1257" s="408"/>
      <c r="F1257" s="408"/>
      <c r="G1257" s="90"/>
      <c r="H1257" s="174"/>
      <c r="I1257" s="95"/>
    </row>
    <row r="1258" spans="2:18" ht="5.85" customHeight="1">
      <c r="B1258" s="91"/>
      <c r="C1258" s="91"/>
      <c r="D1258" s="91"/>
      <c r="E1258" s="91"/>
      <c r="F1258" s="91"/>
      <c r="G1258" s="91"/>
      <c r="H1258" s="91"/>
      <c r="I1258" s="91"/>
    </row>
    <row r="1259" spans="2:18" ht="21" customHeight="1">
      <c r="B1259" s="92" t="s">
        <v>325</v>
      </c>
      <c r="C1259" s="92"/>
      <c r="D1259" s="92"/>
      <c r="E1259" s="92"/>
      <c r="F1259" s="92"/>
      <c r="G1259" s="92"/>
      <c r="H1259" s="92">
        <f>SUM(H1255:H1257)</f>
        <v>130</v>
      </c>
      <c r="I1259" s="92"/>
    </row>
    <row r="1261" spans="2:18" ht="21" customHeight="1">
      <c r="B1261" s="632" t="s">
        <v>366</v>
      </c>
      <c r="C1261" s="632"/>
      <c r="D1261" s="632"/>
      <c r="E1261" s="632"/>
      <c r="F1261" s="632"/>
      <c r="G1261" s="632"/>
      <c r="H1261" s="632"/>
      <c r="I1261" s="632"/>
      <c r="J1261" s="91"/>
      <c r="K1261" s="632" t="s">
        <v>364</v>
      </c>
      <c r="L1261" s="632"/>
      <c r="M1261" s="632"/>
      <c r="N1261" s="632"/>
      <c r="O1261" s="632"/>
      <c r="P1261" s="632"/>
      <c r="Q1261" s="632"/>
      <c r="R1261" s="632"/>
    </row>
    <row r="1262" spans="2:18" ht="4.5" customHeight="1">
      <c r="B1262" s="91"/>
      <c r="C1262" s="91"/>
      <c r="D1262" s="91"/>
      <c r="E1262" s="91"/>
      <c r="F1262" s="91"/>
      <c r="G1262" s="91"/>
      <c r="H1262" s="91"/>
      <c r="I1262" s="91"/>
      <c r="J1262" s="91"/>
      <c r="K1262" s="91"/>
      <c r="L1262" s="91"/>
      <c r="M1262" s="91"/>
      <c r="N1262" s="91"/>
      <c r="O1262" s="91"/>
      <c r="P1262" s="91"/>
      <c r="Q1262" s="91"/>
      <c r="R1262" s="91"/>
    </row>
    <row r="1263" spans="2:18" ht="21" customHeight="1">
      <c r="B1263" s="450" t="s">
        <v>8</v>
      </c>
      <c r="C1263" s="91"/>
      <c r="D1263" s="450" t="s">
        <v>9</v>
      </c>
      <c r="E1263" s="91"/>
      <c r="F1263" s="450" t="s">
        <v>4</v>
      </c>
      <c r="G1263" s="91"/>
      <c r="H1263" s="633" t="s">
        <v>7</v>
      </c>
      <c r="I1263" s="633"/>
      <c r="J1263" s="91"/>
      <c r="K1263" s="450" t="s">
        <v>8</v>
      </c>
      <c r="L1263" s="91"/>
      <c r="M1263" s="450" t="s">
        <v>9</v>
      </c>
      <c r="N1263" s="91"/>
      <c r="O1263" s="450" t="s">
        <v>4</v>
      </c>
      <c r="P1263" s="91"/>
      <c r="Q1263" s="633" t="s">
        <v>7</v>
      </c>
      <c r="R1263" s="633"/>
    </row>
    <row r="1264" spans="2:18" ht="21" customHeight="1">
      <c r="B1264" s="169" t="s">
        <v>48</v>
      </c>
      <c r="C1264" s="90"/>
      <c r="D1264" s="452" t="s">
        <v>326</v>
      </c>
      <c r="E1264" s="90"/>
      <c r="F1264" s="453">
        <v>100</v>
      </c>
      <c r="G1264" s="90"/>
      <c r="H1264" s="635">
        <v>0.875</v>
      </c>
      <c r="I1264" s="635"/>
      <c r="J1264" s="91"/>
      <c r="K1264" s="453" t="s">
        <v>26</v>
      </c>
      <c r="L1264" s="90"/>
      <c r="M1264" s="452" t="s">
        <v>114</v>
      </c>
      <c r="N1264" s="90"/>
      <c r="O1264" s="453">
        <v>115</v>
      </c>
      <c r="P1264" s="90"/>
      <c r="Q1264" s="635">
        <v>0.875</v>
      </c>
      <c r="R1264" s="635"/>
    </row>
    <row r="1265" spans="2:18" ht="21" customHeight="1">
      <c r="B1265" s="169" t="s">
        <v>49</v>
      </c>
      <c r="C1265" s="90"/>
      <c r="D1265" s="452" t="s">
        <v>326</v>
      </c>
      <c r="E1265" s="90"/>
      <c r="F1265" s="453">
        <v>50</v>
      </c>
      <c r="G1265" s="90"/>
      <c r="H1265" s="635">
        <v>0.875</v>
      </c>
      <c r="I1265" s="635"/>
      <c r="J1265" s="91"/>
      <c r="K1265" s="453" t="s">
        <v>25</v>
      </c>
      <c r="L1265" s="90"/>
      <c r="M1265" s="452" t="s">
        <v>114</v>
      </c>
      <c r="N1265" s="90"/>
      <c r="O1265" s="453">
        <v>40</v>
      </c>
      <c r="P1265" s="90"/>
      <c r="Q1265" s="635">
        <v>0.875</v>
      </c>
      <c r="R1265" s="635"/>
    </row>
    <row r="1266" spans="2:18" ht="21" customHeight="1">
      <c r="B1266" s="169"/>
      <c r="C1266" s="90"/>
      <c r="D1266" s="452"/>
      <c r="E1266" s="90"/>
      <c r="F1266" s="453"/>
      <c r="G1266" s="90"/>
      <c r="H1266" s="635"/>
      <c r="I1266" s="635"/>
      <c r="J1266" s="91"/>
      <c r="K1266" s="453" t="s">
        <v>40</v>
      </c>
      <c r="L1266" s="90"/>
      <c r="M1266" s="452" t="s">
        <v>114</v>
      </c>
      <c r="N1266" s="90"/>
      <c r="O1266" s="453">
        <v>35</v>
      </c>
      <c r="P1266" s="90"/>
      <c r="Q1266" s="635">
        <v>0.875</v>
      </c>
      <c r="R1266" s="635"/>
    </row>
    <row r="1267" spans="2:18" ht="21" customHeight="1">
      <c r="B1267" s="169"/>
      <c r="C1267" s="90"/>
      <c r="D1267" s="452"/>
      <c r="E1267" s="90"/>
      <c r="F1267" s="453"/>
      <c r="G1267" s="90"/>
      <c r="H1267" s="635"/>
      <c r="I1267" s="635"/>
      <c r="J1267" s="91"/>
      <c r="K1267" s="453" t="s">
        <v>41</v>
      </c>
      <c r="L1267" s="90"/>
      <c r="M1267" s="452" t="s">
        <v>114</v>
      </c>
      <c r="N1267" s="90"/>
      <c r="O1267" s="453">
        <v>45</v>
      </c>
      <c r="P1267" s="90"/>
      <c r="Q1267" s="635">
        <v>0.875</v>
      </c>
      <c r="R1267" s="635"/>
    </row>
    <row r="1268" spans="2:18" ht="21" customHeight="1">
      <c r="B1268" s="453" t="s">
        <v>67</v>
      </c>
      <c r="C1268" s="90"/>
      <c r="D1268" s="452" t="s">
        <v>326</v>
      </c>
      <c r="E1268" s="90"/>
      <c r="F1268" s="453">
        <v>0</v>
      </c>
      <c r="G1268" s="90"/>
      <c r="H1268" s="635">
        <v>0.72916666666666663</v>
      </c>
      <c r="I1268" s="635"/>
      <c r="J1268" s="91"/>
      <c r="K1268" s="453" t="s">
        <v>18</v>
      </c>
      <c r="L1268" s="90"/>
      <c r="M1268" s="452" t="s">
        <v>114</v>
      </c>
      <c r="N1268" s="90"/>
      <c r="O1268" s="453">
        <v>25</v>
      </c>
      <c r="P1268" s="90"/>
      <c r="Q1268" s="635">
        <v>0.875</v>
      </c>
      <c r="R1268" s="635"/>
    </row>
    <row r="1269" spans="2:18" ht="21" customHeight="1">
      <c r="B1269" s="453"/>
      <c r="C1269" s="90"/>
      <c r="D1269" s="452"/>
      <c r="E1269" s="90"/>
      <c r="F1269" s="453"/>
      <c r="G1269" s="90"/>
      <c r="H1269" s="452"/>
      <c r="I1269" s="452"/>
      <c r="J1269" s="91"/>
      <c r="K1269" s="453" t="s">
        <v>301</v>
      </c>
      <c r="L1269" s="90"/>
      <c r="M1269" s="452" t="s">
        <v>114</v>
      </c>
      <c r="N1269" s="90"/>
      <c r="O1269" s="453">
        <v>46</v>
      </c>
      <c r="P1269" s="90"/>
      <c r="Q1269" s="635">
        <v>0.875</v>
      </c>
      <c r="R1269" s="635"/>
    </row>
    <row r="1270" spans="2:18" ht="21" customHeight="1">
      <c r="B1270" s="169"/>
      <c r="C1270" s="90"/>
      <c r="D1270" s="452"/>
      <c r="E1270" s="90"/>
      <c r="F1270" s="453"/>
      <c r="G1270" s="90"/>
      <c r="H1270" s="452"/>
      <c r="I1270" s="452"/>
      <c r="J1270" s="91"/>
      <c r="K1270" s="453" t="s">
        <v>306</v>
      </c>
      <c r="L1270" s="90"/>
      <c r="M1270" s="452" t="s">
        <v>21</v>
      </c>
      <c r="N1270" s="90"/>
      <c r="O1270" s="453">
        <v>45</v>
      </c>
      <c r="P1270" s="90"/>
      <c r="Q1270" s="635">
        <v>0.875</v>
      </c>
      <c r="R1270" s="635"/>
    </row>
    <row r="1271" spans="2:18" ht="3.6" customHeight="1">
      <c r="B1271" s="91"/>
      <c r="C1271" s="91"/>
      <c r="D1271" s="91"/>
      <c r="E1271" s="91"/>
      <c r="F1271" s="91"/>
      <c r="G1271" s="91"/>
      <c r="H1271" s="91"/>
      <c r="I1271" s="91"/>
      <c r="J1271" s="91"/>
      <c r="K1271" s="91"/>
      <c r="L1271" s="91"/>
      <c r="M1271" s="91"/>
      <c r="N1271" s="91"/>
      <c r="O1271" s="91"/>
      <c r="P1271" s="91"/>
      <c r="Q1271" s="91"/>
      <c r="R1271" s="91"/>
    </row>
    <row r="1272" spans="2:18" ht="21" customHeight="1">
      <c r="B1272" s="92" t="s">
        <v>10</v>
      </c>
      <c r="C1272" s="92"/>
      <c r="D1272" s="92"/>
      <c r="E1272" s="92"/>
      <c r="F1272" s="92">
        <f>SUM(F1263:F1270)</f>
        <v>150</v>
      </c>
      <c r="G1272" s="92"/>
      <c r="H1272" s="92"/>
      <c r="I1272" s="92"/>
      <c r="J1272" s="91"/>
      <c r="K1272" s="92" t="s">
        <v>10</v>
      </c>
      <c r="L1272" s="92"/>
      <c r="M1272" s="92"/>
      <c r="N1272" s="92"/>
      <c r="O1272" s="92">
        <f>SUM(O1264:O1270)</f>
        <v>351</v>
      </c>
      <c r="P1272" s="92"/>
      <c r="Q1272" s="92"/>
      <c r="R1272" s="92"/>
    </row>
    <row r="1273" spans="2:18" ht="2.1" customHeight="1">
      <c r="B1273" s="91"/>
      <c r="C1273" s="91"/>
      <c r="D1273" s="91"/>
      <c r="E1273" s="91"/>
      <c r="F1273" s="91"/>
      <c r="G1273" s="91"/>
      <c r="H1273" s="91"/>
      <c r="I1273" s="91"/>
      <c r="K1273" s="91"/>
      <c r="L1273" s="91"/>
      <c r="M1273" s="91"/>
      <c r="N1273" s="91"/>
      <c r="O1273" s="91"/>
      <c r="P1273" s="91"/>
      <c r="Q1273" s="91"/>
      <c r="R1273" s="91"/>
    </row>
    <row r="1274" spans="2:18" ht="21" customHeight="1">
      <c r="B1274" s="632" t="s">
        <v>355</v>
      </c>
      <c r="C1274" s="632"/>
      <c r="D1274" s="632"/>
      <c r="E1274" s="632"/>
      <c r="F1274" s="632"/>
      <c r="G1274" s="632"/>
      <c r="H1274" s="632"/>
      <c r="I1274" s="632"/>
      <c r="J1274" s="396"/>
      <c r="K1274" s="632" t="s">
        <v>365</v>
      </c>
      <c r="L1274" s="632"/>
      <c r="M1274" s="632"/>
      <c r="N1274" s="632"/>
      <c r="O1274" s="632"/>
      <c r="P1274" s="632"/>
      <c r="Q1274" s="632"/>
      <c r="R1274" s="632"/>
    </row>
    <row r="1275" spans="2:18" ht="4.5" customHeight="1">
      <c r="B1275" s="91"/>
      <c r="C1275" s="91"/>
      <c r="D1275" s="91"/>
      <c r="E1275" s="91"/>
      <c r="F1275" s="91"/>
      <c r="G1275" s="91"/>
      <c r="H1275" s="91"/>
      <c r="I1275" s="91"/>
      <c r="J1275" s="91"/>
      <c r="K1275" s="91"/>
      <c r="L1275" s="91"/>
      <c r="M1275" s="91"/>
      <c r="N1275" s="91"/>
      <c r="O1275" s="91"/>
      <c r="P1275" s="91"/>
      <c r="Q1275" s="91"/>
      <c r="R1275" s="91"/>
    </row>
    <row r="1276" spans="2:18" ht="21" customHeight="1">
      <c r="B1276" s="450" t="s">
        <v>8</v>
      </c>
      <c r="C1276" s="91"/>
      <c r="D1276" s="633" t="s">
        <v>71</v>
      </c>
      <c r="E1276" s="633"/>
      <c r="F1276" s="633"/>
      <c r="G1276" s="91"/>
      <c r="H1276" s="450" t="s">
        <v>4</v>
      </c>
      <c r="I1276" s="140" t="s">
        <v>6</v>
      </c>
      <c r="J1276" s="396"/>
      <c r="K1276" s="450" t="s">
        <v>8</v>
      </c>
      <c r="L1276" s="91"/>
      <c r="M1276" s="633" t="s">
        <v>71</v>
      </c>
      <c r="N1276" s="633"/>
      <c r="O1276" s="633"/>
      <c r="P1276" s="91"/>
      <c r="Q1276" s="450" t="s">
        <v>4</v>
      </c>
      <c r="R1276" s="140" t="s">
        <v>6</v>
      </c>
    </row>
    <row r="1277" spans="2:18" ht="21" customHeight="1">
      <c r="B1277" s="169" t="s">
        <v>312</v>
      </c>
      <c r="C1277" s="90"/>
      <c r="D1277" s="636">
        <v>0.51388888888888895</v>
      </c>
      <c r="E1277" s="636"/>
      <c r="F1277" s="636"/>
      <c r="G1277" s="90"/>
      <c r="H1277" s="453">
        <v>100</v>
      </c>
      <c r="I1277" s="634">
        <v>600</v>
      </c>
      <c r="J1277" s="396"/>
      <c r="K1277" s="453" t="s">
        <v>26</v>
      </c>
      <c r="L1277" s="90"/>
      <c r="M1277" s="631">
        <v>0.35416666666666669</v>
      </c>
      <c r="N1277" s="631"/>
      <c r="O1277" s="631"/>
      <c r="P1277" s="90"/>
      <c r="Q1277" s="453">
        <v>115</v>
      </c>
      <c r="R1277" s="634">
        <v>350</v>
      </c>
    </row>
    <row r="1278" spans="2:18" ht="21" customHeight="1">
      <c r="B1278" s="169" t="s">
        <v>313</v>
      </c>
      <c r="C1278" s="90"/>
      <c r="D1278" s="636">
        <v>0.51388888888888895</v>
      </c>
      <c r="E1278" s="636"/>
      <c r="F1278" s="636"/>
      <c r="G1278" s="90"/>
      <c r="H1278" s="453">
        <v>50</v>
      </c>
      <c r="I1278" s="634"/>
      <c r="J1278" s="396"/>
      <c r="K1278" s="453" t="s">
        <v>25</v>
      </c>
      <c r="L1278" s="90"/>
      <c r="M1278" s="631">
        <v>0.35416666666666669</v>
      </c>
      <c r="N1278" s="631"/>
      <c r="O1278" s="631"/>
      <c r="P1278" s="90"/>
      <c r="Q1278" s="453">
        <v>40</v>
      </c>
      <c r="R1278" s="634"/>
    </row>
    <row r="1279" spans="2:18" ht="21" customHeight="1">
      <c r="B1279" s="169" t="s">
        <v>75</v>
      </c>
      <c r="C1279" s="90"/>
      <c r="D1279" s="636">
        <v>0.51388888888888895</v>
      </c>
      <c r="E1279" s="636"/>
      <c r="F1279" s="636"/>
      <c r="G1279" s="90"/>
      <c r="H1279" s="453">
        <v>90</v>
      </c>
      <c r="I1279" s="634">
        <v>100</v>
      </c>
      <c r="J1279" s="396"/>
      <c r="K1279" s="453" t="s">
        <v>40</v>
      </c>
      <c r="L1279" s="90"/>
      <c r="M1279" s="631">
        <v>0.35416666666666669</v>
      </c>
      <c r="N1279" s="631"/>
      <c r="O1279" s="631"/>
      <c r="P1279" s="90"/>
      <c r="Q1279" s="453">
        <v>35</v>
      </c>
      <c r="R1279" s="634">
        <v>90</v>
      </c>
    </row>
    <row r="1280" spans="2:18" ht="21" customHeight="1">
      <c r="B1280" s="169" t="s">
        <v>72</v>
      </c>
      <c r="C1280" s="90"/>
      <c r="D1280" s="636">
        <v>0.51388888888888895</v>
      </c>
      <c r="E1280" s="636"/>
      <c r="F1280" s="636"/>
      <c r="G1280" s="90"/>
      <c r="H1280" s="453">
        <v>40</v>
      </c>
      <c r="I1280" s="634"/>
      <c r="J1280" s="396"/>
      <c r="K1280" s="453" t="s">
        <v>41</v>
      </c>
      <c r="L1280" s="90"/>
      <c r="M1280" s="631">
        <v>0.35416666666666669</v>
      </c>
      <c r="N1280" s="631"/>
      <c r="O1280" s="631"/>
      <c r="P1280" s="90"/>
      <c r="Q1280" s="453">
        <v>45</v>
      </c>
      <c r="R1280" s="634"/>
    </row>
    <row r="1281" spans="2:18" ht="21" customHeight="1">
      <c r="B1281" s="169"/>
      <c r="C1281" s="90"/>
      <c r="D1281" s="631"/>
      <c r="E1281" s="631"/>
      <c r="F1281" s="631"/>
      <c r="G1281" s="90"/>
      <c r="H1281" s="453"/>
      <c r="I1281" s="95"/>
      <c r="J1281" s="396"/>
      <c r="K1281" s="453" t="s">
        <v>18</v>
      </c>
      <c r="L1281" s="90"/>
      <c r="M1281" s="631">
        <v>0.35416666666666669</v>
      </c>
      <c r="N1281" s="631"/>
      <c r="O1281" s="631"/>
      <c r="P1281" s="90"/>
      <c r="Q1281" s="453">
        <v>25</v>
      </c>
      <c r="R1281" s="634"/>
    </row>
    <row r="1282" spans="2:18" ht="21" customHeight="1">
      <c r="B1282" s="169" t="s">
        <v>67</v>
      </c>
      <c r="C1282" s="90"/>
      <c r="D1282" s="631">
        <v>0.35416666666666669</v>
      </c>
      <c r="E1282" s="631"/>
      <c r="F1282" s="631"/>
      <c r="G1282" s="90"/>
      <c r="H1282" s="453">
        <v>75</v>
      </c>
      <c r="I1282" s="95"/>
      <c r="J1282" s="396"/>
      <c r="K1282" s="453" t="s">
        <v>301</v>
      </c>
      <c r="L1282" s="90"/>
      <c r="M1282" s="631">
        <v>0.35416666666666669</v>
      </c>
      <c r="N1282" s="631"/>
      <c r="O1282" s="631"/>
      <c r="P1282" s="90"/>
      <c r="Q1282" s="453">
        <v>46</v>
      </c>
      <c r="R1282" s="451"/>
    </row>
    <row r="1283" spans="2:18" ht="21" customHeight="1">
      <c r="B1283" s="174"/>
      <c r="C1283" s="90"/>
      <c r="D1283" s="408"/>
      <c r="E1283" s="408"/>
      <c r="F1283" s="408"/>
      <c r="G1283" s="90"/>
      <c r="H1283" s="174"/>
      <c r="I1283" s="95"/>
      <c r="J1283" s="396"/>
      <c r="K1283" s="453" t="s">
        <v>306</v>
      </c>
      <c r="L1283" s="90"/>
      <c r="M1283" s="631">
        <v>0.35416666666666669</v>
      </c>
      <c r="N1283" s="631"/>
      <c r="O1283" s="631"/>
      <c r="P1283" s="90"/>
      <c r="Q1283" s="453">
        <v>45</v>
      </c>
      <c r="R1283" s="95"/>
    </row>
    <row r="1284" spans="2:18" ht="4.5" customHeight="1">
      <c r="B1284" s="91"/>
      <c r="C1284" s="91"/>
      <c r="D1284" s="91"/>
      <c r="E1284" s="91"/>
      <c r="F1284" s="91"/>
      <c r="G1284" s="91"/>
      <c r="H1284" s="91"/>
      <c r="I1284" s="91"/>
      <c r="J1284" s="91"/>
      <c r="K1284" s="91"/>
      <c r="L1284" s="91"/>
      <c r="M1284" s="91"/>
      <c r="N1284" s="91"/>
      <c r="O1284" s="91"/>
      <c r="P1284" s="91"/>
      <c r="Q1284" s="91"/>
      <c r="R1284" s="91"/>
    </row>
    <row r="1285" spans="2:18" ht="21" customHeight="1">
      <c r="B1285" s="92" t="s">
        <v>325</v>
      </c>
      <c r="C1285" s="92"/>
      <c r="D1285" s="92"/>
      <c r="E1285" s="92"/>
      <c r="F1285" s="92"/>
      <c r="G1285" s="92"/>
      <c r="H1285" s="92">
        <f>SUM(H1277:H1283)</f>
        <v>355</v>
      </c>
      <c r="I1285" s="92"/>
      <c r="J1285" s="396"/>
      <c r="K1285" s="92" t="s">
        <v>10</v>
      </c>
      <c r="L1285" s="92"/>
      <c r="M1285" s="92"/>
      <c r="N1285" s="92"/>
      <c r="O1285" s="92"/>
      <c r="P1285" s="92"/>
      <c r="Q1285" s="92">
        <f>SUM(Q1276:Q1283)</f>
        <v>351</v>
      </c>
      <c r="R1285" s="92"/>
    </row>
    <row r="1286" spans="2:18" ht="1.5" customHeight="1"/>
    <row r="1287" spans="2:18" ht="4.5" customHeight="1"/>
    <row r="1288" spans="2:18" ht="21" customHeight="1">
      <c r="B1288" s="632" t="s">
        <v>356</v>
      </c>
      <c r="C1288" s="632"/>
      <c r="D1288" s="632"/>
      <c r="E1288" s="632"/>
      <c r="F1288" s="632"/>
      <c r="G1288" s="632"/>
      <c r="H1288" s="632"/>
      <c r="I1288" s="632"/>
    </row>
    <row r="1289" spans="2:18" ht="4.3499999999999996" customHeight="1">
      <c r="B1289" s="91"/>
      <c r="C1289" s="91"/>
      <c r="D1289" s="91"/>
      <c r="E1289" s="91"/>
      <c r="F1289" s="91"/>
      <c r="G1289" s="91"/>
      <c r="H1289" s="91"/>
      <c r="I1289" s="91"/>
    </row>
    <row r="1290" spans="2:18" ht="21" customHeight="1">
      <c r="B1290" s="450" t="s">
        <v>8</v>
      </c>
      <c r="C1290" s="91"/>
      <c r="D1290" s="633" t="s">
        <v>71</v>
      </c>
      <c r="E1290" s="633"/>
      <c r="F1290" s="633"/>
      <c r="G1290" s="91"/>
      <c r="H1290" s="450" t="s">
        <v>4</v>
      </c>
      <c r="I1290" s="140" t="s">
        <v>6</v>
      </c>
    </row>
    <row r="1291" spans="2:18" ht="21" customHeight="1">
      <c r="B1291" s="169" t="s">
        <v>324</v>
      </c>
      <c r="C1291" s="90"/>
      <c r="D1291" s="631">
        <v>0.51388888888888895</v>
      </c>
      <c r="E1291" s="631"/>
      <c r="F1291" s="631"/>
      <c r="G1291" s="90"/>
      <c r="H1291" s="453">
        <v>90</v>
      </c>
      <c r="I1291" s="634">
        <v>100</v>
      </c>
    </row>
    <row r="1292" spans="2:18" ht="20.85" customHeight="1">
      <c r="B1292" s="169" t="s">
        <v>323</v>
      </c>
      <c r="C1292" s="90"/>
      <c r="D1292" s="631">
        <v>0.51388888888888895</v>
      </c>
      <c r="E1292" s="631"/>
      <c r="F1292" s="631"/>
      <c r="G1292" s="90"/>
      <c r="H1292" s="453">
        <v>40</v>
      </c>
      <c r="I1292" s="634"/>
    </row>
    <row r="1293" spans="2:18" ht="20.85" customHeight="1">
      <c r="B1293" s="423" t="s">
        <v>48</v>
      </c>
      <c r="C1293" s="230"/>
      <c r="D1293" s="636">
        <v>0.51388888888888895</v>
      </c>
      <c r="E1293" s="636"/>
      <c r="F1293" s="636"/>
      <c r="G1293" s="230"/>
      <c r="H1293" s="454">
        <v>100</v>
      </c>
      <c r="I1293" s="637">
        <v>600</v>
      </c>
    </row>
    <row r="1294" spans="2:18" ht="21" customHeight="1">
      <c r="B1294" s="423" t="s">
        <v>49</v>
      </c>
      <c r="C1294" s="230"/>
      <c r="D1294" s="636">
        <v>0.51388888888888895</v>
      </c>
      <c r="E1294" s="636"/>
      <c r="F1294" s="636"/>
      <c r="G1294" s="230"/>
      <c r="H1294" s="454">
        <v>50</v>
      </c>
      <c r="I1294" s="637"/>
    </row>
    <row r="1295" spans="2:18" ht="3" customHeight="1">
      <c r="B1295" s="91"/>
      <c r="C1295" s="91"/>
      <c r="D1295" s="91"/>
      <c r="E1295" s="91"/>
      <c r="F1295" s="91"/>
      <c r="G1295" s="91"/>
      <c r="H1295" s="91"/>
      <c r="I1295" s="91"/>
    </row>
    <row r="1296" spans="2:18" ht="21" customHeight="1">
      <c r="B1296" s="92" t="s">
        <v>325</v>
      </c>
      <c r="C1296" s="92"/>
      <c r="D1296" s="92"/>
      <c r="E1296" s="92"/>
      <c r="F1296" s="92"/>
      <c r="G1296" s="92"/>
      <c r="H1296" s="92">
        <f>SUM(H1291:H1294)</f>
        <v>280</v>
      </c>
      <c r="I1296" s="92"/>
    </row>
    <row r="1299" spans="2:18" ht="21" customHeight="1">
      <c r="B1299" s="632" t="s">
        <v>367</v>
      </c>
      <c r="C1299" s="632"/>
      <c r="D1299" s="632"/>
      <c r="E1299" s="632"/>
      <c r="F1299" s="632"/>
      <c r="G1299" s="632"/>
      <c r="H1299" s="632"/>
      <c r="I1299" s="632"/>
      <c r="J1299" s="91"/>
      <c r="K1299" s="632" t="s">
        <v>368</v>
      </c>
      <c r="L1299" s="632"/>
      <c r="M1299" s="632"/>
      <c r="N1299" s="632"/>
      <c r="O1299" s="632"/>
      <c r="P1299" s="632"/>
      <c r="Q1299" s="632"/>
      <c r="R1299" s="632"/>
    </row>
    <row r="1300" spans="2:18" ht="5.0999999999999996" customHeight="1">
      <c r="B1300" s="91"/>
      <c r="C1300" s="91"/>
      <c r="D1300" s="91"/>
      <c r="E1300" s="91"/>
      <c r="F1300" s="91"/>
      <c r="G1300" s="91"/>
      <c r="H1300" s="91"/>
      <c r="I1300" s="91"/>
      <c r="J1300" s="91"/>
      <c r="K1300" s="91"/>
      <c r="L1300" s="91"/>
      <c r="M1300" s="91"/>
      <c r="N1300" s="91"/>
      <c r="O1300" s="91"/>
      <c r="P1300" s="91"/>
      <c r="Q1300" s="91"/>
      <c r="R1300" s="91"/>
    </row>
    <row r="1301" spans="2:18" ht="21" customHeight="1">
      <c r="B1301" s="455" t="s">
        <v>8</v>
      </c>
      <c r="C1301" s="91"/>
      <c r="D1301" s="455" t="s">
        <v>9</v>
      </c>
      <c r="E1301" s="91"/>
      <c r="F1301" s="455" t="s">
        <v>4</v>
      </c>
      <c r="G1301" s="91"/>
      <c r="H1301" s="633" t="s">
        <v>7</v>
      </c>
      <c r="I1301" s="633"/>
      <c r="J1301" s="91"/>
      <c r="K1301" s="455" t="s">
        <v>8</v>
      </c>
      <c r="L1301" s="91"/>
      <c r="M1301" s="455" t="s">
        <v>9</v>
      </c>
      <c r="N1301" s="91"/>
      <c r="O1301" s="455" t="s">
        <v>4</v>
      </c>
      <c r="P1301" s="91"/>
      <c r="Q1301" s="633" t="s">
        <v>7</v>
      </c>
      <c r="R1301" s="633"/>
    </row>
    <row r="1302" spans="2:18" ht="21" customHeight="1">
      <c r="B1302" s="169" t="s">
        <v>312</v>
      </c>
      <c r="C1302" s="90"/>
      <c r="D1302" s="457" t="s">
        <v>114</v>
      </c>
      <c r="E1302" s="90"/>
      <c r="F1302" s="458">
        <v>100</v>
      </c>
      <c r="G1302" s="90"/>
      <c r="H1302" s="635">
        <v>0.875</v>
      </c>
      <c r="I1302" s="635"/>
      <c r="J1302" s="91"/>
      <c r="K1302" s="458" t="s">
        <v>26</v>
      </c>
      <c r="L1302" s="90"/>
      <c r="M1302" s="457" t="s">
        <v>114</v>
      </c>
      <c r="N1302" s="90"/>
      <c r="O1302" s="458">
        <v>0</v>
      </c>
      <c r="P1302" s="90"/>
      <c r="Q1302" s="635">
        <v>0.72916666666666663</v>
      </c>
      <c r="R1302" s="635"/>
    </row>
    <row r="1303" spans="2:18" ht="21" customHeight="1">
      <c r="B1303" s="169" t="s">
        <v>313</v>
      </c>
      <c r="C1303" s="90"/>
      <c r="D1303" s="457" t="s">
        <v>114</v>
      </c>
      <c r="E1303" s="90"/>
      <c r="F1303" s="458">
        <v>50</v>
      </c>
      <c r="G1303" s="90"/>
      <c r="H1303" s="635">
        <v>0.875</v>
      </c>
      <c r="I1303" s="635"/>
      <c r="J1303" s="91"/>
      <c r="K1303" s="458" t="s">
        <v>25</v>
      </c>
      <c r="L1303" s="90"/>
      <c r="M1303" s="457" t="s">
        <v>114</v>
      </c>
      <c r="N1303" s="90"/>
      <c r="O1303" s="458">
        <v>0</v>
      </c>
      <c r="P1303" s="90"/>
      <c r="Q1303" s="635">
        <v>0.72916666666666663</v>
      </c>
      <c r="R1303" s="635"/>
    </row>
    <row r="1304" spans="2:18" ht="21" customHeight="1">
      <c r="B1304" s="169" t="s">
        <v>75</v>
      </c>
      <c r="C1304" s="90"/>
      <c r="D1304" s="457" t="s">
        <v>114</v>
      </c>
      <c r="E1304" s="90"/>
      <c r="F1304" s="458">
        <v>90</v>
      </c>
      <c r="G1304" s="90"/>
      <c r="H1304" s="635">
        <v>0.875</v>
      </c>
      <c r="I1304" s="635"/>
      <c r="J1304" s="91"/>
      <c r="K1304" s="458" t="s">
        <v>40</v>
      </c>
      <c r="L1304" s="90"/>
      <c r="M1304" s="457" t="s">
        <v>21</v>
      </c>
      <c r="N1304" s="90"/>
      <c r="O1304" s="458">
        <v>35</v>
      </c>
      <c r="P1304" s="90"/>
      <c r="Q1304" s="635">
        <v>0.875</v>
      </c>
      <c r="R1304" s="635"/>
    </row>
    <row r="1305" spans="2:18" ht="21" customHeight="1">
      <c r="B1305" s="169" t="s">
        <v>72</v>
      </c>
      <c r="C1305" s="90"/>
      <c r="D1305" s="457" t="s">
        <v>114</v>
      </c>
      <c r="E1305" s="90"/>
      <c r="F1305" s="458">
        <v>40</v>
      </c>
      <c r="G1305" s="90"/>
      <c r="H1305" s="635">
        <v>0.875</v>
      </c>
      <c r="I1305" s="635"/>
      <c r="J1305" s="91"/>
      <c r="K1305" s="458" t="s">
        <v>41</v>
      </c>
      <c r="L1305" s="90"/>
      <c r="M1305" s="457" t="s">
        <v>21</v>
      </c>
      <c r="N1305" s="90"/>
      <c r="O1305" s="458">
        <v>45</v>
      </c>
      <c r="P1305" s="90"/>
      <c r="Q1305" s="635">
        <v>0.875</v>
      </c>
      <c r="R1305" s="635"/>
    </row>
    <row r="1306" spans="2:18" ht="21" customHeight="1">
      <c r="B1306" s="458" t="s">
        <v>67</v>
      </c>
      <c r="C1306" s="90"/>
      <c r="D1306" s="457" t="s">
        <v>114</v>
      </c>
      <c r="E1306" s="90"/>
      <c r="F1306" s="458">
        <v>0</v>
      </c>
      <c r="G1306" s="90"/>
      <c r="H1306" s="635">
        <v>0.72916666666666663</v>
      </c>
      <c r="I1306" s="635"/>
      <c r="J1306" s="91"/>
      <c r="K1306" s="458" t="s">
        <v>18</v>
      </c>
      <c r="L1306" s="90"/>
      <c r="M1306" s="457" t="s">
        <v>21</v>
      </c>
      <c r="N1306" s="90"/>
      <c r="O1306" s="458">
        <v>25</v>
      </c>
      <c r="P1306" s="90"/>
      <c r="Q1306" s="635">
        <v>0.875</v>
      </c>
      <c r="R1306" s="635"/>
    </row>
    <row r="1307" spans="2:18" ht="21" customHeight="1">
      <c r="B1307" s="458"/>
      <c r="C1307" s="90"/>
      <c r="D1307" s="457"/>
      <c r="E1307" s="90"/>
      <c r="F1307" s="458"/>
      <c r="G1307" s="90"/>
      <c r="H1307" s="457"/>
      <c r="I1307" s="457"/>
      <c r="J1307" s="91"/>
      <c r="K1307" s="458" t="s">
        <v>301</v>
      </c>
      <c r="L1307" s="90"/>
      <c r="M1307" s="457" t="s">
        <v>114</v>
      </c>
      <c r="N1307" s="90"/>
      <c r="O1307" s="458">
        <v>0</v>
      </c>
      <c r="P1307" s="90"/>
      <c r="Q1307" s="635">
        <v>0.72916666666666663</v>
      </c>
      <c r="R1307" s="635"/>
    </row>
    <row r="1308" spans="2:18" ht="21" customHeight="1">
      <c r="B1308" s="169"/>
      <c r="C1308" s="90"/>
      <c r="D1308" s="457"/>
      <c r="E1308" s="90"/>
      <c r="F1308" s="458"/>
      <c r="G1308" s="90"/>
      <c r="H1308" s="457"/>
      <c r="I1308" s="457"/>
      <c r="J1308" s="91"/>
      <c r="K1308" s="458" t="s">
        <v>306</v>
      </c>
      <c r="L1308" s="90"/>
      <c r="M1308" s="457" t="s">
        <v>114</v>
      </c>
      <c r="N1308" s="90"/>
      <c r="O1308" s="458">
        <v>0</v>
      </c>
      <c r="P1308" s="90"/>
      <c r="Q1308" s="635">
        <v>0.72916666666666663</v>
      </c>
      <c r="R1308" s="635"/>
    </row>
    <row r="1309" spans="2:18" ht="5.0999999999999996" customHeight="1">
      <c r="B1309" s="91"/>
      <c r="C1309" s="91"/>
      <c r="D1309" s="91"/>
      <c r="E1309" s="91"/>
      <c r="F1309" s="91"/>
      <c r="G1309" s="91"/>
      <c r="H1309" s="91"/>
      <c r="I1309" s="91"/>
      <c r="J1309" s="91"/>
      <c r="K1309" s="91"/>
      <c r="L1309" s="91"/>
      <c r="M1309" s="91"/>
      <c r="N1309" s="91"/>
      <c r="O1309" s="91"/>
      <c r="P1309" s="91"/>
      <c r="Q1309" s="91"/>
      <c r="R1309" s="91"/>
    </row>
    <row r="1310" spans="2:18" ht="21" customHeight="1">
      <c r="B1310" s="92" t="s">
        <v>10</v>
      </c>
      <c r="C1310" s="92"/>
      <c r="D1310" s="92"/>
      <c r="E1310" s="92"/>
      <c r="F1310" s="92">
        <f>SUM(F1301:F1308)</f>
        <v>280</v>
      </c>
      <c r="G1310" s="92"/>
      <c r="H1310" s="92"/>
      <c r="I1310" s="92"/>
      <c r="J1310" s="91"/>
      <c r="K1310" s="92" t="s">
        <v>10</v>
      </c>
      <c r="L1310" s="92"/>
      <c r="M1310" s="92"/>
      <c r="N1310" s="92"/>
      <c r="O1310" s="92">
        <f>SUM(O1302:O1308)</f>
        <v>105</v>
      </c>
      <c r="P1310" s="92"/>
      <c r="Q1310" s="92"/>
      <c r="R1310" s="92"/>
    </row>
    <row r="1311" spans="2:18" ht="5.85" customHeight="1">
      <c r="B1311" s="91"/>
      <c r="C1311" s="91"/>
      <c r="D1311" s="91"/>
      <c r="E1311" s="91"/>
      <c r="F1311" s="91"/>
      <c r="G1311" s="91"/>
      <c r="H1311" s="91"/>
      <c r="I1311" s="91"/>
      <c r="K1311" s="91"/>
      <c r="L1311" s="91"/>
      <c r="M1311" s="91"/>
      <c r="N1311" s="91"/>
      <c r="O1311" s="91"/>
      <c r="P1311" s="91"/>
      <c r="Q1311" s="91"/>
      <c r="R1311" s="91"/>
    </row>
    <row r="1312" spans="2:18" ht="21" customHeight="1">
      <c r="B1312" s="632" t="s">
        <v>356</v>
      </c>
      <c r="C1312" s="632"/>
      <c r="D1312" s="632"/>
      <c r="E1312" s="632"/>
      <c r="F1312" s="632"/>
      <c r="G1312" s="632"/>
      <c r="H1312" s="632"/>
      <c r="I1312" s="632"/>
      <c r="J1312" s="396"/>
      <c r="K1312" s="632" t="s">
        <v>369</v>
      </c>
      <c r="L1312" s="632"/>
      <c r="M1312" s="632"/>
      <c r="N1312" s="632"/>
      <c r="O1312" s="632"/>
      <c r="P1312" s="632"/>
      <c r="Q1312" s="632"/>
      <c r="R1312" s="632"/>
    </row>
    <row r="1313" spans="2:18" ht="5.85" customHeight="1">
      <c r="B1313" s="91"/>
      <c r="C1313" s="91"/>
      <c r="D1313" s="91"/>
      <c r="E1313" s="91"/>
      <c r="F1313" s="91"/>
      <c r="G1313" s="91"/>
      <c r="H1313" s="91"/>
      <c r="I1313" s="91"/>
      <c r="J1313" s="91"/>
      <c r="K1313" s="91"/>
      <c r="L1313" s="91"/>
      <c r="M1313" s="91"/>
      <c r="N1313" s="91"/>
      <c r="O1313" s="91"/>
      <c r="P1313" s="91"/>
      <c r="Q1313" s="91"/>
      <c r="R1313" s="91"/>
    </row>
    <row r="1314" spans="2:18" ht="21" customHeight="1">
      <c r="B1314" s="455" t="s">
        <v>8</v>
      </c>
      <c r="C1314" s="91"/>
      <c r="D1314" s="633" t="s">
        <v>71</v>
      </c>
      <c r="E1314" s="633"/>
      <c r="F1314" s="633"/>
      <c r="G1314" s="91"/>
      <c r="H1314" s="455" t="s">
        <v>4</v>
      </c>
      <c r="I1314" s="140" t="s">
        <v>6</v>
      </c>
      <c r="J1314" s="396"/>
      <c r="K1314" s="455" t="s">
        <v>8</v>
      </c>
      <c r="L1314" s="91"/>
      <c r="M1314" s="633" t="s">
        <v>71</v>
      </c>
      <c r="N1314" s="633"/>
      <c r="O1314" s="633"/>
      <c r="P1314" s="91"/>
      <c r="Q1314" s="455" t="s">
        <v>4</v>
      </c>
      <c r="R1314" s="140" t="s">
        <v>6</v>
      </c>
    </row>
    <row r="1315" spans="2:18" ht="21" customHeight="1">
      <c r="B1315" s="169" t="s">
        <v>110</v>
      </c>
      <c r="C1315" s="90"/>
      <c r="D1315" s="631">
        <v>0.51388888888888895</v>
      </c>
      <c r="E1315" s="631"/>
      <c r="F1315" s="631"/>
      <c r="G1315" s="90"/>
      <c r="H1315" s="458">
        <v>90</v>
      </c>
      <c r="I1315" s="634">
        <v>100</v>
      </c>
      <c r="J1315" s="396"/>
      <c r="K1315" s="458" t="s">
        <v>26</v>
      </c>
      <c r="L1315" s="90"/>
      <c r="M1315" s="631">
        <v>0.51388888888888895</v>
      </c>
      <c r="N1315" s="631"/>
      <c r="O1315" s="631"/>
      <c r="P1315" s="90"/>
      <c r="Q1315" s="458">
        <v>115</v>
      </c>
      <c r="R1315" s="634">
        <v>350</v>
      </c>
    </row>
    <row r="1316" spans="2:18" ht="21" customHeight="1">
      <c r="B1316" s="169" t="s">
        <v>111</v>
      </c>
      <c r="C1316" s="90"/>
      <c r="D1316" s="631">
        <v>0.51388888888888895</v>
      </c>
      <c r="E1316" s="631"/>
      <c r="F1316" s="631"/>
      <c r="G1316" s="90"/>
      <c r="H1316" s="458">
        <v>40</v>
      </c>
      <c r="I1316" s="634"/>
      <c r="J1316" s="396"/>
      <c r="K1316" s="458" t="s">
        <v>25</v>
      </c>
      <c r="L1316" s="90"/>
      <c r="M1316" s="631">
        <v>0.51388888888888895</v>
      </c>
      <c r="N1316" s="631"/>
      <c r="O1316" s="631"/>
      <c r="P1316" s="90"/>
      <c r="Q1316" s="458">
        <v>40</v>
      </c>
      <c r="R1316" s="634"/>
    </row>
    <row r="1317" spans="2:18" ht="21" customHeight="1">
      <c r="B1317" s="169" t="s">
        <v>48</v>
      </c>
      <c r="C1317" s="90"/>
      <c r="D1317" s="631">
        <v>0.51388888888888895</v>
      </c>
      <c r="E1317" s="631"/>
      <c r="F1317" s="631"/>
      <c r="G1317" s="90"/>
      <c r="H1317" s="458">
        <v>100</v>
      </c>
      <c r="I1317" s="634">
        <v>600</v>
      </c>
      <c r="J1317" s="396"/>
      <c r="K1317" s="458" t="s">
        <v>40</v>
      </c>
      <c r="L1317" s="90"/>
      <c r="M1317" s="631">
        <v>0.35416666666666669</v>
      </c>
      <c r="N1317" s="631"/>
      <c r="O1317" s="631"/>
      <c r="P1317" s="90"/>
      <c r="Q1317" s="458">
        <v>35</v>
      </c>
      <c r="R1317" s="634">
        <v>90</v>
      </c>
    </row>
    <row r="1318" spans="2:18" ht="21" customHeight="1">
      <c r="B1318" s="169" t="s">
        <v>49</v>
      </c>
      <c r="C1318" s="90"/>
      <c r="D1318" s="631">
        <v>0.51388888888888895</v>
      </c>
      <c r="E1318" s="631"/>
      <c r="F1318" s="631"/>
      <c r="G1318" s="90"/>
      <c r="H1318" s="458">
        <v>50</v>
      </c>
      <c r="I1318" s="634"/>
      <c r="J1318" s="396"/>
      <c r="K1318" s="458" t="s">
        <v>41</v>
      </c>
      <c r="L1318" s="90"/>
      <c r="M1318" s="631">
        <v>0.35416666666666669</v>
      </c>
      <c r="N1318" s="631"/>
      <c r="O1318" s="631"/>
      <c r="P1318" s="90"/>
      <c r="Q1318" s="458">
        <v>45</v>
      </c>
      <c r="R1318" s="634"/>
    </row>
    <row r="1319" spans="2:18" ht="21" customHeight="1">
      <c r="B1319" s="169" t="s">
        <v>67</v>
      </c>
      <c r="C1319" s="90"/>
      <c r="D1319" s="631">
        <v>0.35416666666666669</v>
      </c>
      <c r="E1319" s="631"/>
      <c r="F1319" s="631"/>
      <c r="G1319" s="90"/>
      <c r="H1319" s="458">
        <v>75</v>
      </c>
      <c r="I1319" s="95"/>
      <c r="J1319" s="396"/>
      <c r="K1319" s="458" t="s">
        <v>18</v>
      </c>
      <c r="L1319" s="90"/>
      <c r="M1319" s="631">
        <v>0.35416666666666669</v>
      </c>
      <c r="N1319" s="631"/>
      <c r="O1319" s="631"/>
      <c r="P1319" s="90"/>
      <c r="Q1319" s="458">
        <v>25</v>
      </c>
      <c r="R1319" s="634"/>
    </row>
    <row r="1320" spans="2:18" ht="21" customHeight="1">
      <c r="B1320" s="169"/>
      <c r="C1320" s="90"/>
      <c r="D1320" s="631"/>
      <c r="E1320" s="631"/>
      <c r="F1320" s="631"/>
      <c r="G1320" s="90"/>
      <c r="H1320" s="458"/>
      <c r="I1320" s="95"/>
      <c r="J1320" s="396"/>
      <c r="K1320" s="458" t="s">
        <v>301</v>
      </c>
      <c r="L1320" s="90"/>
      <c r="M1320" s="631">
        <v>0.35416666666666669</v>
      </c>
      <c r="N1320" s="631"/>
      <c r="O1320" s="631"/>
      <c r="P1320" s="90"/>
      <c r="Q1320" s="458">
        <v>46</v>
      </c>
      <c r="R1320" s="456"/>
    </row>
    <row r="1321" spans="2:18" ht="21" customHeight="1">
      <c r="B1321" s="174"/>
      <c r="C1321" s="90"/>
      <c r="D1321" s="408"/>
      <c r="E1321" s="408"/>
      <c r="F1321" s="408"/>
      <c r="G1321" s="90"/>
      <c r="H1321" s="174"/>
      <c r="I1321" s="95"/>
      <c r="J1321" s="396"/>
      <c r="K1321" s="458" t="s">
        <v>306</v>
      </c>
      <c r="L1321" s="90"/>
      <c r="M1321" s="631">
        <v>0.51388888888888895</v>
      </c>
      <c r="N1321" s="631"/>
      <c r="O1321" s="631"/>
      <c r="P1321" s="90"/>
      <c r="Q1321" s="458">
        <v>45</v>
      </c>
      <c r="R1321" s="95"/>
    </row>
    <row r="1322" spans="2:18" ht="4.3499999999999996" customHeight="1">
      <c r="B1322" s="91"/>
      <c r="C1322" s="91"/>
      <c r="D1322" s="91"/>
      <c r="E1322" s="91"/>
      <c r="F1322" s="91"/>
      <c r="G1322" s="91"/>
      <c r="H1322" s="91"/>
      <c r="I1322" s="91"/>
      <c r="J1322" s="91"/>
      <c r="K1322" s="91"/>
      <c r="L1322" s="91"/>
      <c r="M1322" s="91"/>
      <c r="N1322" s="91"/>
      <c r="O1322" s="91"/>
      <c r="P1322" s="91"/>
      <c r="Q1322" s="91"/>
      <c r="R1322" s="91"/>
    </row>
    <row r="1323" spans="2:18" ht="21" customHeight="1">
      <c r="B1323" s="92" t="s">
        <v>325</v>
      </c>
      <c r="C1323" s="92"/>
      <c r="D1323" s="92"/>
      <c r="E1323" s="92"/>
      <c r="F1323" s="92"/>
      <c r="G1323" s="92"/>
      <c r="H1323" s="92">
        <f>SUM(H1315:H1321)</f>
        <v>355</v>
      </c>
      <c r="I1323" s="92"/>
      <c r="J1323" s="396"/>
      <c r="K1323" s="92" t="s">
        <v>10</v>
      </c>
      <c r="L1323" s="92"/>
      <c r="M1323" s="92"/>
      <c r="N1323" s="92"/>
      <c r="O1323" s="92"/>
      <c r="P1323" s="92"/>
      <c r="Q1323" s="92">
        <f>SUM(Q1314:Q1321)</f>
        <v>351</v>
      </c>
      <c r="R1323" s="92"/>
    </row>
    <row r="1324" spans="2:18" ht="5.0999999999999996" customHeight="1"/>
    <row r="1325" spans="2:18" ht="21" customHeight="1">
      <c r="B1325" s="632" t="s">
        <v>371</v>
      </c>
      <c r="C1325" s="632"/>
      <c r="D1325" s="632"/>
      <c r="E1325" s="632"/>
      <c r="F1325" s="632"/>
      <c r="G1325" s="632"/>
      <c r="H1325" s="632"/>
      <c r="I1325" s="632"/>
    </row>
    <row r="1326" spans="2:18" ht="5.85" customHeight="1">
      <c r="B1326" s="91"/>
      <c r="C1326" s="91"/>
      <c r="D1326" s="91"/>
      <c r="E1326" s="91"/>
      <c r="F1326" s="91"/>
      <c r="G1326" s="91"/>
      <c r="H1326" s="91"/>
      <c r="I1326" s="91"/>
    </row>
    <row r="1327" spans="2:18" ht="21" customHeight="1">
      <c r="B1327" s="455" t="s">
        <v>8</v>
      </c>
      <c r="C1327" s="91"/>
      <c r="D1327" s="633" t="s">
        <v>71</v>
      </c>
      <c r="E1327" s="633"/>
      <c r="F1327" s="633"/>
      <c r="G1327" s="91"/>
      <c r="H1327" s="455" t="s">
        <v>4</v>
      </c>
      <c r="I1327" s="140" t="s">
        <v>6</v>
      </c>
    </row>
    <row r="1328" spans="2:18" ht="21" customHeight="1">
      <c r="B1328" s="169" t="s">
        <v>75</v>
      </c>
      <c r="C1328" s="90"/>
      <c r="D1328" s="631">
        <v>0.875</v>
      </c>
      <c r="E1328" s="631"/>
      <c r="F1328" s="631"/>
      <c r="G1328" s="90"/>
      <c r="H1328" s="458">
        <v>90</v>
      </c>
      <c r="I1328" s="634">
        <v>100</v>
      </c>
    </row>
    <row r="1329" spans="2:18" ht="21" customHeight="1">
      <c r="B1329" s="169" t="s">
        <v>72</v>
      </c>
      <c r="C1329" s="90"/>
      <c r="D1329" s="631">
        <v>0.875</v>
      </c>
      <c r="E1329" s="631"/>
      <c r="F1329" s="631"/>
      <c r="G1329" s="90"/>
      <c r="H1329" s="458">
        <v>40</v>
      </c>
      <c r="I1329" s="634"/>
    </row>
    <row r="1330" spans="2:18" ht="4.3499999999999996" customHeight="1">
      <c r="B1330" s="91"/>
      <c r="C1330" s="91"/>
      <c r="D1330" s="91"/>
      <c r="E1330" s="91"/>
      <c r="F1330" s="91"/>
      <c r="G1330" s="91"/>
      <c r="H1330" s="91"/>
      <c r="I1330" s="91"/>
    </row>
    <row r="1331" spans="2:18" ht="21" customHeight="1">
      <c r="B1331" s="92" t="s">
        <v>325</v>
      </c>
      <c r="C1331" s="92"/>
      <c r="D1331" s="92"/>
      <c r="E1331" s="92"/>
      <c r="F1331" s="92"/>
      <c r="G1331" s="92"/>
      <c r="H1331" s="92">
        <f>SUM(H1328:H1329)</f>
        <v>130</v>
      </c>
      <c r="I1331" s="92"/>
    </row>
    <row r="1332" spans="2:18" ht="6" customHeight="1"/>
    <row r="1333" spans="2:18" ht="21" customHeight="1">
      <c r="B1333" s="632" t="s">
        <v>370</v>
      </c>
      <c r="C1333" s="632"/>
      <c r="D1333" s="632"/>
      <c r="E1333" s="632"/>
      <c r="F1333" s="632"/>
      <c r="G1333" s="632"/>
      <c r="H1333" s="632"/>
      <c r="I1333" s="632"/>
    </row>
    <row r="1334" spans="2:18" ht="5.85" customHeight="1">
      <c r="B1334" s="91"/>
      <c r="C1334" s="91"/>
      <c r="D1334" s="91"/>
      <c r="E1334" s="91"/>
      <c r="F1334" s="91"/>
      <c r="G1334" s="91"/>
      <c r="H1334" s="91"/>
      <c r="I1334" s="91"/>
    </row>
    <row r="1335" spans="2:18" ht="21" customHeight="1">
      <c r="B1335" s="455" t="s">
        <v>8</v>
      </c>
      <c r="C1335" s="91"/>
      <c r="D1335" s="633" t="s">
        <v>71</v>
      </c>
      <c r="E1335" s="633"/>
      <c r="F1335" s="633"/>
      <c r="G1335" s="91"/>
      <c r="H1335" s="455" t="s">
        <v>4</v>
      </c>
      <c r="I1335" s="140" t="s">
        <v>6</v>
      </c>
    </row>
    <row r="1336" spans="2:18" ht="21" customHeight="1">
      <c r="B1336" s="169" t="s">
        <v>312</v>
      </c>
      <c r="C1336" s="90"/>
      <c r="D1336" s="631">
        <v>0.51388888888888895</v>
      </c>
      <c r="E1336" s="631"/>
      <c r="F1336" s="631"/>
      <c r="G1336" s="90"/>
      <c r="H1336" s="458">
        <v>100</v>
      </c>
      <c r="I1336" s="634">
        <v>600</v>
      </c>
    </row>
    <row r="1337" spans="2:18" ht="21" customHeight="1">
      <c r="B1337" s="169" t="s">
        <v>313</v>
      </c>
      <c r="C1337" s="90"/>
      <c r="D1337" s="631">
        <v>0.51388888888888895</v>
      </c>
      <c r="E1337" s="631"/>
      <c r="F1337" s="631"/>
      <c r="G1337" s="90"/>
      <c r="H1337" s="458">
        <v>50</v>
      </c>
      <c r="I1337" s="634"/>
    </row>
    <row r="1338" spans="2:18" ht="5.0999999999999996" customHeight="1">
      <c r="B1338" s="91"/>
      <c r="C1338" s="91"/>
      <c r="D1338" s="91"/>
      <c r="E1338" s="91"/>
      <c r="F1338" s="91"/>
      <c r="G1338" s="91"/>
      <c r="H1338" s="91"/>
      <c r="I1338" s="91"/>
    </row>
    <row r="1339" spans="2:18" ht="21" customHeight="1">
      <c r="B1339" s="92" t="s">
        <v>325</v>
      </c>
      <c r="C1339" s="92"/>
      <c r="D1339" s="92"/>
      <c r="E1339" s="92"/>
      <c r="F1339" s="92"/>
      <c r="G1339" s="92"/>
      <c r="H1339" s="92">
        <f>SUM(H1336:H1337)</f>
        <v>150</v>
      </c>
      <c r="I1339" s="92"/>
    </row>
    <row r="1341" spans="2:18" ht="21" customHeight="1">
      <c r="B1341" s="632" t="s">
        <v>372</v>
      </c>
      <c r="C1341" s="632"/>
      <c r="D1341" s="632"/>
      <c r="E1341" s="632"/>
      <c r="F1341" s="632"/>
      <c r="G1341" s="632"/>
      <c r="H1341" s="632"/>
      <c r="I1341" s="632"/>
      <c r="J1341" s="91"/>
      <c r="K1341" s="632" t="s">
        <v>373</v>
      </c>
      <c r="L1341" s="632"/>
      <c r="M1341" s="632"/>
      <c r="N1341" s="632"/>
      <c r="O1341" s="632"/>
      <c r="P1341" s="632"/>
      <c r="Q1341" s="632"/>
      <c r="R1341" s="632"/>
    </row>
    <row r="1342" spans="2:18" ht="5.0999999999999996" customHeight="1">
      <c r="B1342" s="91"/>
      <c r="C1342" s="91"/>
      <c r="D1342" s="91"/>
      <c r="E1342" s="91"/>
      <c r="F1342" s="91"/>
      <c r="G1342" s="91"/>
      <c r="H1342" s="91"/>
      <c r="I1342" s="91"/>
      <c r="J1342" s="91"/>
      <c r="K1342" s="91"/>
      <c r="L1342" s="91"/>
      <c r="M1342" s="91"/>
      <c r="N1342" s="91"/>
      <c r="O1342" s="91"/>
      <c r="P1342" s="91"/>
      <c r="Q1342" s="91"/>
      <c r="R1342" s="91"/>
    </row>
    <row r="1343" spans="2:18" ht="21" customHeight="1">
      <c r="B1343" s="460" t="s">
        <v>8</v>
      </c>
      <c r="C1343" s="91"/>
      <c r="D1343" s="460" t="s">
        <v>9</v>
      </c>
      <c r="E1343" s="91"/>
      <c r="F1343" s="460" t="s">
        <v>4</v>
      </c>
      <c r="G1343" s="91"/>
      <c r="H1343" s="633" t="s">
        <v>7</v>
      </c>
      <c r="I1343" s="633"/>
      <c r="J1343" s="91"/>
      <c r="K1343" s="460" t="s">
        <v>8</v>
      </c>
      <c r="L1343" s="91"/>
      <c r="M1343" s="460" t="s">
        <v>9</v>
      </c>
      <c r="N1343" s="91"/>
      <c r="O1343" s="460" t="s">
        <v>4</v>
      </c>
      <c r="P1343" s="91"/>
      <c r="Q1343" s="633" t="s">
        <v>7</v>
      </c>
      <c r="R1343" s="633"/>
    </row>
    <row r="1344" spans="2:18" ht="21" customHeight="1">
      <c r="B1344" s="169" t="s">
        <v>48</v>
      </c>
      <c r="C1344" s="90"/>
      <c r="D1344" s="461" t="s">
        <v>114</v>
      </c>
      <c r="E1344" s="90"/>
      <c r="F1344" s="462">
        <v>100</v>
      </c>
      <c r="G1344" s="90"/>
      <c r="H1344" s="635">
        <v>0.875</v>
      </c>
      <c r="I1344" s="635"/>
      <c r="J1344" s="91"/>
      <c r="K1344" s="470" t="s">
        <v>26</v>
      </c>
      <c r="L1344" s="230"/>
      <c r="M1344" s="469" t="s">
        <v>114</v>
      </c>
      <c r="N1344" s="230"/>
      <c r="O1344" s="470">
        <v>115</v>
      </c>
      <c r="P1344" s="230"/>
      <c r="Q1344" s="638">
        <v>0.875</v>
      </c>
      <c r="R1344" s="638"/>
    </row>
    <row r="1345" spans="2:18" ht="21" customHeight="1">
      <c r="B1345" s="169" t="s">
        <v>49</v>
      </c>
      <c r="C1345" s="90"/>
      <c r="D1345" s="461" t="s">
        <v>114</v>
      </c>
      <c r="E1345" s="90"/>
      <c r="F1345" s="462">
        <v>50</v>
      </c>
      <c r="G1345" s="90"/>
      <c r="H1345" s="635">
        <v>0.875</v>
      </c>
      <c r="I1345" s="635"/>
      <c r="J1345" s="91"/>
      <c r="K1345" s="470" t="s">
        <v>25</v>
      </c>
      <c r="L1345" s="230"/>
      <c r="M1345" s="469" t="s">
        <v>114</v>
      </c>
      <c r="N1345" s="230"/>
      <c r="O1345" s="470">
        <v>40</v>
      </c>
      <c r="P1345" s="230"/>
      <c r="Q1345" s="638">
        <v>0.875</v>
      </c>
      <c r="R1345" s="638"/>
    </row>
    <row r="1346" spans="2:18" ht="21" customHeight="1">
      <c r="B1346" s="169" t="s">
        <v>110</v>
      </c>
      <c r="C1346" s="90"/>
      <c r="D1346" s="461" t="s">
        <v>114</v>
      </c>
      <c r="E1346" s="90"/>
      <c r="F1346" s="462">
        <v>90</v>
      </c>
      <c r="G1346" s="90"/>
      <c r="H1346" s="635">
        <v>0.875</v>
      </c>
      <c r="I1346" s="635"/>
      <c r="J1346" s="91"/>
      <c r="K1346" s="462" t="s">
        <v>40</v>
      </c>
      <c r="L1346" s="90"/>
      <c r="M1346" s="461" t="s">
        <v>21</v>
      </c>
      <c r="N1346" s="90"/>
      <c r="O1346" s="462">
        <v>35</v>
      </c>
      <c r="P1346" s="90"/>
      <c r="Q1346" s="635">
        <v>0.875</v>
      </c>
      <c r="R1346" s="635"/>
    </row>
    <row r="1347" spans="2:18" ht="21" customHeight="1">
      <c r="B1347" s="169" t="s">
        <v>111</v>
      </c>
      <c r="C1347" s="90"/>
      <c r="D1347" s="461" t="s">
        <v>114</v>
      </c>
      <c r="E1347" s="90"/>
      <c r="F1347" s="462">
        <v>40</v>
      </c>
      <c r="G1347" s="90"/>
      <c r="H1347" s="635">
        <v>0.875</v>
      </c>
      <c r="I1347" s="635"/>
      <c r="J1347" s="91"/>
      <c r="K1347" s="462" t="s">
        <v>41</v>
      </c>
      <c r="L1347" s="90"/>
      <c r="M1347" s="461" t="s">
        <v>21</v>
      </c>
      <c r="N1347" s="90"/>
      <c r="O1347" s="462">
        <v>45</v>
      </c>
      <c r="P1347" s="90"/>
      <c r="Q1347" s="635">
        <v>0.875</v>
      </c>
      <c r="R1347" s="635"/>
    </row>
    <row r="1348" spans="2:18" ht="21" customHeight="1">
      <c r="B1348" s="462" t="s">
        <v>67</v>
      </c>
      <c r="C1348" s="90"/>
      <c r="D1348" s="461" t="s">
        <v>114</v>
      </c>
      <c r="E1348" s="90"/>
      <c r="F1348" s="462">
        <v>0</v>
      </c>
      <c r="G1348" s="90"/>
      <c r="H1348" s="635">
        <v>0.72916666666666663</v>
      </c>
      <c r="I1348" s="635"/>
      <c r="J1348" s="91"/>
      <c r="K1348" s="462" t="s">
        <v>18</v>
      </c>
      <c r="L1348" s="90"/>
      <c r="M1348" s="461" t="s">
        <v>21</v>
      </c>
      <c r="N1348" s="90"/>
      <c r="O1348" s="462">
        <v>25</v>
      </c>
      <c r="P1348" s="90"/>
      <c r="Q1348" s="635">
        <v>0.875</v>
      </c>
      <c r="R1348" s="635"/>
    </row>
    <row r="1349" spans="2:18" ht="21" customHeight="1">
      <c r="B1349" s="462"/>
      <c r="C1349" s="90"/>
      <c r="D1349" s="461"/>
      <c r="E1349" s="90"/>
      <c r="F1349" s="462"/>
      <c r="G1349" s="90"/>
      <c r="H1349" s="461"/>
      <c r="I1349" s="461"/>
      <c r="J1349" s="91"/>
      <c r="K1349" s="462" t="s">
        <v>301</v>
      </c>
      <c r="L1349" s="90"/>
      <c r="M1349" s="461" t="s">
        <v>114</v>
      </c>
      <c r="N1349" s="90"/>
      <c r="O1349" s="462">
        <v>0</v>
      </c>
      <c r="P1349" s="90"/>
      <c r="Q1349" s="635">
        <v>0.72916666666666663</v>
      </c>
      <c r="R1349" s="635"/>
    </row>
    <row r="1350" spans="2:18" ht="21" customHeight="1">
      <c r="B1350" s="169"/>
      <c r="C1350" s="90"/>
      <c r="D1350" s="461"/>
      <c r="E1350" s="90"/>
      <c r="F1350" s="462"/>
      <c r="G1350" s="90"/>
      <c r="H1350" s="461"/>
      <c r="I1350" s="461"/>
      <c r="J1350" s="91"/>
      <c r="K1350" s="462" t="s">
        <v>306</v>
      </c>
      <c r="L1350" s="90"/>
      <c r="M1350" s="461" t="s">
        <v>114</v>
      </c>
      <c r="N1350" s="90"/>
      <c r="O1350" s="462">
        <v>45</v>
      </c>
      <c r="P1350" s="90"/>
      <c r="Q1350" s="635">
        <v>0.875</v>
      </c>
      <c r="R1350" s="635"/>
    </row>
    <row r="1351" spans="2:18" ht="4.5" customHeight="1">
      <c r="B1351" s="91"/>
      <c r="C1351" s="91"/>
      <c r="D1351" s="91"/>
      <c r="E1351" s="91"/>
      <c r="F1351" s="91"/>
      <c r="G1351" s="91"/>
      <c r="H1351" s="91"/>
      <c r="I1351" s="91"/>
      <c r="J1351" s="91"/>
      <c r="K1351" s="91"/>
      <c r="L1351" s="91"/>
      <c r="M1351" s="91"/>
      <c r="N1351" s="91"/>
      <c r="O1351" s="91"/>
      <c r="P1351" s="91"/>
      <c r="Q1351" s="91"/>
      <c r="R1351" s="91"/>
    </row>
    <row r="1352" spans="2:18" ht="21" customHeight="1">
      <c r="B1352" s="92" t="s">
        <v>10</v>
      </c>
      <c r="C1352" s="92"/>
      <c r="D1352" s="92"/>
      <c r="E1352" s="92"/>
      <c r="F1352" s="92">
        <f>SUM(F1343:F1350)</f>
        <v>280</v>
      </c>
      <c r="G1352" s="92"/>
      <c r="H1352" s="92"/>
      <c r="I1352" s="92"/>
      <c r="J1352" s="91"/>
      <c r="K1352" s="92" t="s">
        <v>10</v>
      </c>
      <c r="L1352" s="92"/>
      <c r="M1352" s="92"/>
      <c r="N1352" s="92"/>
      <c r="O1352" s="92">
        <f>SUM(O1344:O1350)</f>
        <v>305</v>
      </c>
      <c r="P1352" s="92"/>
      <c r="Q1352" s="92"/>
      <c r="R1352" s="92"/>
    </row>
    <row r="1353" spans="2:18" ht="4.5" customHeight="1">
      <c r="B1353" s="91"/>
      <c r="C1353" s="91"/>
      <c r="D1353" s="91"/>
      <c r="E1353" s="91"/>
      <c r="F1353" s="91"/>
      <c r="G1353" s="91"/>
      <c r="H1353" s="91"/>
      <c r="I1353" s="91"/>
      <c r="K1353" s="91"/>
      <c r="L1353" s="91"/>
      <c r="M1353" s="91"/>
      <c r="N1353" s="91"/>
      <c r="O1353" s="91"/>
      <c r="P1353" s="91"/>
      <c r="Q1353" s="91"/>
      <c r="R1353" s="91"/>
    </row>
    <row r="1354" spans="2:18" ht="21" customHeight="1">
      <c r="B1354" s="632" t="s">
        <v>370</v>
      </c>
      <c r="C1354" s="632"/>
      <c r="D1354" s="632"/>
      <c r="E1354" s="632"/>
      <c r="F1354" s="632"/>
      <c r="G1354" s="632"/>
      <c r="H1354" s="632"/>
      <c r="I1354" s="632"/>
      <c r="J1354" s="396"/>
      <c r="K1354" s="632" t="s">
        <v>374</v>
      </c>
      <c r="L1354" s="632"/>
      <c r="M1354" s="632"/>
      <c r="N1354" s="632"/>
      <c r="O1354" s="632"/>
      <c r="P1354" s="632"/>
      <c r="Q1354" s="632"/>
      <c r="R1354" s="632"/>
    </row>
    <row r="1355" spans="2:18" ht="3.6" customHeight="1">
      <c r="B1355" s="91"/>
      <c r="C1355" s="91"/>
      <c r="D1355" s="91"/>
      <c r="E1355" s="91"/>
      <c r="F1355" s="91"/>
      <c r="G1355" s="91"/>
      <c r="H1355" s="91"/>
      <c r="I1355" s="91"/>
      <c r="J1355" s="91"/>
      <c r="K1355" s="91"/>
      <c r="L1355" s="91"/>
      <c r="M1355" s="91"/>
      <c r="N1355" s="91"/>
      <c r="O1355" s="91"/>
      <c r="P1355" s="91"/>
      <c r="Q1355" s="91"/>
      <c r="R1355" s="91"/>
    </row>
    <row r="1356" spans="2:18" ht="21" customHeight="1">
      <c r="B1356" s="460" t="s">
        <v>8</v>
      </c>
      <c r="C1356" s="91"/>
      <c r="D1356" s="633" t="s">
        <v>71</v>
      </c>
      <c r="E1356" s="633"/>
      <c r="F1356" s="633"/>
      <c r="G1356" s="91"/>
      <c r="H1356" s="460" t="s">
        <v>4</v>
      </c>
      <c r="I1356" s="140" t="s">
        <v>6</v>
      </c>
      <c r="J1356" s="396"/>
      <c r="K1356" s="460" t="s">
        <v>8</v>
      </c>
      <c r="L1356" s="91"/>
      <c r="M1356" s="633" t="s">
        <v>71</v>
      </c>
      <c r="N1356" s="633"/>
      <c r="O1356" s="633"/>
      <c r="P1356" s="91"/>
      <c r="Q1356" s="460" t="s">
        <v>4</v>
      </c>
      <c r="R1356" s="140" t="s">
        <v>6</v>
      </c>
    </row>
    <row r="1357" spans="2:18" ht="21" customHeight="1">
      <c r="B1357" s="169" t="s">
        <v>19</v>
      </c>
      <c r="C1357" s="90"/>
      <c r="D1357" s="631">
        <v>0.51388888888888895</v>
      </c>
      <c r="E1357" s="631"/>
      <c r="F1357" s="631"/>
      <c r="G1357" s="90"/>
      <c r="H1357" s="462">
        <v>90</v>
      </c>
      <c r="I1357" s="634">
        <v>100</v>
      </c>
      <c r="J1357" s="396"/>
      <c r="K1357" s="462" t="s">
        <v>26</v>
      </c>
      <c r="L1357" s="90"/>
      <c r="M1357" s="631">
        <v>0.51388888888888895</v>
      </c>
      <c r="N1357" s="631"/>
      <c r="O1357" s="631"/>
      <c r="P1357" s="90"/>
      <c r="Q1357" s="462">
        <v>115</v>
      </c>
      <c r="R1357" s="634">
        <v>350</v>
      </c>
    </row>
    <row r="1358" spans="2:18" ht="21" customHeight="1">
      <c r="B1358" s="169" t="s">
        <v>313</v>
      </c>
      <c r="C1358" s="90"/>
      <c r="D1358" s="631">
        <v>0.51388888888888895</v>
      </c>
      <c r="E1358" s="631"/>
      <c r="F1358" s="631"/>
      <c r="G1358" s="90"/>
      <c r="H1358" s="462">
        <v>40</v>
      </c>
      <c r="I1358" s="634"/>
      <c r="J1358" s="396"/>
      <c r="K1358" s="462" t="s">
        <v>25</v>
      </c>
      <c r="L1358" s="90"/>
      <c r="M1358" s="631">
        <v>0.51388888888888895</v>
      </c>
      <c r="N1358" s="631"/>
      <c r="O1358" s="631"/>
      <c r="P1358" s="90"/>
      <c r="Q1358" s="462">
        <v>40</v>
      </c>
      <c r="R1358" s="634"/>
    </row>
    <row r="1359" spans="2:18" ht="21" customHeight="1">
      <c r="B1359" s="169" t="s">
        <v>110</v>
      </c>
      <c r="C1359" s="90"/>
      <c r="D1359" s="631">
        <v>0.51388888888888895</v>
      </c>
      <c r="E1359" s="631"/>
      <c r="F1359" s="631"/>
      <c r="G1359" s="90"/>
      <c r="H1359" s="462">
        <v>100</v>
      </c>
      <c r="I1359" s="634">
        <v>600</v>
      </c>
      <c r="J1359" s="396"/>
      <c r="K1359" s="462" t="s">
        <v>40</v>
      </c>
      <c r="L1359" s="90"/>
      <c r="M1359" s="631">
        <v>0.35416666666666669</v>
      </c>
      <c r="N1359" s="631"/>
      <c r="O1359" s="631"/>
      <c r="P1359" s="90"/>
      <c r="Q1359" s="462">
        <v>35</v>
      </c>
      <c r="R1359" s="634">
        <v>90</v>
      </c>
    </row>
    <row r="1360" spans="2:18" ht="21" customHeight="1">
      <c r="B1360" s="169" t="s">
        <v>111</v>
      </c>
      <c r="C1360" s="90"/>
      <c r="D1360" s="631">
        <v>0.51388888888888895</v>
      </c>
      <c r="E1360" s="631"/>
      <c r="F1360" s="631"/>
      <c r="G1360" s="90"/>
      <c r="H1360" s="462">
        <v>50</v>
      </c>
      <c r="I1360" s="634"/>
      <c r="J1360" s="396"/>
      <c r="K1360" s="462" t="s">
        <v>41</v>
      </c>
      <c r="L1360" s="90"/>
      <c r="M1360" s="631">
        <v>0.35416666666666669</v>
      </c>
      <c r="N1360" s="631"/>
      <c r="O1360" s="631"/>
      <c r="P1360" s="90"/>
      <c r="Q1360" s="462">
        <v>45</v>
      </c>
      <c r="R1360" s="634"/>
    </row>
    <row r="1361" spans="2:18" ht="21" customHeight="1">
      <c r="B1361" s="169" t="s">
        <v>67</v>
      </c>
      <c r="C1361" s="90"/>
      <c r="D1361" s="631">
        <v>0.35416666666666669</v>
      </c>
      <c r="E1361" s="631"/>
      <c r="F1361" s="631"/>
      <c r="G1361" s="90"/>
      <c r="H1361" s="462">
        <v>75</v>
      </c>
      <c r="I1361" s="95"/>
      <c r="J1361" s="396"/>
      <c r="K1361" s="462" t="s">
        <v>18</v>
      </c>
      <c r="L1361" s="90"/>
      <c r="M1361" s="631">
        <v>0.35416666666666669</v>
      </c>
      <c r="N1361" s="631"/>
      <c r="O1361" s="631"/>
      <c r="P1361" s="90"/>
      <c r="Q1361" s="462">
        <v>25</v>
      </c>
      <c r="R1361" s="634"/>
    </row>
    <row r="1362" spans="2:18" ht="21" customHeight="1">
      <c r="B1362" s="169"/>
      <c r="C1362" s="90"/>
      <c r="D1362" s="631"/>
      <c r="E1362" s="631"/>
      <c r="F1362" s="631"/>
      <c r="G1362" s="90"/>
      <c r="H1362" s="462"/>
      <c r="I1362" s="95"/>
      <c r="J1362" s="396"/>
      <c r="K1362" s="462" t="s">
        <v>301</v>
      </c>
      <c r="L1362" s="90"/>
      <c r="M1362" s="631">
        <v>0.35416666666666669</v>
      </c>
      <c r="N1362" s="631"/>
      <c r="O1362" s="631"/>
      <c r="P1362" s="90"/>
      <c r="Q1362" s="462">
        <v>46</v>
      </c>
      <c r="R1362" s="459"/>
    </row>
    <row r="1363" spans="2:18" ht="21" customHeight="1">
      <c r="B1363" s="174"/>
      <c r="C1363" s="90"/>
      <c r="D1363" s="408"/>
      <c r="E1363" s="408"/>
      <c r="F1363" s="408"/>
      <c r="G1363" s="90"/>
      <c r="H1363" s="174"/>
      <c r="I1363" s="95"/>
      <c r="J1363" s="396"/>
      <c r="K1363" s="462" t="s">
        <v>306</v>
      </c>
      <c r="L1363" s="90"/>
      <c r="M1363" s="631">
        <v>0.51388888888888895</v>
      </c>
      <c r="N1363" s="631"/>
      <c r="O1363" s="631"/>
      <c r="P1363" s="90"/>
      <c r="Q1363" s="462">
        <v>45</v>
      </c>
      <c r="R1363" s="95"/>
    </row>
    <row r="1364" spans="2:18" ht="3" customHeight="1">
      <c r="B1364" s="91"/>
      <c r="C1364" s="91"/>
      <c r="D1364" s="91"/>
      <c r="E1364" s="91"/>
      <c r="F1364" s="91"/>
      <c r="G1364" s="91"/>
      <c r="H1364" s="91"/>
      <c r="I1364" s="91"/>
      <c r="J1364" s="91"/>
      <c r="K1364" s="91"/>
      <c r="L1364" s="91"/>
      <c r="M1364" s="91"/>
      <c r="N1364" s="91"/>
      <c r="O1364" s="91"/>
      <c r="P1364" s="91"/>
      <c r="Q1364" s="91"/>
      <c r="R1364" s="91"/>
    </row>
    <row r="1365" spans="2:18" ht="21" customHeight="1">
      <c r="B1365" s="92" t="s">
        <v>325</v>
      </c>
      <c r="C1365" s="92"/>
      <c r="D1365" s="92"/>
      <c r="E1365" s="92"/>
      <c r="F1365" s="92"/>
      <c r="G1365" s="92"/>
      <c r="H1365" s="92">
        <f>SUM(H1357:H1363)</f>
        <v>355</v>
      </c>
      <c r="I1365" s="92"/>
      <c r="J1365" s="396"/>
      <c r="K1365" s="92" t="s">
        <v>10</v>
      </c>
      <c r="L1365" s="92"/>
      <c r="M1365" s="92"/>
      <c r="N1365" s="92"/>
      <c r="O1365" s="92"/>
      <c r="P1365" s="92"/>
      <c r="Q1365" s="92">
        <f>SUM(Q1356:Q1363)</f>
        <v>351</v>
      </c>
      <c r="R1365" s="92"/>
    </row>
    <row r="1366" spans="2:18" ht="3" customHeight="1"/>
    <row r="1367" spans="2:18" ht="21" customHeight="1">
      <c r="B1367" s="632" t="s">
        <v>375</v>
      </c>
      <c r="C1367" s="632"/>
      <c r="D1367" s="632"/>
      <c r="E1367" s="632"/>
      <c r="F1367" s="632"/>
      <c r="G1367" s="632"/>
      <c r="H1367" s="632"/>
      <c r="I1367" s="632"/>
    </row>
    <row r="1368" spans="2:18" ht="4.3499999999999996" customHeight="1">
      <c r="B1368" s="91"/>
      <c r="C1368" s="91"/>
      <c r="D1368" s="91"/>
      <c r="E1368" s="91"/>
      <c r="F1368" s="91"/>
      <c r="G1368" s="91"/>
      <c r="H1368" s="91"/>
      <c r="I1368" s="91"/>
    </row>
    <row r="1369" spans="2:18" ht="21" customHeight="1">
      <c r="B1369" s="460" t="s">
        <v>8</v>
      </c>
      <c r="C1369" s="91"/>
      <c r="D1369" s="633" t="s">
        <v>71</v>
      </c>
      <c r="E1369" s="633"/>
      <c r="F1369" s="633"/>
      <c r="G1369" s="91"/>
      <c r="H1369" s="460" t="s">
        <v>4</v>
      </c>
      <c r="I1369" s="140" t="s">
        <v>6</v>
      </c>
    </row>
    <row r="1370" spans="2:18" ht="21" customHeight="1">
      <c r="B1370" s="169" t="s">
        <v>75</v>
      </c>
      <c r="C1370" s="90"/>
      <c r="D1370" s="631">
        <v>0.875</v>
      </c>
      <c r="E1370" s="631"/>
      <c r="F1370" s="631"/>
      <c r="G1370" s="90"/>
      <c r="H1370" s="462">
        <v>90</v>
      </c>
      <c r="I1370" s="634">
        <v>100</v>
      </c>
    </row>
    <row r="1371" spans="2:18" ht="21" customHeight="1">
      <c r="B1371" s="169" t="s">
        <v>72</v>
      </c>
      <c r="C1371" s="90"/>
      <c r="D1371" s="631">
        <v>0.875</v>
      </c>
      <c r="E1371" s="631"/>
      <c r="F1371" s="631"/>
      <c r="G1371" s="90"/>
      <c r="H1371" s="462">
        <v>40</v>
      </c>
      <c r="I1371" s="634"/>
    </row>
    <row r="1372" spans="2:18" ht="26.1" customHeight="1">
      <c r="B1372" s="169" t="s">
        <v>48</v>
      </c>
      <c r="C1372" s="90"/>
      <c r="D1372" s="631">
        <v>0.875</v>
      </c>
      <c r="E1372" s="631"/>
      <c r="F1372" s="631"/>
      <c r="G1372" s="90"/>
      <c r="H1372" s="462">
        <v>100</v>
      </c>
      <c r="I1372" s="634">
        <v>600</v>
      </c>
    </row>
    <row r="1373" spans="2:18" ht="21" customHeight="1">
      <c r="B1373" s="169" t="s">
        <v>49</v>
      </c>
      <c r="C1373" s="90"/>
      <c r="D1373" s="631">
        <v>0.875</v>
      </c>
      <c r="E1373" s="631"/>
      <c r="F1373" s="631"/>
      <c r="G1373" s="90"/>
      <c r="H1373" s="462">
        <v>50</v>
      </c>
      <c r="I1373" s="634"/>
    </row>
    <row r="1374" spans="2:18" ht="21" customHeight="1">
      <c r="B1374" s="92" t="s">
        <v>325</v>
      </c>
      <c r="C1374" s="92"/>
      <c r="D1374" s="92"/>
      <c r="E1374" s="92"/>
      <c r="F1374" s="92"/>
      <c r="G1374" s="92"/>
      <c r="H1374" s="92">
        <f>SUM(H1370:H1373)</f>
        <v>280</v>
      </c>
      <c r="I1374" s="92"/>
    </row>
    <row r="1377" spans="2:18" ht="21" customHeight="1">
      <c r="B1377" s="632" t="s">
        <v>381</v>
      </c>
      <c r="C1377" s="632"/>
      <c r="D1377" s="632"/>
      <c r="E1377" s="632"/>
      <c r="F1377" s="632"/>
      <c r="G1377" s="632"/>
      <c r="H1377" s="632"/>
      <c r="I1377" s="632"/>
      <c r="J1377" s="91"/>
      <c r="K1377" s="632" t="s">
        <v>380</v>
      </c>
      <c r="L1377" s="632"/>
      <c r="M1377" s="632"/>
      <c r="N1377" s="632"/>
      <c r="O1377" s="632"/>
      <c r="P1377" s="632"/>
      <c r="Q1377" s="632"/>
      <c r="R1377" s="632"/>
    </row>
    <row r="1378" spans="2:18" ht="4.3499999999999996" customHeight="1">
      <c r="B1378" s="91"/>
      <c r="C1378" s="91"/>
      <c r="D1378" s="91"/>
      <c r="E1378" s="91"/>
      <c r="F1378" s="91"/>
      <c r="G1378" s="91"/>
      <c r="H1378" s="91"/>
      <c r="I1378" s="91"/>
      <c r="J1378" s="91"/>
      <c r="K1378" s="91"/>
      <c r="L1378" s="91"/>
      <c r="M1378" s="91"/>
      <c r="N1378" s="91"/>
      <c r="O1378" s="91"/>
      <c r="P1378" s="91"/>
      <c r="Q1378" s="91"/>
      <c r="R1378" s="91"/>
    </row>
    <row r="1379" spans="2:18" ht="21" customHeight="1">
      <c r="B1379" s="466" t="s">
        <v>8</v>
      </c>
      <c r="C1379" s="91"/>
      <c r="D1379" s="466" t="s">
        <v>9</v>
      </c>
      <c r="E1379" s="91"/>
      <c r="F1379" s="466" t="s">
        <v>4</v>
      </c>
      <c r="G1379" s="91"/>
      <c r="H1379" s="633" t="s">
        <v>7</v>
      </c>
      <c r="I1379" s="633"/>
      <c r="J1379" s="91"/>
      <c r="K1379" s="466" t="s">
        <v>8</v>
      </c>
      <c r="L1379" s="91"/>
      <c r="M1379" s="466" t="s">
        <v>9</v>
      </c>
      <c r="N1379" s="91"/>
      <c r="O1379" s="466" t="s">
        <v>4</v>
      </c>
      <c r="P1379" s="91"/>
      <c r="Q1379" s="633" t="s">
        <v>7</v>
      </c>
      <c r="R1379" s="633"/>
    </row>
    <row r="1380" spans="2:18" ht="21" customHeight="1">
      <c r="B1380" s="169" t="s">
        <v>19</v>
      </c>
      <c r="C1380" s="90"/>
      <c r="D1380" s="468" t="s">
        <v>114</v>
      </c>
      <c r="E1380" s="90"/>
      <c r="F1380" s="471">
        <v>100</v>
      </c>
      <c r="G1380" s="90"/>
      <c r="H1380" s="635">
        <v>0.875</v>
      </c>
      <c r="I1380" s="635"/>
      <c r="J1380" s="91"/>
      <c r="K1380" s="471" t="s">
        <v>26</v>
      </c>
      <c r="L1380" s="90"/>
      <c r="M1380" s="468" t="s">
        <v>114</v>
      </c>
      <c r="N1380" s="90"/>
      <c r="O1380" s="471">
        <v>115</v>
      </c>
      <c r="P1380" s="90"/>
      <c r="Q1380" s="635">
        <v>0.875</v>
      </c>
      <c r="R1380" s="635"/>
    </row>
    <row r="1381" spans="2:18" ht="21" customHeight="1">
      <c r="B1381" s="169" t="s">
        <v>313</v>
      </c>
      <c r="C1381" s="90"/>
      <c r="D1381" s="468" t="s">
        <v>114</v>
      </c>
      <c r="E1381" s="90"/>
      <c r="F1381" s="471">
        <v>50</v>
      </c>
      <c r="G1381" s="90"/>
      <c r="H1381" s="635">
        <v>0.875</v>
      </c>
      <c r="I1381" s="635"/>
      <c r="J1381" s="91"/>
      <c r="K1381" s="471" t="s">
        <v>25</v>
      </c>
      <c r="L1381" s="90"/>
      <c r="M1381" s="468" t="s">
        <v>114</v>
      </c>
      <c r="N1381" s="90"/>
      <c r="O1381" s="471">
        <v>40</v>
      </c>
      <c r="P1381" s="90"/>
      <c r="Q1381" s="635">
        <v>0.875</v>
      </c>
      <c r="R1381" s="635"/>
    </row>
    <row r="1382" spans="2:18" ht="21" customHeight="1">
      <c r="B1382" s="169" t="s">
        <v>110</v>
      </c>
      <c r="C1382" s="90"/>
      <c r="D1382" s="468" t="s">
        <v>114</v>
      </c>
      <c r="E1382" s="90"/>
      <c r="F1382" s="471">
        <v>90</v>
      </c>
      <c r="G1382" s="90"/>
      <c r="H1382" s="635">
        <v>0.875</v>
      </c>
      <c r="I1382" s="635"/>
      <c r="J1382" s="91"/>
      <c r="K1382" s="471" t="s">
        <v>40</v>
      </c>
      <c r="L1382" s="90"/>
      <c r="M1382" s="468" t="s">
        <v>21</v>
      </c>
      <c r="N1382" s="90"/>
      <c r="O1382" s="471">
        <v>35</v>
      </c>
      <c r="P1382" s="90"/>
      <c r="Q1382" s="635">
        <v>0.875</v>
      </c>
      <c r="R1382" s="635"/>
    </row>
    <row r="1383" spans="2:18" ht="21" customHeight="1">
      <c r="B1383" s="169" t="s">
        <v>111</v>
      </c>
      <c r="C1383" s="90"/>
      <c r="D1383" s="468" t="s">
        <v>114</v>
      </c>
      <c r="E1383" s="90"/>
      <c r="F1383" s="471">
        <v>40</v>
      </c>
      <c r="G1383" s="90"/>
      <c r="H1383" s="635">
        <v>0.875</v>
      </c>
      <c r="I1383" s="635"/>
      <c r="J1383" s="91"/>
      <c r="K1383" s="471" t="s">
        <v>41</v>
      </c>
      <c r="L1383" s="90"/>
      <c r="M1383" s="468" t="s">
        <v>21</v>
      </c>
      <c r="N1383" s="90"/>
      <c r="O1383" s="471">
        <v>45</v>
      </c>
      <c r="P1383" s="90"/>
      <c r="Q1383" s="635">
        <v>0.875</v>
      </c>
      <c r="R1383" s="635"/>
    </row>
    <row r="1384" spans="2:18" ht="21" customHeight="1">
      <c r="B1384" s="471" t="s">
        <v>67</v>
      </c>
      <c r="C1384" s="90"/>
      <c r="D1384" s="468" t="s">
        <v>114</v>
      </c>
      <c r="E1384" s="90"/>
      <c r="F1384" s="471">
        <v>0</v>
      </c>
      <c r="G1384" s="90"/>
      <c r="H1384" s="635">
        <v>0.72916666666666663</v>
      </c>
      <c r="I1384" s="635"/>
      <c r="J1384" s="91"/>
      <c r="K1384" s="471" t="s">
        <v>18</v>
      </c>
      <c r="L1384" s="90"/>
      <c r="M1384" s="468" t="s">
        <v>21</v>
      </c>
      <c r="N1384" s="90"/>
      <c r="O1384" s="471">
        <v>25</v>
      </c>
      <c r="P1384" s="90"/>
      <c r="Q1384" s="635">
        <v>0.875</v>
      </c>
      <c r="R1384" s="635"/>
    </row>
    <row r="1385" spans="2:18" ht="21" customHeight="1">
      <c r="B1385" s="471"/>
      <c r="C1385" s="90"/>
      <c r="D1385" s="468"/>
      <c r="E1385" s="90"/>
      <c r="F1385" s="471"/>
      <c r="G1385" s="90"/>
      <c r="H1385" s="468"/>
      <c r="I1385" s="468"/>
      <c r="J1385" s="91"/>
      <c r="K1385" s="471" t="s">
        <v>301</v>
      </c>
      <c r="L1385" s="90"/>
      <c r="M1385" s="468" t="s">
        <v>114</v>
      </c>
      <c r="N1385" s="90"/>
      <c r="O1385" s="471">
        <v>0</v>
      </c>
      <c r="P1385" s="90"/>
      <c r="Q1385" s="635">
        <v>0.72916666666666663</v>
      </c>
      <c r="R1385" s="635"/>
    </row>
    <row r="1386" spans="2:18" ht="21" customHeight="1">
      <c r="B1386" s="169"/>
      <c r="C1386" s="90"/>
      <c r="D1386" s="468"/>
      <c r="E1386" s="90"/>
      <c r="F1386" s="471"/>
      <c r="G1386" s="90"/>
      <c r="H1386" s="468"/>
      <c r="I1386" s="468"/>
      <c r="J1386" s="91"/>
      <c r="K1386" s="471" t="s">
        <v>306</v>
      </c>
      <c r="L1386" s="90"/>
      <c r="M1386" s="468" t="s">
        <v>114</v>
      </c>
      <c r="N1386" s="90"/>
      <c r="O1386" s="471">
        <v>45</v>
      </c>
      <c r="P1386" s="90"/>
      <c r="Q1386" s="635">
        <v>0.875</v>
      </c>
      <c r="R1386" s="635"/>
    </row>
    <row r="1387" spans="2:18" ht="3.6" customHeight="1">
      <c r="B1387" s="91"/>
      <c r="C1387" s="91"/>
      <c r="D1387" s="91"/>
      <c r="E1387" s="91"/>
      <c r="F1387" s="91"/>
      <c r="G1387" s="91"/>
      <c r="H1387" s="91"/>
      <c r="I1387" s="91"/>
      <c r="J1387" s="91"/>
      <c r="K1387" s="91"/>
      <c r="L1387" s="91"/>
      <c r="M1387" s="91"/>
      <c r="N1387" s="91"/>
      <c r="O1387" s="91"/>
      <c r="P1387" s="91"/>
      <c r="Q1387" s="91"/>
      <c r="R1387" s="91"/>
    </row>
    <row r="1388" spans="2:18" ht="21" customHeight="1">
      <c r="B1388" s="92" t="s">
        <v>10</v>
      </c>
      <c r="C1388" s="92"/>
      <c r="D1388" s="92"/>
      <c r="E1388" s="92"/>
      <c r="F1388" s="92">
        <f>SUM(F1379:F1386)</f>
        <v>280</v>
      </c>
      <c r="G1388" s="92"/>
      <c r="H1388" s="92"/>
      <c r="I1388" s="92"/>
      <c r="J1388" s="91"/>
      <c r="K1388" s="92" t="s">
        <v>10</v>
      </c>
      <c r="L1388" s="92"/>
      <c r="M1388" s="92"/>
      <c r="N1388" s="92"/>
      <c r="O1388" s="92">
        <f>SUM(O1380:O1386)</f>
        <v>305</v>
      </c>
      <c r="P1388" s="92"/>
      <c r="Q1388" s="92"/>
      <c r="R1388" s="92"/>
    </row>
    <row r="1389" spans="2:18" ht="5.0999999999999996" customHeight="1">
      <c r="B1389" s="91"/>
      <c r="C1389" s="91"/>
      <c r="D1389" s="91"/>
      <c r="E1389" s="91"/>
      <c r="F1389" s="91"/>
      <c r="G1389" s="91"/>
      <c r="H1389" s="91"/>
      <c r="I1389" s="91"/>
      <c r="K1389" s="91"/>
      <c r="L1389" s="91"/>
      <c r="M1389" s="91"/>
      <c r="N1389" s="91"/>
      <c r="O1389" s="91"/>
      <c r="P1389" s="91"/>
      <c r="Q1389" s="91"/>
      <c r="R1389" s="91"/>
    </row>
    <row r="1390" spans="2:18" ht="21" customHeight="1">
      <c r="B1390" s="632" t="s">
        <v>379</v>
      </c>
      <c r="C1390" s="632"/>
      <c r="D1390" s="632"/>
      <c r="E1390" s="632"/>
      <c r="F1390" s="632"/>
      <c r="G1390" s="632"/>
      <c r="H1390" s="632"/>
      <c r="I1390" s="632"/>
      <c r="J1390" s="396"/>
      <c r="K1390" s="632" t="s">
        <v>378</v>
      </c>
      <c r="L1390" s="632"/>
      <c r="M1390" s="632"/>
      <c r="N1390" s="632"/>
      <c r="O1390" s="632"/>
      <c r="P1390" s="632"/>
      <c r="Q1390" s="632"/>
      <c r="R1390" s="632"/>
    </row>
    <row r="1391" spans="2:18" ht="4.3499999999999996" customHeight="1">
      <c r="B1391" s="91"/>
      <c r="C1391" s="91"/>
      <c r="D1391" s="91"/>
      <c r="E1391" s="91"/>
      <c r="F1391" s="91"/>
      <c r="G1391" s="91"/>
      <c r="H1391" s="91"/>
      <c r="I1391" s="91"/>
      <c r="J1391" s="91"/>
      <c r="K1391" s="91"/>
      <c r="L1391" s="91"/>
      <c r="M1391" s="91"/>
      <c r="N1391" s="91"/>
      <c r="O1391" s="91"/>
      <c r="P1391" s="91"/>
      <c r="Q1391" s="91"/>
      <c r="R1391" s="91"/>
    </row>
    <row r="1392" spans="2:18" ht="21" customHeight="1">
      <c r="B1392" s="466" t="s">
        <v>8</v>
      </c>
      <c r="C1392" s="91"/>
      <c r="D1392" s="633" t="s">
        <v>71</v>
      </c>
      <c r="E1392" s="633"/>
      <c r="F1392" s="633"/>
      <c r="G1392" s="91"/>
      <c r="H1392" s="466" t="s">
        <v>4</v>
      </c>
      <c r="I1392" s="140" t="s">
        <v>6</v>
      </c>
      <c r="J1392" s="396"/>
      <c r="K1392" s="466" t="s">
        <v>8</v>
      </c>
      <c r="L1392" s="91"/>
      <c r="M1392" s="633" t="s">
        <v>71</v>
      </c>
      <c r="N1392" s="633"/>
      <c r="O1392" s="633"/>
      <c r="P1392" s="91"/>
      <c r="Q1392" s="466" t="s">
        <v>4</v>
      </c>
      <c r="R1392" s="140" t="s">
        <v>6</v>
      </c>
    </row>
    <row r="1393" spans="2:18" ht="21" customHeight="1">
      <c r="B1393" s="169" t="s">
        <v>19</v>
      </c>
      <c r="C1393" s="90"/>
      <c r="D1393" s="631">
        <v>0.51388888888888895</v>
      </c>
      <c r="E1393" s="631"/>
      <c r="F1393" s="631"/>
      <c r="G1393" s="90"/>
      <c r="H1393" s="471">
        <v>100</v>
      </c>
      <c r="I1393" s="634">
        <v>600</v>
      </c>
      <c r="J1393" s="396"/>
      <c r="K1393" s="471" t="s">
        <v>26</v>
      </c>
      <c r="L1393" s="90"/>
      <c r="M1393" s="631">
        <v>0.51388888888888895</v>
      </c>
      <c r="N1393" s="631"/>
      <c r="O1393" s="631"/>
      <c r="P1393" s="90"/>
      <c r="Q1393" s="471">
        <v>115</v>
      </c>
      <c r="R1393" s="634">
        <v>350</v>
      </c>
    </row>
    <row r="1394" spans="2:18" ht="21" customHeight="1">
      <c r="B1394" s="169" t="s">
        <v>313</v>
      </c>
      <c r="C1394" s="90"/>
      <c r="D1394" s="631">
        <v>0.51388888888888895</v>
      </c>
      <c r="E1394" s="631"/>
      <c r="F1394" s="631"/>
      <c r="G1394" s="90"/>
      <c r="H1394" s="471">
        <v>50</v>
      </c>
      <c r="I1394" s="634"/>
      <c r="J1394" s="396"/>
      <c r="K1394" s="471" t="s">
        <v>25</v>
      </c>
      <c r="L1394" s="90"/>
      <c r="M1394" s="631">
        <v>0.51388888888888895</v>
      </c>
      <c r="N1394" s="631"/>
      <c r="O1394" s="631"/>
      <c r="P1394" s="90"/>
      <c r="Q1394" s="471">
        <v>40</v>
      </c>
      <c r="R1394" s="634"/>
    </row>
    <row r="1395" spans="2:18" ht="21" customHeight="1">
      <c r="B1395" s="169" t="s">
        <v>110</v>
      </c>
      <c r="C1395" s="90"/>
      <c r="D1395" s="631">
        <v>0.51388888888888895</v>
      </c>
      <c r="E1395" s="631"/>
      <c r="F1395" s="631"/>
      <c r="G1395" s="90"/>
      <c r="H1395" s="471">
        <v>90</v>
      </c>
      <c r="I1395" s="634">
        <v>100</v>
      </c>
      <c r="J1395" s="396"/>
      <c r="K1395" s="471" t="s">
        <v>40</v>
      </c>
      <c r="L1395" s="90"/>
      <c r="M1395" s="631">
        <v>0.51388888888888895</v>
      </c>
      <c r="N1395" s="631"/>
      <c r="O1395" s="631"/>
      <c r="P1395" s="90"/>
      <c r="Q1395" s="471">
        <v>35</v>
      </c>
      <c r="R1395" s="634">
        <v>90</v>
      </c>
    </row>
    <row r="1396" spans="2:18" ht="21" customHeight="1">
      <c r="B1396" s="169" t="s">
        <v>111</v>
      </c>
      <c r="C1396" s="90"/>
      <c r="D1396" s="631">
        <v>0.51388888888888895</v>
      </c>
      <c r="E1396" s="631"/>
      <c r="F1396" s="631"/>
      <c r="G1396" s="90"/>
      <c r="H1396" s="471">
        <v>40</v>
      </c>
      <c r="I1396" s="634"/>
      <c r="J1396" s="396"/>
      <c r="K1396" s="471" t="s">
        <v>41</v>
      </c>
      <c r="L1396" s="90"/>
      <c r="M1396" s="631">
        <v>0.51388888888888895</v>
      </c>
      <c r="N1396" s="631"/>
      <c r="O1396" s="631"/>
      <c r="P1396" s="90"/>
      <c r="Q1396" s="471">
        <v>45</v>
      </c>
      <c r="R1396" s="634"/>
    </row>
    <row r="1397" spans="2:18" ht="21" customHeight="1">
      <c r="B1397" s="169" t="s">
        <v>67</v>
      </c>
      <c r="C1397" s="90"/>
      <c r="D1397" s="631">
        <v>0.35416666666666669</v>
      </c>
      <c r="E1397" s="631"/>
      <c r="F1397" s="631"/>
      <c r="G1397" s="90"/>
      <c r="H1397" s="471">
        <v>75</v>
      </c>
      <c r="I1397" s="95"/>
      <c r="J1397" s="396"/>
      <c r="K1397" s="471" t="s">
        <v>18</v>
      </c>
      <c r="L1397" s="90"/>
      <c r="M1397" s="631">
        <v>0.51388888888888895</v>
      </c>
      <c r="N1397" s="631"/>
      <c r="O1397" s="631"/>
      <c r="P1397" s="90"/>
      <c r="Q1397" s="471">
        <v>25</v>
      </c>
      <c r="R1397" s="634"/>
    </row>
    <row r="1398" spans="2:18" ht="21" customHeight="1">
      <c r="B1398" s="169"/>
      <c r="C1398" s="90"/>
      <c r="D1398" s="631"/>
      <c r="E1398" s="631"/>
      <c r="F1398" s="631"/>
      <c r="G1398" s="90"/>
      <c r="H1398" s="471"/>
      <c r="I1398" s="95"/>
      <c r="J1398" s="396"/>
      <c r="K1398" s="471" t="s">
        <v>301</v>
      </c>
      <c r="L1398" s="90"/>
      <c r="M1398" s="631">
        <v>0.51388888888888895</v>
      </c>
      <c r="N1398" s="631"/>
      <c r="O1398" s="631"/>
      <c r="P1398" s="90"/>
      <c r="Q1398" s="471">
        <v>46</v>
      </c>
      <c r="R1398" s="467"/>
    </row>
    <row r="1399" spans="2:18" ht="21" customHeight="1">
      <c r="B1399" s="174"/>
      <c r="C1399" s="90"/>
      <c r="D1399" s="408"/>
      <c r="E1399" s="408"/>
      <c r="F1399" s="408"/>
      <c r="G1399" s="90"/>
      <c r="H1399" s="174"/>
      <c r="I1399" s="95"/>
      <c r="J1399" s="396"/>
      <c r="K1399" s="471" t="s">
        <v>306</v>
      </c>
      <c r="L1399" s="90"/>
      <c r="M1399" s="631">
        <v>0.51388888888888895</v>
      </c>
      <c r="N1399" s="631"/>
      <c r="O1399" s="631"/>
      <c r="P1399" s="90"/>
      <c r="Q1399" s="471">
        <v>45</v>
      </c>
      <c r="R1399" s="95"/>
    </row>
    <row r="1400" spans="2:18" ht="5.0999999999999996" customHeight="1">
      <c r="B1400" s="91"/>
      <c r="C1400" s="91"/>
      <c r="D1400" s="91"/>
      <c r="E1400" s="91"/>
      <c r="F1400" s="91"/>
      <c r="G1400" s="91"/>
      <c r="H1400" s="91"/>
      <c r="I1400" s="91"/>
      <c r="J1400" s="91"/>
      <c r="K1400" s="91"/>
      <c r="L1400" s="91"/>
      <c r="M1400" s="91"/>
      <c r="N1400" s="91"/>
      <c r="O1400" s="91"/>
      <c r="P1400" s="91"/>
      <c r="Q1400" s="91"/>
      <c r="R1400" s="91"/>
    </row>
    <row r="1401" spans="2:18" ht="21" customHeight="1">
      <c r="B1401" s="92" t="s">
        <v>325</v>
      </c>
      <c r="C1401" s="92"/>
      <c r="D1401" s="92"/>
      <c r="E1401" s="92"/>
      <c r="F1401" s="92"/>
      <c r="G1401" s="92"/>
      <c r="H1401" s="92">
        <f>SUM(H1393:H1399)</f>
        <v>355</v>
      </c>
      <c r="I1401" s="92"/>
      <c r="J1401" s="396"/>
      <c r="K1401" s="92" t="s">
        <v>10</v>
      </c>
      <c r="L1401" s="92"/>
      <c r="M1401" s="92"/>
      <c r="N1401" s="92"/>
      <c r="O1401" s="92"/>
      <c r="P1401" s="92"/>
      <c r="Q1401" s="92">
        <f>SUM(Q1392:Q1399)</f>
        <v>351</v>
      </c>
      <c r="R1401" s="92"/>
    </row>
    <row r="1402" spans="2:18" ht="28.35" customHeight="1"/>
    <row r="1403" spans="2:18" ht="26.1" customHeight="1"/>
    <row r="1404" spans="2:18" ht="21" customHeight="1">
      <c r="B1404" s="632" t="s">
        <v>384</v>
      </c>
      <c r="C1404" s="632"/>
      <c r="D1404" s="632"/>
      <c r="E1404" s="632"/>
      <c r="F1404" s="632"/>
      <c r="G1404" s="632"/>
      <c r="H1404" s="632"/>
      <c r="I1404" s="632"/>
      <c r="J1404" s="91"/>
      <c r="K1404" s="632" t="s">
        <v>385</v>
      </c>
      <c r="L1404" s="632"/>
      <c r="M1404" s="632"/>
      <c r="N1404" s="632"/>
      <c r="O1404" s="632"/>
      <c r="P1404" s="632"/>
      <c r="Q1404" s="632"/>
      <c r="R1404" s="632"/>
    </row>
    <row r="1405" spans="2:18" ht="3.6" customHeight="1">
      <c r="B1405" s="91"/>
      <c r="C1405" s="91"/>
      <c r="D1405" s="91"/>
      <c r="E1405" s="91"/>
      <c r="F1405" s="91"/>
      <c r="G1405" s="91"/>
      <c r="H1405" s="91"/>
      <c r="I1405" s="91"/>
      <c r="J1405" s="91"/>
      <c r="K1405" s="91"/>
      <c r="L1405" s="91"/>
      <c r="M1405" s="91"/>
      <c r="N1405" s="91"/>
      <c r="O1405" s="91"/>
      <c r="P1405" s="91"/>
      <c r="Q1405" s="91"/>
      <c r="R1405" s="91"/>
    </row>
    <row r="1406" spans="2:18" ht="21" customHeight="1">
      <c r="B1406" s="475" t="s">
        <v>8</v>
      </c>
      <c r="C1406" s="91"/>
      <c r="D1406" s="475" t="s">
        <v>9</v>
      </c>
      <c r="E1406" s="91"/>
      <c r="F1406" s="475" t="s">
        <v>4</v>
      </c>
      <c r="G1406" s="91"/>
      <c r="H1406" s="633" t="s">
        <v>7</v>
      </c>
      <c r="I1406" s="633"/>
      <c r="J1406" s="91"/>
      <c r="K1406" s="475" t="s">
        <v>8</v>
      </c>
      <c r="L1406" s="91"/>
      <c r="M1406" s="475" t="s">
        <v>9</v>
      </c>
      <c r="N1406" s="91"/>
      <c r="O1406" s="475" t="s">
        <v>4</v>
      </c>
      <c r="P1406" s="91"/>
      <c r="Q1406" s="633" t="s">
        <v>7</v>
      </c>
      <c r="R1406" s="633"/>
    </row>
    <row r="1407" spans="2:18" ht="21" customHeight="1">
      <c r="B1407" s="169" t="s">
        <v>19</v>
      </c>
      <c r="C1407" s="90"/>
      <c r="D1407" s="477" t="s">
        <v>114</v>
      </c>
      <c r="E1407" s="90"/>
      <c r="F1407" s="478">
        <v>100</v>
      </c>
      <c r="G1407" s="90"/>
      <c r="H1407" s="635">
        <v>0.875</v>
      </c>
      <c r="I1407" s="635"/>
      <c r="J1407" s="91"/>
      <c r="K1407" s="478" t="s">
        <v>26</v>
      </c>
      <c r="L1407" s="90"/>
      <c r="M1407" s="477" t="s">
        <v>114</v>
      </c>
      <c r="N1407" s="90"/>
      <c r="O1407" s="478">
        <v>115</v>
      </c>
      <c r="P1407" s="90"/>
      <c r="Q1407" s="635">
        <v>0.875</v>
      </c>
      <c r="R1407" s="635"/>
    </row>
    <row r="1408" spans="2:18" ht="21" customHeight="1">
      <c r="B1408" s="169" t="s">
        <v>313</v>
      </c>
      <c r="C1408" s="90"/>
      <c r="D1408" s="477" t="s">
        <v>114</v>
      </c>
      <c r="E1408" s="90"/>
      <c r="F1408" s="478">
        <v>50</v>
      </c>
      <c r="G1408" s="90"/>
      <c r="H1408" s="635">
        <v>0.875</v>
      </c>
      <c r="I1408" s="635"/>
      <c r="J1408" s="91"/>
      <c r="K1408" s="478" t="s">
        <v>25</v>
      </c>
      <c r="L1408" s="90"/>
      <c r="M1408" s="477" t="s">
        <v>114</v>
      </c>
      <c r="N1408" s="90"/>
      <c r="O1408" s="478">
        <v>40</v>
      </c>
      <c r="P1408" s="90"/>
      <c r="Q1408" s="635">
        <v>0.875</v>
      </c>
      <c r="R1408" s="635"/>
    </row>
    <row r="1409" spans="2:18" ht="21" customHeight="1">
      <c r="B1409" s="169" t="s">
        <v>110</v>
      </c>
      <c r="C1409" s="90"/>
      <c r="D1409" s="477" t="s">
        <v>114</v>
      </c>
      <c r="E1409" s="90"/>
      <c r="F1409" s="478">
        <v>90</v>
      </c>
      <c r="G1409" s="90"/>
      <c r="H1409" s="635">
        <v>0.875</v>
      </c>
      <c r="I1409" s="635"/>
      <c r="J1409" s="91"/>
      <c r="K1409" s="478" t="s">
        <v>40</v>
      </c>
      <c r="L1409" s="90"/>
      <c r="M1409" s="477" t="s">
        <v>114</v>
      </c>
      <c r="N1409" s="90"/>
      <c r="O1409" s="478">
        <v>35</v>
      </c>
      <c r="P1409" s="90"/>
      <c r="Q1409" s="635">
        <v>0.875</v>
      </c>
      <c r="R1409" s="635"/>
    </row>
    <row r="1410" spans="2:18" ht="21" customHeight="1">
      <c r="B1410" s="169" t="s">
        <v>111</v>
      </c>
      <c r="C1410" s="90"/>
      <c r="D1410" s="477" t="s">
        <v>114</v>
      </c>
      <c r="E1410" s="90"/>
      <c r="F1410" s="478">
        <v>40</v>
      </c>
      <c r="G1410" s="90"/>
      <c r="H1410" s="635">
        <v>0.875</v>
      </c>
      <c r="I1410" s="635"/>
      <c r="J1410" s="91"/>
      <c r="K1410" s="478" t="s">
        <v>41</v>
      </c>
      <c r="L1410" s="90"/>
      <c r="M1410" s="477" t="s">
        <v>114</v>
      </c>
      <c r="N1410" s="90"/>
      <c r="O1410" s="478">
        <v>45</v>
      </c>
      <c r="P1410" s="90"/>
      <c r="Q1410" s="635">
        <v>0.875</v>
      </c>
      <c r="R1410" s="635"/>
    </row>
    <row r="1411" spans="2:18" ht="21" customHeight="1">
      <c r="B1411" s="478" t="s">
        <v>67</v>
      </c>
      <c r="C1411" s="90"/>
      <c r="D1411" s="477" t="s">
        <v>114</v>
      </c>
      <c r="E1411" s="90"/>
      <c r="F1411" s="478">
        <v>0</v>
      </c>
      <c r="G1411" s="90"/>
      <c r="H1411" s="635">
        <v>0.72916666666666663</v>
      </c>
      <c r="I1411" s="635"/>
      <c r="J1411" s="91"/>
      <c r="K1411" s="478" t="s">
        <v>18</v>
      </c>
      <c r="L1411" s="90"/>
      <c r="M1411" s="477" t="s">
        <v>114</v>
      </c>
      <c r="N1411" s="90"/>
      <c r="O1411" s="478">
        <v>25</v>
      </c>
      <c r="P1411" s="90"/>
      <c r="Q1411" s="635">
        <v>0.875</v>
      </c>
      <c r="R1411" s="635"/>
    </row>
    <row r="1412" spans="2:18" ht="21" customHeight="1">
      <c r="B1412" s="478"/>
      <c r="C1412" s="90"/>
      <c r="D1412" s="477"/>
      <c r="E1412" s="90"/>
      <c r="F1412" s="478"/>
      <c r="G1412" s="90"/>
      <c r="H1412" s="477"/>
      <c r="I1412" s="477"/>
      <c r="J1412" s="91"/>
      <c r="K1412" s="478" t="s">
        <v>301</v>
      </c>
      <c r="L1412" s="90"/>
      <c r="M1412" s="477" t="s">
        <v>114</v>
      </c>
      <c r="N1412" s="90"/>
      <c r="O1412" s="478">
        <v>46</v>
      </c>
      <c r="P1412" s="90"/>
      <c r="Q1412" s="635">
        <v>0.875</v>
      </c>
      <c r="R1412" s="635"/>
    </row>
    <row r="1413" spans="2:18" ht="21" customHeight="1">
      <c r="B1413" s="169"/>
      <c r="C1413" s="90"/>
      <c r="D1413" s="477"/>
      <c r="E1413" s="90"/>
      <c r="F1413" s="478"/>
      <c r="G1413" s="90"/>
      <c r="H1413" s="477"/>
      <c r="I1413" s="477"/>
      <c r="J1413" s="91"/>
      <c r="K1413" s="478" t="s">
        <v>306</v>
      </c>
      <c r="L1413" s="90"/>
      <c r="M1413" s="477" t="s">
        <v>114</v>
      </c>
      <c r="N1413" s="90"/>
      <c r="O1413" s="478">
        <v>45</v>
      </c>
      <c r="P1413" s="90"/>
      <c r="Q1413" s="635">
        <v>0.875</v>
      </c>
      <c r="R1413" s="635"/>
    </row>
    <row r="1414" spans="2:18" ht="4.3499999999999996" customHeight="1">
      <c r="B1414" s="91"/>
      <c r="C1414" s="91"/>
      <c r="D1414" s="91"/>
      <c r="E1414" s="91"/>
      <c r="F1414" s="91"/>
      <c r="G1414" s="91"/>
      <c r="H1414" s="91"/>
      <c r="I1414" s="91"/>
      <c r="J1414" s="91"/>
      <c r="K1414" s="91"/>
      <c r="L1414" s="91"/>
      <c r="M1414" s="91"/>
      <c r="N1414" s="91"/>
      <c r="O1414" s="91"/>
      <c r="P1414" s="91"/>
      <c r="Q1414" s="91"/>
      <c r="R1414" s="91"/>
    </row>
    <row r="1415" spans="2:18" ht="21" customHeight="1">
      <c r="B1415" s="92" t="s">
        <v>10</v>
      </c>
      <c r="C1415" s="92"/>
      <c r="D1415" s="92"/>
      <c r="E1415" s="92"/>
      <c r="F1415" s="92">
        <f>SUM(F1406:F1413)</f>
        <v>280</v>
      </c>
      <c r="G1415" s="92"/>
      <c r="H1415" s="92"/>
      <c r="I1415" s="92"/>
      <c r="J1415" s="91"/>
      <c r="K1415" s="92" t="s">
        <v>10</v>
      </c>
      <c r="L1415" s="92"/>
      <c r="M1415" s="92"/>
      <c r="N1415" s="92"/>
      <c r="O1415" s="92">
        <f>SUM(O1407:O1413)</f>
        <v>351</v>
      </c>
      <c r="P1415" s="92"/>
      <c r="Q1415" s="92"/>
      <c r="R1415" s="92"/>
    </row>
    <row r="1416" spans="2:18" ht="3" customHeight="1">
      <c r="B1416" s="91"/>
      <c r="C1416" s="91"/>
      <c r="D1416" s="91"/>
      <c r="E1416" s="91"/>
      <c r="F1416" s="91"/>
      <c r="G1416" s="91"/>
      <c r="H1416" s="91"/>
      <c r="I1416" s="91"/>
      <c r="K1416" s="91"/>
      <c r="L1416" s="91"/>
      <c r="M1416" s="91"/>
      <c r="N1416" s="91"/>
      <c r="O1416" s="91"/>
      <c r="P1416" s="91"/>
      <c r="Q1416" s="91"/>
      <c r="R1416" s="91"/>
    </row>
    <row r="1417" spans="2:18" ht="21" customHeight="1">
      <c r="B1417" s="632" t="s">
        <v>386</v>
      </c>
      <c r="C1417" s="632"/>
      <c r="D1417" s="632"/>
      <c r="E1417" s="632"/>
      <c r="F1417" s="632"/>
      <c r="G1417" s="632"/>
      <c r="H1417" s="632"/>
      <c r="I1417" s="632"/>
      <c r="J1417" s="396"/>
      <c r="K1417" s="632" t="s">
        <v>387</v>
      </c>
      <c r="L1417" s="632"/>
      <c r="M1417" s="632"/>
      <c r="N1417" s="632"/>
      <c r="O1417" s="632"/>
      <c r="P1417" s="632"/>
      <c r="Q1417" s="632"/>
      <c r="R1417" s="632"/>
    </row>
    <row r="1418" spans="2:18" ht="3.6" customHeight="1">
      <c r="B1418" s="91"/>
      <c r="C1418" s="91"/>
      <c r="D1418" s="91"/>
      <c r="E1418" s="91"/>
      <c r="F1418" s="91"/>
      <c r="G1418" s="91"/>
      <c r="H1418" s="91"/>
      <c r="I1418" s="91"/>
      <c r="J1418" s="91"/>
      <c r="K1418" s="91"/>
      <c r="L1418" s="91"/>
      <c r="M1418" s="91"/>
      <c r="N1418" s="91"/>
      <c r="O1418" s="91"/>
      <c r="P1418" s="91"/>
      <c r="Q1418" s="91"/>
      <c r="R1418" s="91"/>
    </row>
    <row r="1419" spans="2:18" ht="21" customHeight="1">
      <c r="B1419" s="475" t="s">
        <v>8</v>
      </c>
      <c r="C1419" s="91"/>
      <c r="D1419" s="633" t="s">
        <v>71</v>
      </c>
      <c r="E1419" s="633"/>
      <c r="F1419" s="633"/>
      <c r="G1419" s="91"/>
      <c r="H1419" s="475" t="s">
        <v>4</v>
      </c>
      <c r="I1419" s="140" t="s">
        <v>6</v>
      </c>
      <c r="J1419" s="396"/>
      <c r="K1419" s="475" t="s">
        <v>8</v>
      </c>
      <c r="L1419" s="91"/>
      <c r="M1419" s="633" t="s">
        <v>71</v>
      </c>
      <c r="N1419" s="633"/>
      <c r="O1419" s="633"/>
      <c r="P1419" s="91"/>
      <c r="Q1419" s="475" t="s">
        <v>4</v>
      </c>
      <c r="R1419" s="140" t="s">
        <v>6</v>
      </c>
    </row>
    <row r="1420" spans="2:18" ht="21" customHeight="1">
      <c r="B1420" s="169" t="s">
        <v>19</v>
      </c>
      <c r="C1420" s="90"/>
      <c r="D1420" s="631">
        <v>0.51388888888888895</v>
      </c>
      <c r="E1420" s="631"/>
      <c r="F1420" s="631"/>
      <c r="G1420" s="90"/>
      <c r="H1420" s="478">
        <v>100</v>
      </c>
      <c r="I1420" s="634">
        <v>600</v>
      </c>
      <c r="J1420" s="396"/>
      <c r="K1420" s="478" t="s">
        <v>26</v>
      </c>
      <c r="L1420" s="90"/>
      <c r="M1420" s="631">
        <v>0.35416666666666669</v>
      </c>
      <c r="N1420" s="631"/>
      <c r="O1420" s="631"/>
      <c r="P1420" s="90"/>
      <c r="Q1420" s="478">
        <v>115</v>
      </c>
      <c r="R1420" s="634">
        <v>350</v>
      </c>
    </row>
    <row r="1421" spans="2:18" ht="21" customHeight="1">
      <c r="B1421" s="169" t="s">
        <v>313</v>
      </c>
      <c r="C1421" s="90"/>
      <c r="D1421" s="631">
        <v>0.51388888888888895</v>
      </c>
      <c r="E1421" s="631"/>
      <c r="F1421" s="631"/>
      <c r="G1421" s="90"/>
      <c r="H1421" s="478">
        <v>50</v>
      </c>
      <c r="I1421" s="634"/>
      <c r="J1421" s="396"/>
      <c r="K1421" s="478" t="s">
        <v>25</v>
      </c>
      <c r="L1421" s="90"/>
      <c r="M1421" s="631">
        <v>0.35416666666666669</v>
      </c>
      <c r="N1421" s="631"/>
      <c r="O1421" s="631"/>
      <c r="P1421" s="90"/>
      <c r="Q1421" s="478">
        <v>40</v>
      </c>
      <c r="R1421" s="634"/>
    </row>
    <row r="1422" spans="2:18" ht="21" customHeight="1">
      <c r="B1422" s="169" t="s">
        <v>110</v>
      </c>
      <c r="C1422" s="90"/>
      <c r="D1422" s="631">
        <v>0.51388888888888895</v>
      </c>
      <c r="E1422" s="631"/>
      <c r="F1422" s="631"/>
      <c r="G1422" s="90"/>
      <c r="H1422" s="478">
        <v>90</v>
      </c>
      <c r="I1422" s="634">
        <v>100</v>
      </c>
      <c r="J1422" s="396"/>
      <c r="K1422" s="478" t="s">
        <v>40</v>
      </c>
      <c r="L1422" s="90"/>
      <c r="M1422" s="631">
        <v>0.35416666666666669</v>
      </c>
      <c r="N1422" s="631"/>
      <c r="O1422" s="631"/>
      <c r="P1422" s="90"/>
      <c r="Q1422" s="478">
        <v>35</v>
      </c>
      <c r="R1422" s="634">
        <v>90</v>
      </c>
    </row>
    <row r="1423" spans="2:18" ht="21" customHeight="1">
      <c r="B1423" s="169" t="s">
        <v>111</v>
      </c>
      <c r="C1423" s="90"/>
      <c r="D1423" s="631">
        <v>0.51388888888888895</v>
      </c>
      <c r="E1423" s="631"/>
      <c r="F1423" s="631"/>
      <c r="G1423" s="90"/>
      <c r="H1423" s="478">
        <v>40</v>
      </c>
      <c r="I1423" s="634"/>
      <c r="J1423" s="396"/>
      <c r="K1423" s="478" t="s">
        <v>41</v>
      </c>
      <c r="L1423" s="90"/>
      <c r="M1423" s="631">
        <v>0.35416666666666669</v>
      </c>
      <c r="N1423" s="631"/>
      <c r="O1423" s="631"/>
      <c r="P1423" s="90"/>
      <c r="Q1423" s="478">
        <v>45</v>
      </c>
      <c r="R1423" s="634"/>
    </row>
    <row r="1424" spans="2:18" ht="21" customHeight="1">
      <c r="B1424" s="169" t="s">
        <v>67</v>
      </c>
      <c r="C1424" s="90"/>
      <c r="D1424" s="631">
        <v>0.35416666666666669</v>
      </c>
      <c r="E1424" s="631"/>
      <c r="F1424" s="631"/>
      <c r="G1424" s="90"/>
      <c r="H1424" s="478">
        <v>75</v>
      </c>
      <c r="I1424" s="95"/>
      <c r="J1424" s="396"/>
      <c r="K1424" s="478" t="s">
        <v>18</v>
      </c>
      <c r="L1424" s="90"/>
      <c r="M1424" s="631">
        <v>0.35416666666666669</v>
      </c>
      <c r="N1424" s="631"/>
      <c r="O1424" s="631"/>
      <c r="P1424" s="90"/>
      <c r="Q1424" s="478">
        <v>25</v>
      </c>
      <c r="R1424" s="634"/>
    </row>
    <row r="1425" spans="2:18" ht="21" customHeight="1">
      <c r="B1425" s="169"/>
      <c r="C1425" s="90"/>
      <c r="D1425" s="631"/>
      <c r="E1425" s="631"/>
      <c r="F1425" s="631"/>
      <c r="G1425" s="90"/>
      <c r="H1425" s="478"/>
      <c r="I1425" s="95"/>
      <c r="J1425" s="396"/>
      <c r="K1425" s="478" t="s">
        <v>301</v>
      </c>
      <c r="L1425" s="90"/>
      <c r="M1425" s="631">
        <v>0.35416666666666669</v>
      </c>
      <c r="N1425" s="631"/>
      <c r="O1425" s="631"/>
      <c r="P1425" s="90"/>
      <c r="Q1425" s="478">
        <v>46</v>
      </c>
      <c r="R1425" s="476"/>
    </row>
    <row r="1426" spans="2:18" ht="21" customHeight="1">
      <c r="B1426" s="174"/>
      <c r="C1426" s="90"/>
      <c r="D1426" s="408"/>
      <c r="E1426" s="408"/>
      <c r="F1426" s="408"/>
      <c r="G1426" s="90"/>
      <c r="H1426" s="174"/>
      <c r="I1426" s="95"/>
      <c r="J1426" s="396"/>
      <c r="K1426" s="479" t="s">
        <v>306</v>
      </c>
      <c r="L1426" s="230"/>
      <c r="M1426" s="636">
        <v>0.51388888888888895</v>
      </c>
      <c r="N1426" s="636"/>
      <c r="O1426" s="636"/>
      <c r="P1426" s="230"/>
      <c r="Q1426" s="479">
        <v>45</v>
      </c>
      <c r="R1426" s="95"/>
    </row>
    <row r="1427" spans="2:18" ht="3.6" customHeight="1">
      <c r="B1427" s="91"/>
      <c r="C1427" s="91"/>
      <c r="D1427" s="91"/>
      <c r="E1427" s="91"/>
      <c r="F1427" s="91"/>
      <c r="G1427" s="91"/>
      <c r="H1427" s="91"/>
      <c r="I1427" s="91"/>
      <c r="J1427" s="91"/>
      <c r="K1427" s="91"/>
      <c r="L1427" s="91"/>
      <c r="M1427" s="91"/>
      <c r="N1427" s="91"/>
      <c r="O1427" s="91"/>
      <c r="P1427" s="91"/>
      <c r="Q1427" s="91"/>
      <c r="R1427" s="91"/>
    </row>
    <row r="1428" spans="2:18" ht="21" customHeight="1">
      <c r="B1428" s="92" t="s">
        <v>325</v>
      </c>
      <c r="C1428" s="92"/>
      <c r="D1428" s="92"/>
      <c r="E1428" s="92"/>
      <c r="F1428" s="92"/>
      <c r="G1428" s="92"/>
      <c r="H1428" s="92">
        <f>SUM(H1420:H1426)</f>
        <v>355</v>
      </c>
      <c r="I1428" s="92"/>
      <c r="J1428" s="396"/>
      <c r="K1428" s="92" t="s">
        <v>10</v>
      </c>
      <c r="L1428" s="92"/>
      <c r="M1428" s="92"/>
      <c r="N1428" s="92"/>
      <c r="O1428" s="92"/>
      <c r="P1428" s="92"/>
      <c r="Q1428" s="92">
        <f>SUM(Q1419:Q1426)</f>
        <v>351</v>
      </c>
      <c r="R1428" s="92"/>
    </row>
    <row r="1431" spans="2:18" ht="21" customHeight="1">
      <c r="B1431" s="632" t="s">
        <v>390</v>
      </c>
      <c r="C1431" s="632"/>
      <c r="D1431" s="632"/>
      <c r="E1431" s="632"/>
      <c r="F1431" s="632"/>
      <c r="G1431" s="632"/>
      <c r="H1431" s="632"/>
      <c r="I1431" s="632"/>
      <c r="J1431" s="91"/>
      <c r="K1431" s="632" t="s">
        <v>391</v>
      </c>
      <c r="L1431" s="632"/>
      <c r="M1431" s="632"/>
      <c r="N1431" s="632"/>
      <c r="O1431" s="632"/>
      <c r="P1431" s="632"/>
      <c r="Q1431" s="632"/>
      <c r="R1431" s="632"/>
    </row>
    <row r="1432" spans="2:18" ht="5.85" customHeight="1">
      <c r="B1432" s="91"/>
      <c r="C1432" s="91"/>
      <c r="D1432" s="91"/>
      <c r="E1432" s="91"/>
      <c r="F1432" s="91"/>
      <c r="G1432" s="91"/>
      <c r="H1432" s="91"/>
      <c r="I1432" s="91"/>
      <c r="J1432" s="91"/>
      <c r="K1432" s="91"/>
      <c r="L1432" s="91"/>
      <c r="M1432" s="91"/>
      <c r="N1432" s="91"/>
      <c r="O1432" s="91"/>
      <c r="P1432" s="91"/>
      <c r="Q1432" s="91"/>
      <c r="R1432" s="91"/>
    </row>
    <row r="1433" spans="2:18" ht="21" customHeight="1">
      <c r="B1433" s="483" t="s">
        <v>8</v>
      </c>
      <c r="C1433" s="91"/>
      <c r="D1433" s="483" t="s">
        <v>9</v>
      </c>
      <c r="E1433" s="91"/>
      <c r="F1433" s="483" t="s">
        <v>4</v>
      </c>
      <c r="G1433" s="91"/>
      <c r="H1433" s="633" t="s">
        <v>7</v>
      </c>
      <c r="I1433" s="633"/>
      <c r="J1433" s="91"/>
      <c r="K1433" s="483" t="s">
        <v>8</v>
      </c>
      <c r="L1433" s="91"/>
      <c r="M1433" s="483" t="s">
        <v>9</v>
      </c>
      <c r="N1433" s="91"/>
      <c r="O1433" s="483" t="s">
        <v>4</v>
      </c>
      <c r="P1433" s="91"/>
      <c r="Q1433" s="633" t="s">
        <v>7</v>
      </c>
      <c r="R1433" s="633"/>
    </row>
    <row r="1434" spans="2:18" ht="21" customHeight="1">
      <c r="B1434" s="169" t="s">
        <v>19</v>
      </c>
      <c r="C1434" s="90"/>
      <c r="D1434" s="485" t="s">
        <v>114</v>
      </c>
      <c r="E1434" s="90"/>
      <c r="F1434" s="486">
        <v>100</v>
      </c>
      <c r="G1434" s="90"/>
      <c r="H1434" s="635">
        <v>0.875</v>
      </c>
      <c r="I1434" s="635"/>
      <c r="J1434" s="91"/>
      <c r="K1434" s="486" t="s">
        <v>26</v>
      </c>
      <c r="L1434" s="90"/>
      <c r="M1434" s="485" t="s">
        <v>114</v>
      </c>
      <c r="N1434" s="90"/>
      <c r="O1434" s="486">
        <v>0</v>
      </c>
      <c r="P1434" s="90"/>
      <c r="Q1434" s="635">
        <v>0.72916666666666663</v>
      </c>
      <c r="R1434" s="635"/>
    </row>
    <row r="1435" spans="2:18" ht="21" customHeight="1">
      <c r="B1435" s="169" t="s">
        <v>313</v>
      </c>
      <c r="C1435" s="90"/>
      <c r="D1435" s="485" t="s">
        <v>114</v>
      </c>
      <c r="E1435" s="90"/>
      <c r="F1435" s="486">
        <v>50</v>
      </c>
      <c r="G1435" s="90"/>
      <c r="H1435" s="635">
        <v>0.875</v>
      </c>
      <c r="I1435" s="635"/>
      <c r="J1435" s="91"/>
      <c r="K1435" s="486" t="s">
        <v>25</v>
      </c>
      <c r="L1435" s="90"/>
      <c r="M1435" s="485" t="s">
        <v>114</v>
      </c>
      <c r="N1435" s="90"/>
      <c r="O1435" s="486">
        <v>0</v>
      </c>
      <c r="P1435" s="90"/>
      <c r="Q1435" s="635">
        <v>0.72916666666666663</v>
      </c>
      <c r="R1435" s="635"/>
    </row>
    <row r="1436" spans="2:18" ht="21" customHeight="1">
      <c r="B1436" s="169" t="s">
        <v>110</v>
      </c>
      <c r="C1436" s="90"/>
      <c r="D1436" s="485" t="s">
        <v>114</v>
      </c>
      <c r="E1436" s="90"/>
      <c r="F1436" s="486">
        <v>90</v>
      </c>
      <c r="G1436" s="90"/>
      <c r="H1436" s="635">
        <v>0.875</v>
      </c>
      <c r="I1436" s="635"/>
      <c r="J1436" s="91"/>
      <c r="K1436" s="486" t="s">
        <v>40</v>
      </c>
      <c r="L1436" s="90"/>
      <c r="M1436" s="485" t="s">
        <v>21</v>
      </c>
      <c r="N1436" s="90"/>
      <c r="O1436" s="486">
        <v>35</v>
      </c>
      <c r="P1436" s="90"/>
      <c r="Q1436" s="635">
        <v>0.875</v>
      </c>
      <c r="R1436" s="635"/>
    </row>
    <row r="1437" spans="2:18" ht="21" customHeight="1">
      <c r="B1437" s="169" t="s">
        <v>111</v>
      </c>
      <c r="C1437" s="90"/>
      <c r="D1437" s="485" t="s">
        <v>114</v>
      </c>
      <c r="E1437" s="90"/>
      <c r="F1437" s="486">
        <v>40</v>
      </c>
      <c r="G1437" s="90"/>
      <c r="H1437" s="635">
        <v>0.875</v>
      </c>
      <c r="I1437" s="635"/>
      <c r="J1437" s="91"/>
      <c r="K1437" s="486" t="s">
        <v>41</v>
      </c>
      <c r="L1437" s="90"/>
      <c r="M1437" s="485" t="s">
        <v>21</v>
      </c>
      <c r="N1437" s="90"/>
      <c r="O1437" s="486">
        <v>45</v>
      </c>
      <c r="P1437" s="90"/>
      <c r="Q1437" s="635">
        <v>0.875</v>
      </c>
      <c r="R1437" s="635"/>
    </row>
    <row r="1438" spans="2:18" ht="21" customHeight="1">
      <c r="B1438" s="486" t="s">
        <v>67</v>
      </c>
      <c r="C1438" s="90"/>
      <c r="D1438" s="485" t="s">
        <v>114</v>
      </c>
      <c r="E1438" s="90"/>
      <c r="F1438" s="486">
        <v>0</v>
      </c>
      <c r="G1438" s="90"/>
      <c r="H1438" s="635">
        <v>0.72916666666666663</v>
      </c>
      <c r="I1438" s="635"/>
      <c r="J1438" s="91"/>
      <c r="K1438" s="486" t="s">
        <v>18</v>
      </c>
      <c r="L1438" s="90"/>
      <c r="M1438" s="485" t="s">
        <v>21</v>
      </c>
      <c r="N1438" s="90"/>
      <c r="O1438" s="486">
        <v>25</v>
      </c>
      <c r="P1438" s="90"/>
      <c r="Q1438" s="635">
        <v>0.875</v>
      </c>
      <c r="R1438" s="635"/>
    </row>
    <row r="1439" spans="2:18" ht="21" customHeight="1">
      <c r="B1439" s="486"/>
      <c r="C1439" s="90"/>
      <c r="D1439" s="485"/>
      <c r="E1439" s="90"/>
      <c r="F1439" s="486"/>
      <c r="G1439" s="90"/>
      <c r="H1439" s="485"/>
      <c r="I1439" s="485"/>
      <c r="J1439" s="91"/>
      <c r="K1439" s="486" t="s">
        <v>301</v>
      </c>
      <c r="L1439" s="90"/>
      <c r="M1439" s="491" t="s">
        <v>114</v>
      </c>
      <c r="N1439" s="90"/>
      <c r="O1439" s="486">
        <v>0</v>
      </c>
      <c r="P1439" s="90"/>
      <c r="Q1439" s="635">
        <v>0.72916666666666663</v>
      </c>
      <c r="R1439" s="635"/>
    </row>
    <row r="1440" spans="2:18" ht="21" customHeight="1">
      <c r="B1440" s="169"/>
      <c r="C1440" s="90"/>
      <c r="D1440" s="485"/>
      <c r="E1440" s="90"/>
      <c r="F1440" s="486"/>
      <c r="G1440" s="90"/>
      <c r="H1440" s="485"/>
      <c r="I1440" s="485"/>
      <c r="J1440" s="91"/>
      <c r="K1440" s="486" t="s">
        <v>306</v>
      </c>
      <c r="L1440" s="90"/>
      <c r="M1440" s="485" t="s">
        <v>114</v>
      </c>
      <c r="N1440" s="90"/>
      <c r="O1440" s="486">
        <v>45</v>
      </c>
      <c r="P1440" s="90"/>
      <c r="Q1440" s="635">
        <v>0.875</v>
      </c>
      <c r="R1440" s="635"/>
    </row>
    <row r="1441" spans="2:18" ht="6" customHeight="1">
      <c r="B1441" s="91"/>
      <c r="C1441" s="91"/>
      <c r="D1441" s="91"/>
      <c r="E1441" s="91"/>
      <c r="F1441" s="91"/>
      <c r="G1441" s="91"/>
      <c r="H1441" s="91"/>
      <c r="I1441" s="91"/>
      <c r="J1441" s="91"/>
      <c r="K1441" s="91"/>
      <c r="L1441" s="91"/>
      <c r="M1441" s="91"/>
      <c r="N1441" s="91"/>
      <c r="O1441" s="91"/>
      <c r="P1441" s="91"/>
      <c r="Q1441" s="91"/>
      <c r="R1441" s="91"/>
    </row>
    <row r="1442" spans="2:18" ht="21" customHeight="1">
      <c r="B1442" s="92" t="s">
        <v>10</v>
      </c>
      <c r="C1442" s="92"/>
      <c r="D1442" s="92"/>
      <c r="E1442" s="92"/>
      <c r="F1442" s="92">
        <f>SUM(F1433:F1440)</f>
        <v>280</v>
      </c>
      <c r="G1442" s="92"/>
      <c r="H1442" s="92"/>
      <c r="I1442" s="92"/>
      <c r="J1442" s="91"/>
      <c r="K1442" s="92" t="s">
        <v>10</v>
      </c>
      <c r="L1442" s="92"/>
      <c r="M1442" s="92"/>
      <c r="N1442" s="92"/>
      <c r="O1442" s="92">
        <f>SUM(O1434:O1440)</f>
        <v>150</v>
      </c>
      <c r="P1442" s="92"/>
      <c r="Q1442" s="92"/>
      <c r="R1442" s="92"/>
    </row>
    <row r="1443" spans="2:18" ht="5.0999999999999996" customHeight="1">
      <c r="B1443" s="91"/>
      <c r="C1443" s="91"/>
      <c r="D1443" s="91"/>
      <c r="E1443" s="91"/>
      <c r="F1443" s="91"/>
      <c r="G1443" s="91"/>
      <c r="H1443" s="91"/>
      <c r="I1443" s="91"/>
      <c r="K1443" s="91"/>
      <c r="L1443" s="91"/>
      <c r="M1443" s="91"/>
      <c r="N1443" s="91"/>
      <c r="O1443" s="91"/>
      <c r="P1443" s="91"/>
      <c r="Q1443" s="91"/>
      <c r="R1443" s="91"/>
    </row>
    <row r="1444" spans="2:18" ht="21" customHeight="1">
      <c r="B1444" s="632" t="s">
        <v>392</v>
      </c>
      <c r="C1444" s="632"/>
      <c r="D1444" s="632"/>
      <c r="E1444" s="632"/>
      <c r="F1444" s="632"/>
      <c r="G1444" s="632"/>
      <c r="H1444" s="632"/>
      <c r="I1444" s="632"/>
      <c r="J1444" s="396"/>
      <c r="K1444" s="632" t="s">
        <v>394</v>
      </c>
      <c r="L1444" s="632"/>
      <c r="M1444" s="632"/>
      <c r="N1444" s="632"/>
      <c r="O1444" s="632"/>
      <c r="P1444" s="632"/>
      <c r="Q1444" s="632"/>
      <c r="R1444" s="632"/>
    </row>
    <row r="1445" spans="2:18" ht="5.85" customHeight="1">
      <c r="B1445" s="91"/>
      <c r="C1445" s="91"/>
      <c r="D1445" s="91"/>
      <c r="E1445" s="91"/>
      <c r="F1445" s="91"/>
      <c r="G1445" s="91"/>
      <c r="H1445" s="91"/>
      <c r="I1445" s="91"/>
      <c r="J1445" s="91"/>
      <c r="K1445" s="91"/>
      <c r="L1445" s="91"/>
      <c r="M1445" s="91"/>
      <c r="N1445" s="91"/>
      <c r="O1445" s="91"/>
      <c r="P1445" s="91"/>
      <c r="Q1445" s="91"/>
      <c r="R1445" s="91"/>
    </row>
    <row r="1446" spans="2:18" ht="21" customHeight="1">
      <c r="B1446" s="483" t="s">
        <v>8</v>
      </c>
      <c r="C1446" s="91"/>
      <c r="D1446" s="633" t="s">
        <v>71</v>
      </c>
      <c r="E1446" s="633"/>
      <c r="F1446" s="633"/>
      <c r="G1446" s="91"/>
      <c r="H1446" s="483" t="s">
        <v>4</v>
      </c>
      <c r="I1446" s="140" t="s">
        <v>6</v>
      </c>
      <c r="J1446" s="396"/>
      <c r="K1446" s="483" t="s">
        <v>8</v>
      </c>
      <c r="L1446" s="91"/>
      <c r="M1446" s="633" t="s">
        <v>71</v>
      </c>
      <c r="N1446" s="633"/>
      <c r="O1446" s="633"/>
      <c r="P1446" s="91"/>
      <c r="Q1446" s="483" t="s">
        <v>4</v>
      </c>
      <c r="R1446" s="140" t="s">
        <v>6</v>
      </c>
    </row>
    <row r="1447" spans="2:18" ht="21" customHeight="1">
      <c r="B1447" s="169" t="s">
        <v>19</v>
      </c>
      <c r="C1447" s="90"/>
      <c r="D1447" s="631">
        <v>0.35416666666666669</v>
      </c>
      <c r="E1447" s="631"/>
      <c r="F1447" s="631"/>
      <c r="G1447" s="90"/>
      <c r="H1447" s="486">
        <v>100</v>
      </c>
      <c r="I1447" s="634">
        <v>600</v>
      </c>
      <c r="J1447" s="396"/>
      <c r="K1447" s="486" t="s">
        <v>26</v>
      </c>
      <c r="L1447" s="90"/>
      <c r="M1447" s="631">
        <v>0.51388888888888895</v>
      </c>
      <c r="N1447" s="631"/>
      <c r="O1447" s="631"/>
      <c r="P1447" s="90"/>
      <c r="Q1447" s="486">
        <v>115</v>
      </c>
      <c r="R1447" s="634">
        <v>350</v>
      </c>
    </row>
    <row r="1448" spans="2:18" ht="21" customHeight="1">
      <c r="B1448" s="169" t="s">
        <v>313</v>
      </c>
      <c r="C1448" s="90"/>
      <c r="D1448" s="631">
        <v>0.35416666666666669</v>
      </c>
      <c r="E1448" s="631"/>
      <c r="F1448" s="631"/>
      <c r="G1448" s="90"/>
      <c r="H1448" s="486">
        <v>50</v>
      </c>
      <c r="I1448" s="634"/>
      <c r="J1448" s="396"/>
      <c r="K1448" s="486" t="s">
        <v>25</v>
      </c>
      <c r="L1448" s="90"/>
      <c r="M1448" s="631">
        <v>0.51388888888888895</v>
      </c>
      <c r="N1448" s="631"/>
      <c r="O1448" s="631"/>
      <c r="P1448" s="90"/>
      <c r="Q1448" s="486">
        <v>40</v>
      </c>
      <c r="R1448" s="634"/>
    </row>
    <row r="1449" spans="2:18" ht="21" customHeight="1">
      <c r="B1449" s="169" t="s">
        <v>110</v>
      </c>
      <c r="C1449" s="90"/>
      <c r="D1449" s="631">
        <v>0.35416666666666669</v>
      </c>
      <c r="E1449" s="631"/>
      <c r="F1449" s="631"/>
      <c r="G1449" s="90"/>
      <c r="H1449" s="486">
        <v>90</v>
      </c>
      <c r="I1449" s="634">
        <v>100</v>
      </c>
      <c r="J1449" s="396"/>
      <c r="K1449" s="486" t="s">
        <v>40</v>
      </c>
      <c r="L1449" s="90"/>
      <c r="M1449" s="631">
        <v>0.51388888888888895</v>
      </c>
      <c r="N1449" s="631"/>
      <c r="O1449" s="631"/>
      <c r="P1449" s="90"/>
      <c r="Q1449" s="486">
        <v>35</v>
      </c>
      <c r="R1449" s="634">
        <v>95</v>
      </c>
    </row>
    <row r="1450" spans="2:18" ht="21" customHeight="1">
      <c r="B1450" s="169" t="s">
        <v>111</v>
      </c>
      <c r="C1450" s="90"/>
      <c r="D1450" s="631">
        <v>0.35416666666666669</v>
      </c>
      <c r="E1450" s="631"/>
      <c r="F1450" s="631"/>
      <c r="G1450" s="90"/>
      <c r="H1450" s="486">
        <v>40</v>
      </c>
      <c r="I1450" s="634"/>
      <c r="J1450" s="396"/>
      <c r="K1450" s="486" t="s">
        <v>41</v>
      </c>
      <c r="L1450" s="90"/>
      <c r="M1450" s="631">
        <v>0.51388888888888895</v>
      </c>
      <c r="N1450" s="631"/>
      <c r="O1450" s="631"/>
      <c r="P1450" s="90"/>
      <c r="Q1450" s="486">
        <v>45</v>
      </c>
      <c r="R1450" s="634"/>
    </row>
    <row r="1451" spans="2:18" ht="21" customHeight="1">
      <c r="B1451" s="169"/>
      <c r="C1451" s="90"/>
      <c r="D1451" s="631"/>
      <c r="E1451" s="631"/>
      <c r="F1451" s="631"/>
      <c r="G1451" s="90"/>
      <c r="H1451" s="486"/>
      <c r="I1451" s="95"/>
      <c r="J1451" s="396"/>
      <c r="K1451" s="486" t="s">
        <v>18</v>
      </c>
      <c r="L1451" s="90"/>
      <c r="M1451" s="631">
        <v>0.51388888888888895</v>
      </c>
      <c r="N1451" s="631"/>
      <c r="O1451" s="631"/>
      <c r="P1451" s="90"/>
      <c r="Q1451" s="486">
        <v>25</v>
      </c>
      <c r="R1451" s="634"/>
    </row>
    <row r="1452" spans="2:18" ht="21" customHeight="1">
      <c r="B1452" s="169"/>
      <c r="C1452" s="90"/>
      <c r="D1452" s="631"/>
      <c r="E1452" s="631"/>
      <c r="F1452" s="631"/>
      <c r="G1452" s="90"/>
      <c r="H1452" s="486"/>
      <c r="I1452" s="95"/>
      <c r="J1452" s="396"/>
      <c r="K1452" s="486" t="s">
        <v>301</v>
      </c>
      <c r="L1452" s="90"/>
      <c r="M1452" s="631">
        <v>0.51388888888888895</v>
      </c>
      <c r="N1452" s="631"/>
      <c r="O1452" s="631"/>
      <c r="P1452" s="90"/>
      <c r="Q1452" s="486">
        <v>46</v>
      </c>
      <c r="R1452" s="484"/>
    </row>
    <row r="1453" spans="2:18" ht="21" customHeight="1">
      <c r="B1453" s="174"/>
      <c r="C1453" s="90"/>
      <c r="D1453" s="408"/>
      <c r="E1453" s="408"/>
      <c r="F1453" s="408"/>
      <c r="G1453" s="90"/>
      <c r="H1453" s="174"/>
      <c r="I1453" s="95"/>
      <c r="J1453" s="396"/>
      <c r="K1453" s="492" t="s">
        <v>306</v>
      </c>
      <c r="L1453" s="191"/>
      <c r="M1453" s="641">
        <v>0.51388888888888895</v>
      </c>
      <c r="N1453" s="641"/>
      <c r="O1453" s="641"/>
      <c r="P1453" s="191"/>
      <c r="Q1453" s="492">
        <v>45</v>
      </c>
      <c r="R1453" s="95"/>
    </row>
    <row r="1454" spans="2:18" ht="5.85" customHeight="1">
      <c r="B1454" s="91"/>
      <c r="C1454" s="91"/>
      <c r="D1454" s="91"/>
      <c r="E1454" s="91"/>
      <c r="F1454" s="91"/>
      <c r="G1454" s="91"/>
      <c r="H1454" s="91"/>
      <c r="I1454" s="91"/>
      <c r="J1454" s="91"/>
      <c r="K1454" s="91"/>
      <c r="L1454" s="91"/>
      <c r="M1454" s="91"/>
      <c r="N1454" s="91"/>
      <c r="O1454" s="91"/>
      <c r="P1454" s="91"/>
      <c r="Q1454" s="91"/>
      <c r="R1454" s="91"/>
    </row>
    <row r="1455" spans="2:18" ht="21" customHeight="1">
      <c r="B1455" s="92" t="s">
        <v>325</v>
      </c>
      <c r="C1455" s="92"/>
      <c r="D1455" s="92"/>
      <c r="E1455" s="92"/>
      <c r="F1455" s="92"/>
      <c r="G1455" s="92"/>
      <c r="H1455" s="92">
        <f>SUM(H1447:H1453)</f>
        <v>280</v>
      </c>
      <c r="I1455" s="92"/>
      <c r="J1455" s="396"/>
      <c r="K1455" s="92" t="s">
        <v>10</v>
      </c>
      <c r="L1455" s="92"/>
      <c r="M1455" s="92"/>
      <c r="N1455" s="92"/>
      <c r="O1455" s="92"/>
      <c r="P1455" s="92"/>
      <c r="Q1455" s="92">
        <f>SUM(Q1446:Q1453)</f>
        <v>351</v>
      </c>
      <c r="R1455" s="92"/>
    </row>
    <row r="1456" spans="2:18" ht="5.85" customHeight="1"/>
    <row r="1457" spans="2:9" ht="21" customHeight="1">
      <c r="B1457" s="632" t="s">
        <v>393</v>
      </c>
      <c r="C1457" s="632"/>
      <c r="D1457" s="632"/>
      <c r="E1457" s="632"/>
      <c r="F1457" s="632"/>
      <c r="G1457" s="632"/>
      <c r="H1457" s="632"/>
      <c r="I1457" s="632"/>
    </row>
    <row r="1458" spans="2:9" ht="5.85" customHeight="1">
      <c r="B1458" s="91"/>
      <c r="C1458" s="91"/>
      <c r="D1458" s="91"/>
      <c r="E1458" s="91"/>
      <c r="F1458" s="91"/>
      <c r="G1458" s="91"/>
      <c r="H1458" s="91"/>
      <c r="I1458" s="91"/>
    </row>
    <row r="1459" spans="2:9" ht="21" customHeight="1">
      <c r="B1459" s="483" t="s">
        <v>8</v>
      </c>
      <c r="C1459" s="91"/>
      <c r="D1459" s="633" t="s">
        <v>71</v>
      </c>
      <c r="E1459" s="633"/>
      <c r="F1459" s="633"/>
      <c r="G1459" s="91"/>
      <c r="H1459" s="483" t="s">
        <v>4</v>
      </c>
      <c r="I1459" s="140" t="s">
        <v>6</v>
      </c>
    </row>
    <row r="1460" spans="2:9" ht="21" customHeight="1">
      <c r="B1460" s="169" t="s">
        <v>67</v>
      </c>
      <c r="C1460" s="90"/>
      <c r="D1460" s="631">
        <v>0.51388888888888895</v>
      </c>
      <c r="E1460" s="631"/>
      <c r="F1460" s="631"/>
      <c r="G1460" s="90"/>
      <c r="H1460" s="486">
        <v>75</v>
      </c>
      <c r="I1460" s="95"/>
    </row>
    <row r="1461" spans="2:9" ht="21" customHeight="1">
      <c r="B1461" s="169"/>
      <c r="C1461" s="90"/>
      <c r="D1461" s="631"/>
      <c r="E1461" s="631"/>
      <c r="F1461" s="631"/>
      <c r="G1461" s="90"/>
      <c r="H1461" s="486"/>
      <c r="I1461" s="95"/>
    </row>
    <row r="1462" spans="2:9" ht="5.85" customHeight="1">
      <c r="B1462" s="91"/>
      <c r="C1462" s="91"/>
      <c r="D1462" s="91"/>
      <c r="E1462" s="91"/>
      <c r="F1462" s="91"/>
      <c r="G1462" s="91"/>
      <c r="H1462" s="91"/>
      <c r="I1462" s="91"/>
    </row>
    <row r="1463" spans="2:9" ht="21" customHeight="1">
      <c r="B1463" s="92" t="s">
        <v>325</v>
      </c>
      <c r="C1463" s="92"/>
      <c r="D1463" s="92"/>
      <c r="E1463" s="92"/>
      <c r="F1463" s="92"/>
      <c r="G1463" s="92"/>
      <c r="H1463" s="92">
        <f>SUM(H1460:H1461)</f>
        <v>75</v>
      </c>
      <c r="I1463" s="92"/>
    </row>
    <row r="1464" spans="2:9" ht="5.85" customHeight="1"/>
    <row r="1466" spans="2:9" ht="21" customHeight="1">
      <c r="B1466" s="632" t="s">
        <v>399</v>
      </c>
      <c r="C1466" s="632"/>
      <c r="D1466" s="632"/>
      <c r="E1466" s="632"/>
      <c r="F1466" s="632"/>
      <c r="G1466" s="632"/>
      <c r="H1466" s="632"/>
      <c r="I1466" s="632"/>
    </row>
    <row r="1467" spans="2:9" ht="21" customHeight="1">
      <c r="B1467" s="91"/>
      <c r="C1467" s="91"/>
      <c r="D1467" s="91"/>
      <c r="E1467" s="91"/>
      <c r="F1467" s="91"/>
      <c r="G1467" s="91"/>
      <c r="H1467" s="91"/>
      <c r="I1467" s="91"/>
    </row>
    <row r="1468" spans="2:9" ht="21" customHeight="1">
      <c r="B1468" s="501" t="s">
        <v>8</v>
      </c>
      <c r="C1468" s="91"/>
      <c r="D1468" s="501" t="s">
        <v>9</v>
      </c>
      <c r="E1468" s="91"/>
      <c r="F1468" s="501" t="s">
        <v>4</v>
      </c>
      <c r="G1468" s="91"/>
      <c r="H1468" s="633" t="s">
        <v>7</v>
      </c>
      <c r="I1468" s="633"/>
    </row>
    <row r="1469" spans="2:9" ht="21" customHeight="1">
      <c r="B1469" s="169" t="s">
        <v>19</v>
      </c>
      <c r="C1469" s="90"/>
      <c r="D1469" s="502" t="s">
        <v>114</v>
      </c>
      <c r="E1469" s="90"/>
      <c r="F1469" s="503">
        <v>0</v>
      </c>
      <c r="G1469" s="90"/>
      <c r="H1469" s="635">
        <v>0.72916666666666663</v>
      </c>
      <c r="I1469" s="635"/>
    </row>
    <row r="1470" spans="2:9" ht="21" customHeight="1">
      <c r="B1470" s="169" t="s">
        <v>313</v>
      </c>
      <c r="C1470" s="90"/>
      <c r="D1470" s="502" t="s">
        <v>114</v>
      </c>
      <c r="E1470" s="90"/>
      <c r="F1470" s="503">
        <v>0</v>
      </c>
      <c r="G1470" s="90"/>
      <c r="H1470" s="635">
        <v>0.72916666666666663</v>
      </c>
      <c r="I1470" s="635"/>
    </row>
    <row r="1471" spans="2:9" ht="21" customHeight="1">
      <c r="B1471" s="169" t="s">
        <v>110</v>
      </c>
      <c r="C1471" s="90"/>
      <c r="D1471" s="502" t="s">
        <v>114</v>
      </c>
      <c r="E1471" s="90"/>
      <c r="F1471" s="503">
        <v>0</v>
      </c>
      <c r="G1471" s="90"/>
      <c r="H1471" s="635">
        <v>0.72916666666666663</v>
      </c>
      <c r="I1471" s="635"/>
    </row>
    <row r="1472" spans="2:9" ht="21" customHeight="1">
      <c r="B1472" s="169" t="s">
        <v>111</v>
      </c>
      <c r="C1472" s="90"/>
      <c r="D1472" s="502" t="s">
        <v>114</v>
      </c>
      <c r="E1472" s="90"/>
      <c r="F1472" s="503">
        <v>0</v>
      </c>
      <c r="G1472" s="90"/>
      <c r="H1472" s="635">
        <v>0.72916666666666663</v>
      </c>
      <c r="I1472" s="635"/>
    </row>
    <row r="1473" spans="2:9" ht="21" customHeight="1">
      <c r="B1473" s="91"/>
      <c r="C1473" s="91"/>
      <c r="D1473" s="91"/>
      <c r="E1473" s="91"/>
      <c r="F1473" s="91"/>
      <c r="G1473" s="91"/>
      <c r="H1473" s="91"/>
      <c r="I1473" s="91"/>
    </row>
    <row r="1474" spans="2:9" ht="21" customHeight="1">
      <c r="B1474" s="92" t="s">
        <v>10</v>
      </c>
      <c r="C1474" s="92"/>
      <c r="D1474" s="92"/>
      <c r="E1474" s="92"/>
      <c r="F1474" s="92">
        <f>SUM(F1468:F1472)</f>
        <v>0</v>
      </c>
      <c r="G1474" s="92"/>
      <c r="H1474" s="92"/>
      <c r="I1474" s="92"/>
    </row>
    <row r="1475" spans="2:9" ht="21" customHeight="1">
      <c r="B1475" s="91"/>
      <c r="C1475" s="91"/>
      <c r="D1475" s="91"/>
      <c r="E1475" s="91"/>
      <c r="F1475" s="91"/>
      <c r="G1475" s="91"/>
      <c r="H1475" s="91"/>
      <c r="I1475" s="91"/>
    </row>
    <row r="1476" spans="2:9" ht="21" customHeight="1">
      <c r="B1476" s="632" t="s">
        <v>400</v>
      </c>
      <c r="C1476" s="632"/>
      <c r="D1476" s="632"/>
      <c r="E1476" s="632"/>
      <c r="F1476" s="632"/>
      <c r="G1476" s="632"/>
      <c r="H1476" s="632"/>
      <c r="I1476" s="632"/>
    </row>
    <row r="1477" spans="2:9" ht="21" customHeight="1">
      <c r="B1477" s="91"/>
      <c r="C1477" s="91"/>
      <c r="D1477" s="91"/>
      <c r="E1477" s="91"/>
      <c r="F1477" s="91"/>
      <c r="G1477" s="91"/>
      <c r="H1477" s="91"/>
      <c r="I1477" s="91"/>
    </row>
    <row r="1478" spans="2:9" ht="21" customHeight="1">
      <c r="B1478" s="501" t="s">
        <v>8</v>
      </c>
      <c r="C1478" s="91"/>
      <c r="D1478" s="633" t="s">
        <v>71</v>
      </c>
      <c r="E1478" s="633"/>
      <c r="F1478" s="633"/>
      <c r="G1478" s="91"/>
      <c r="H1478" s="501" t="s">
        <v>4</v>
      </c>
      <c r="I1478" s="140" t="s">
        <v>6</v>
      </c>
    </row>
    <row r="1479" spans="2:9" ht="21" customHeight="1">
      <c r="B1479" s="169" t="s">
        <v>19</v>
      </c>
      <c r="C1479" s="90"/>
      <c r="D1479" s="631">
        <v>0.51388888888888895</v>
      </c>
      <c r="E1479" s="631"/>
      <c r="F1479" s="631"/>
      <c r="G1479" s="90"/>
      <c r="H1479" s="503">
        <v>100</v>
      </c>
      <c r="I1479" s="634">
        <v>600</v>
      </c>
    </row>
    <row r="1480" spans="2:9" ht="21" customHeight="1">
      <c r="B1480" s="169" t="s">
        <v>313</v>
      </c>
      <c r="C1480" s="90"/>
      <c r="D1480" s="631">
        <v>0.51388888888888895</v>
      </c>
      <c r="E1480" s="631"/>
      <c r="F1480" s="631"/>
      <c r="G1480" s="90"/>
      <c r="H1480" s="503">
        <v>50</v>
      </c>
      <c r="I1480" s="634"/>
    </row>
    <row r="1481" spans="2:9" ht="18" customHeight="1">
      <c r="B1481" s="174"/>
      <c r="C1481" s="90"/>
      <c r="D1481" s="408"/>
      <c r="E1481" s="408"/>
      <c r="F1481" s="408"/>
      <c r="G1481" s="90"/>
      <c r="H1481" s="174"/>
      <c r="I1481" s="95"/>
    </row>
    <row r="1482" spans="2:9" ht="21" customHeight="1">
      <c r="B1482" s="91"/>
      <c r="C1482" s="91"/>
      <c r="D1482" s="91"/>
      <c r="E1482" s="91"/>
      <c r="F1482" s="91"/>
      <c r="G1482" s="91"/>
      <c r="H1482" s="91"/>
      <c r="I1482" s="91"/>
    </row>
    <row r="1483" spans="2:9" ht="21" customHeight="1">
      <c r="B1483" s="92" t="s">
        <v>325</v>
      </c>
      <c r="C1483" s="92"/>
      <c r="D1483" s="92"/>
      <c r="E1483" s="92"/>
      <c r="F1483" s="92"/>
      <c r="G1483" s="92"/>
      <c r="H1483" s="92">
        <f>SUM(H1479:H1481)</f>
        <v>150</v>
      </c>
      <c r="I1483" s="92"/>
    </row>
    <row r="1485" spans="2:9" ht="21" customHeight="1">
      <c r="B1485" s="632" t="s">
        <v>401</v>
      </c>
      <c r="C1485" s="632"/>
      <c r="D1485" s="632"/>
      <c r="E1485" s="632"/>
      <c r="F1485" s="632"/>
      <c r="G1485" s="632"/>
      <c r="H1485" s="632"/>
      <c r="I1485" s="632"/>
    </row>
    <row r="1486" spans="2:9" ht="21" customHeight="1">
      <c r="B1486" s="91"/>
      <c r="C1486" s="91"/>
      <c r="D1486" s="91"/>
      <c r="E1486" s="91"/>
      <c r="F1486" s="91"/>
      <c r="G1486" s="91"/>
      <c r="H1486" s="91"/>
      <c r="I1486" s="91"/>
    </row>
    <row r="1487" spans="2:9" ht="21" customHeight="1">
      <c r="B1487" s="501" t="s">
        <v>8</v>
      </c>
      <c r="C1487" s="91"/>
      <c r="D1487" s="633" t="s">
        <v>71</v>
      </c>
      <c r="E1487" s="633"/>
      <c r="F1487" s="633"/>
      <c r="G1487" s="91"/>
      <c r="H1487" s="501" t="s">
        <v>4</v>
      </c>
      <c r="I1487" s="140" t="s">
        <v>6</v>
      </c>
    </row>
    <row r="1488" spans="2:9" ht="21" customHeight="1">
      <c r="B1488" s="169" t="s">
        <v>110</v>
      </c>
      <c r="C1488" s="90"/>
      <c r="D1488" s="631">
        <v>0.51388888888888895</v>
      </c>
      <c r="E1488" s="631"/>
      <c r="F1488" s="631"/>
      <c r="G1488" s="90"/>
      <c r="H1488" s="503">
        <v>90</v>
      </c>
      <c r="I1488" s="634">
        <v>110</v>
      </c>
    </row>
    <row r="1489" spans="2:18" ht="21" customHeight="1">
      <c r="B1489" s="169" t="s">
        <v>111</v>
      </c>
      <c r="C1489" s="90"/>
      <c r="D1489" s="631">
        <v>0.51388888888888895</v>
      </c>
      <c r="E1489" s="631"/>
      <c r="F1489" s="631"/>
      <c r="G1489" s="90"/>
      <c r="H1489" s="503">
        <v>40</v>
      </c>
      <c r="I1489" s="634"/>
    </row>
    <row r="1490" spans="2:18" ht="21" customHeight="1">
      <c r="B1490" s="91"/>
      <c r="C1490" s="91"/>
      <c r="D1490" s="91"/>
      <c r="E1490" s="91"/>
      <c r="F1490" s="91"/>
      <c r="G1490" s="91"/>
      <c r="H1490" s="91"/>
      <c r="I1490" s="91"/>
    </row>
    <row r="1491" spans="2:18" ht="21" customHeight="1">
      <c r="B1491" s="92" t="s">
        <v>325</v>
      </c>
      <c r="C1491" s="92"/>
      <c r="D1491" s="92"/>
      <c r="E1491" s="92"/>
      <c r="F1491" s="92"/>
      <c r="G1491" s="92"/>
      <c r="H1491" s="92">
        <f>SUM(H1488:H1489)</f>
        <v>130</v>
      </c>
      <c r="I1491" s="92"/>
    </row>
    <row r="1494" spans="2:18" ht="21" customHeight="1">
      <c r="B1494" s="632" t="s">
        <v>402</v>
      </c>
      <c r="C1494" s="632"/>
      <c r="D1494" s="632"/>
      <c r="E1494" s="632"/>
      <c r="F1494" s="632"/>
      <c r="G1494" s="632"/>
      <c r="H1494" s="632"/>
      <c r="I1494" s="632"/>
      <c r="J1494" s="91"/>
      <c r="K1494" s="632" t="s">
        <v>403</v>
      </c>
      <c r="L1494" s="632"/>
      <c r="M1494" s="632"/>
      <c r="N1494" s="632"/>
      <c r="O1494" s="632"/>
      <c r="P1494" s="632"/>
      <c r="Q1494" s="632"/>
      <c r="R1494" s="632"/>
    </row>
    <row r="1495" spans="2:18" ht="3.6" customHeight="1">
      <c r="B1495" s="91"/>
      <c r="C1495" s="91"/>
      <c r="D1495" s="91"/>
      <c r="E1495" s="91"/>
      <c r="F1495" s="91"/>
      <c r="G1495" s="91"/>
      <c r="H1495" s="91"/>
      <c r="I1495" s="91"/>
      <c r="J1495" s="91"/>
      <c r="K1495" s="91"/>
      <c r="L1495" s="91"/>
      <c r="M1495" s="91"/>
      <c r="N1495" s="91"/>
      <c r="O1495" s="91"/>
      <c r="P1495" s="91"/>
      <c r="Q1495" s="91"/>
      <c r="R1495" s="91"/>
    </row>
    <row r="1496" spans="2:18" ht="21" customHeight="1">
      <c r="B1496" s="504" t="s">
        <v>8</v>
      </c>
      <c r="C1496" s="91"/>
      <c r="D1496" s="504" t="s">
        <v>9</v>
      </c>
      <c r="E1496" s="91"/>
      <c r="F1496" s="504" t="s">
        <v>4</v>
      </c>
      <c r="G1496" s="91"/>
      <c r="H1496" s="633" t="s">
        <v>7</v>
      </c>
      <c r="I1496" s="633"/>
      <c r="J1496" s="91"/>
      <c r="K1496" s="504" t="s">
        <v>8</v>
      </c>
      <c r="L1496" s="91"/>
      <c r="M1496" s="504" t="s">
        <v>9</v>
      </c>
      <c r="N1496" s="91"/>
      <c r="O1496" s="504" t="s">
        <v>4</v>
      </c>
      <c r="P1496" s="91"/>
      <c r="Q1496" s="633" t="s">
        <v>7</v>
      </c>
      <c r="R1496" s="633"/>
    </row>
    <row r="1497" spans="2:18" ht="21" customHeight="1">
      <c r="B1497" s="138" t="s">
        <v>48</v>
      </c>
      <c r="C1497" s="90"/>
      <c r="D1497" s="506" t="s">
        <v>21</v>
      </c>
      <c r="E1497" s="90"/>
      <c r="F1497" s="508">
        <v>100</v>
      </c>
      <c r="G1497" s="90"/>
      <c r="H1497" s="635">
        <v>0.95833333333333337</v>
      </c>
      <c r="I1497" s="635"/>
      <c r="J1497" s="91"/>
      <c r="K1497" s="508" t="s">
        <v>26</v>
      </c>
      <c r="L1497" s="90"/>
      <c r="M1497" s="506" t="s">
        <v>114</v>
      </c>
      <c r="N1497" s="90"/>
      <c r="O1497" s="508">
        <v>115</v>
      </c>
      <c r="P1497" s="90"/>
      <c r="Q1497" s="635">
        <v>0.875</v>
      </c>
      <c r="R1497" s="635"/>
    </row>
    <row r="1498" spans="2:18" ht="21" customHeight="1">
      <c r="B1498" s="138" t="s">
        <v>49</v>
      </c>
      <c r="C1498" s="90"/>
      <c r="D1498" s="506" t="s">
        <v>21</v>
      </c>
      <c r="E1498" s="90"/>
      <c r="F1498" s="508">
        <v>50</v>
      </c>
      <c r="G1498" s="90"/>
      <c r="H1498" s="635">
        <v>0.95833333333333337</v>
      </c>
      <c r="I1498" s="635"/>
      <c r="J1498" s="91"/>
      <c r="K1498" s="508" t="s">
        <v>25</v>
      </c>
      <c r="L1498" s="90"/>
      <c r="M1498" s="506" t="s">
        <v>114</v>
      </c>
      <c r="N1498" s="90"/>
      <c r="O1498" s="508">
        <v>40</v>
      </c>
      <c r="P1498" s="90"/>
      <c r="Q1498" s="635">
        <v>0.875</v>
      </c>
      <c r="R1498" s="635"/>
    </row>
    <row r="1499" spans="2:18" ht="21" customHeight="1">
      <c r="B1499" s="169"/>
      <c r="C1499" s="90"/>
      <c r="D1499" s="506"/>
      <c r="E1499" s="90"/>
      <c r="F1499" s="508"/>
      <c r="G1499" s="90"/>
      <c r="H1499" s="635"/>
      <c r="I1499" s="635"/>
      <c r="J1499" s="91"/>
      <c r="K1499" s="508" t="s">
        <v>40</v>
      </c>
      <c r="L1499" s="90"/>
      <c r="M1499" s="506" t="s">
        <v>114</v>
      </c>
      <c r="N1499" s="90"/>
      <c r="O1499" s="508">
        <v>35</v>
      </c>
      <c r="P1499" s="90"/>
      <c r="Q1499" s="635">
        <v>0.875</v>
      </c>
      <c r="R1499" s="635"/>
    </row>
    <row r="1500" spans="2:18" ht="21" customHeight="1">
      <c r="B1500" s="169"/>
      <c r="C1500" s="90"/>
      <c r="D1500" s="506"/>
      <c r="E1500" s="90"/>
      <c r="F1500" s="508"/>
      <c r="G1500" s="90"/>
      <c r="H1500" s="635"/>
      <c r="I1500" s="635"/>
      <c r="J1500" s="91"/>
      <c r="K1500" s="508" t="s">
        <v>41</v>
      </c>
      <c r="L1500" s="90"/>
      <c r="M1500" s="506" t="s">
        <v>114</v>
      </c>
      <c r="N1500" s="90"/>
      <c r="O1500" s="508">
        <v>45</v>
      </c>
      <c r="P1500" s="90"/>
      <c r="Q1500" s="635">
        <v>0.875</v>
      </c>
      <c r="R1500" s="635"/>
    </row>
    <row r="1501" spans="2:18" ht="21" customHeight="1">
      <c r="B1501" s="508" t="s">
        <v>67</v>
      </c>
      <c r="C1501" s="90"/>
      <c r="D1501" s="506" t="s">
        <v>114</v>
      </c>
      <c r="E1501" s="90"/>
      <c r="F1501" s="508">
        <v>75</v>
      </c>
      <c r="G1501" s="90"/>
      <c r="H1501" s="635">
        <v>0.875</v>
      </c>
      <c r="I1501" s="635"/>
      <c r="J1501" s="91"/>
      <c r="K1501" s="508" t="s">
        <v>18</v>
      </c>
      <c r="L1501" s="90"/>
      <c r="M1501" s="506" t="s">
        <v>114</v>
      </c>
      <c r="N1501" s="90"/>
      <c r="O1501" s="508">
        <v>25</v>
      </c>
      <c r="P1501" s="90"/>
      <c r="Q1501" s="635">
        <v>0.875</v>
      </c>
      <c r="R1501" s="635"/>
    </row>
    <row r="1502" spans="2:18" ht="21" customHeight="1">
      <c r="B1502" s="508"/>
      <c r="C1502" s="90"/>
      <c r="D1502" s="506"/>
      <c r="E1502" s="90"/>
      <c r="F1502" s="508"/>
      <c r="G1502" s="90"/>
      <c r="H1502" s="506"/>
      <c r="I1502" s="506"/>
      <c r="J1502" s="91"/>
      <c r="K1502" s="508" t="s">
        <v>301</v>
      </c>
      <c r="L1502" s="90"/>
      <c r="M1502" s="506" t="s">
        <v>114</v>
      </c>
      <c r="N1502" s="90"/>
      <c r="O1502" s="508">
        <v>46</v>
      </c>
      <c r="P1502" s="90"/>
      <c r="Q1502" s="635">
        <v>0.875</v>
      </c>
      <c r="R1502" s="635"/>
    </row>
    <row r="1503" spans="2:18" ht="21" customHeight="1">
      <c r="B1503" s="169"/>
      <c r="C1503" s="90"/>
      <c r="D1503" s="506"/>
      <c r="E1503" s="90"/>
      <c r="F1503" s="508"/>
      <c r="G1503" s="90"/>
      <c r="H1503" s="506"/>
      <c r="I1503" s="506"/>
      <c r="J1503" s="91"/>
      <c r="K1503" s="508" t="s">
        <v>306</v>
      </c>
      <c r="L1503" s="90"/>
      <c r="M1503" s="506" t="s">
        <v>114</v>
      </c>
      <c r="N1503" s="90"/>
      <c r="O1503" s="508">
        <v>45</v>
      </c>
      <c r="P1503" s="90"/>
      <c r="Q1503" s="635">
        <v>0.875</v>
      </c>
      <c r="R1503" s="635"/>
    </row>
    <row r="1504" spans="2:18" ht="3" customHeight="1">
      <c r="B1504" s="91"/>
      <c r="C1504" s="91"/>
      <c r="D1504" s="91"/>
      <c r="E1504" s="91"/>
      <c r="F1504" s="91"/>
      <c r="G1504" s="91"/>
      <c r="H1504" s="91"/>
      <c r="I1504" s="91"/>
      <c r="J1504" s="91"/>
      <c r="K1504" s="91"/>
      <c r="L1504" s="91"/>
      <c r="M1504" s="91"/>
      <c r="N1504" s="91"/>
      <c r="O1504" s="91"/>
      <c r="P1504" s="91"/>
      <c r="Q1504" s="91"/>
      <c r="R1504" s="91"/>
    </row>
    <row r="1505" spans="2:18" ht="21" customHeight="1">
      <c r="B1505" s="92" t="s">
        <v>10</v>
      </c>
      <c r="C1505" s="92"/>
      <c r="D1505" s="92"/>
      <c r="E1505" s="92"/>
      <c r="F1505" s="92">
        <f>SUM(F1496:F1503)</f>
        <v>225</v>
      </c>
      <c r="G1505" s="92"/>
      <c r="H1505" s="92"/>
      <c r="I1505" s="92"/>
      <c r="J1505" s="91"/>
      <c r="K1505" s="92" t="s">
        <v>10</v>
      </c>
      <c r="L1505" s="92"/>
      <c r="M1505" s="92"/>
      <c r="N1505" s="92"/>
      <c r="O1505" s="92">
        <f>SUM(O1497:O1503)</f>
        <v>351</v>
      </c>
      <c r="P1505" s="92"/>
      <c r="Q1505" s="92"/>
      <c r="R1505" s="92"/>
    </row>
    <row r="1506" spans="2:18" ht="3" customHeight="1">
      <c r="B1506" s="91"/>
      <c r="C1506" s="91"/>
      <c r="D1506" s="91"/>
      <c r="E1506" s="91"/>
      <c r="F1506" s="91"/>
      <c r="G1506" s="91"/>
      <c r="H1506" s="91"/>
      <c r="I1506" s="91"/>
      <c r="K1506" s="91"/>
      <c r="L1506" s="91"/>
      <c r="M1506" s="91"/>
      <c r="N1506" s="91"/>
      <c r="O1506" s="91"/>
      <c r="P1506" s="91"/>
      <c r="Q1506" s="91"/>
      <c r="R1506" s="91"/>
    </row>
    <row r="1507" spans="2:18" ht="21" customHeight="1">
      <c r="B1507" s="632" t="s">
        <v>400</v>
      </c>
      <c r="C1507" s="632"/>
      <c r="D1507" s="632"/>
      <c r="E1507" s="632"/>
      <c r="F1507" s="632"/>
      <c r="G1507" s="632"/>
      <c r="H1507" s="632"/>
      <c r="I1507" s="632"/>
      <c r="J1507" s="396"/>
      <c r="K1507" s="632" t="s">
        <v>404</v>
      </c>
      <c r="L1507" s="632"/>
      <c r="M1507" s="632"/>
      <c r="N1507" s="632"/>
      <c r="O1507" s="632"/>
      <c r="P1507" s="632"/>
      <c r="Q1507" s="632"/>
      <c r="R1507" s="632"/>
    </row>
    <row r="1508" spans="2:18" ht="4.3499999999999996" customHeight="1">
      <c r="B1508" s="91"/>
      <c r="C1508" s="91"/>
      <c r="D1508" s="91"/>
      <c r="E1508" s="91"/>
      <c r="F1508" s="91"/>
      <c r="G1508" s="91"/>
      <c r="H1508" s="91"/>
      <c r="I1508" s="91"/>
      <c r="J1508" s="91"/>
      <c r="K1508" s="91"/>
      <c r="L1508" s="91"/>
      <c r="M1508" s="91"/>
      <c r="N1508" s="91"/>
      <c r="O1508" s="91"/>
      <c r="P1508" s="91"/>
      <c r="Q1508" s="91"/>
      <c r="R1508" s="91"/>
    </row>
    <row r="1509" spans="2:18" ht="21" customHeight="1">
      <c r="B1509" s="504" t="s">
        <v>8</v>
      </c>
      <c r="C1509" s="91"/>
      <c r="D1509" s="633" t="s">
        <v>71</v>
      </c>
      <c r="E1509" s="633"/>
      <c r="F1509" s="633"/>
      <c r="G1509" s="91"/>
      <c r="H1509" s="504" t="s">
        <v>4</v>
      </c>
      <c r="I1509" s="140" t="s">
        <v>6</v>
      </c>
      <c r="J1509" s="396"/>
      <c r="K1509" s="504" t="s">
        <v>8</v>
      </c>
      <c r="L1509" s="91"/>
      <c r="M1509" s="633" t="s">
        <v>71</v>
      </c>
      <c r="N1509" s="633"/>
      <c r="O1509" s="633"/>
      <c r="P1509" s="91"/>
      <c r="Q1509" s="504" t="s">
        <v>4</v>
      </c>
      <c r="R1509" s="140" t="s">
        <v>6</v>
      </c>
    </row>
    <row r="1510" spans="2:18" ht="21" customHeight="1">
      <c r="B1510" s="423" t="s">
        <v>19</v>
      </c>
      <c r="C1510" s="230"/>
      <c r="D1510" s="636">
        <v>0.35416666666666669</v>
      </c>
      <c r="E1510" s="636"/>
      <c r="F1510" s="636"/>
      <c r="G1510" s="230"/>
      <c r="H1510" s="507">
        <v>100</v>
      </c>
      <c r="I1510" s="637">
        <v>600</v>
      </c>
      <c r="J1510" s="396"/>
      <c r="K1510" s="508" t="s">
        <v>26</v>
      </c>
      <c r="L1510" s="90"/>
      <c r="M1510" s="631">
        <v>0.35416666666666669</v>
      </c>
      <c r="N1510" s="631"/>
      <c r="O1510" s="631"/>
      <c r="P1510" s="90"/>
      <c r="Q1510" s="508">
        <v>115</v>
      </c>
      <c r="R1510" s="634">
        <v>350</v>
      </c>
    </row>
    <row r="1511" spans="2:18" ht="21" customHeight="1">
      <c r="B1511" s="423" t="s">
        <v>313</v>
      </c>
      <c r="C1511" s="230"/>
      <c r="D1511" s="636">
        <v>0.35416666666666669</v>
      </c>
      <c r="E1511" s="636"/>
      <c r="F1511" s="636"/>
      <c r="G1511" s="230"/>
      <c r="H1511" s="507">
        <v>50</v>
      </c>
      <c r="I1511" s="637"/>
      <c r="J1511" s="396"/>
      <c r="K1511" s="508" t="s">
        <v>25</v>
      </c>
      <c r="L1511" s="90"/>
      <c r="M1511" s="631">
        <v>0.35416666666666669</v>
      </c>
      <c r="N1511" s="631"/>
      <c r="O1511" s="631"/>
      <c r="P1511" s="90"/>
      <c r="Q1511" s="508">
        <v>40</v>
      </c>
      <c r="R1511" s="634"/>
    </row>
    <row r="1512" spans="2:18" ht="21" customHeight="1">
      <c r="B1512" s="169" t="s">
        <v>75</v>
      </c>
      <c r="C1512" s="90"/>
      <c r="D1512" s="631">
        <v>0.51388888888888895</v>
      </c>
      <c r="E1512" s="631"/>
      <c r="F1512" s="631"/>
      <c r="G1512" s="90"/>
      <c r="H1512" s="508">
        <v>90</v>
      </c>
      <c r="I1512" s="634">
        <v>100</v>
      </c>
      <c r="J1512" s="396"/>
      <c r="K1512" s="508" t="s">
        <v>40</v>
      </c>
      <c r="L1512" s="90"/>
      <c r="M1512" s="631">
        <v>0.51388888888888895</v>
      </c>
      <c r="N1512" s="631"/>
      <c r="O1512" s="631"/>
      <c r="P1512" s="90"/>
      <c r="Q1512" s="508">
        <v>35</v>
      </c>
      <c r="R1512" s="634">
        <v>95</v>
      </c>
    </row>
    <row r="1513" spans="2:18" ht="21" customHeight="1">
      <c r="B1513" s="169" t="s">
        <v>72</v>
      </c>
      <c r="C1513" s="90"/>
      <c r="D1513" s="631">
        <v>0.51388888888888895</v>
      </c>
      <c r="E1513" s="631"/>
      <c r="F1513" s="631"/>
      <c r="G1513" s="90"/>
      <c r="H1513" s="508">
        <v>40</v>
      </c>
      <c r="I1513" s="634"/>
      <c r="J1513" s="396"/>
      <c r="K1513" s="508" t="s">
        <v>41</v>
      </c>
      <c r="L1513" s="90"/>
      <c r="M1513" s="631">
        <v>0.51388888888888895</v>
      </c>
      <c r="N1513" s="631"/>
      <c r="O1513" s="631"/>
      <c r="P1513" s="90"/>
      <c r="Q1513" s="508">
        <v>45</v>
      </c>
      <c r="R1513" s="634"/>
    </row>
    <row r="1514" spans="2:18" ht="21" customHeight="1">
      <c r="B1514" s="508" t="s">
        <v>67</v>
      </c>
      <c r="C1514" s="90"/>
      <c r="D1514" s="631">
        <v>0.35416666666666669</v>
      </c>
      <c r="E1514" s="631"/>
      <c r="F1514" s="631"/>
      <c r="G1514" s="90"/>
      <c r="H1514" s="508"/>
      <c r="I1514" s="95"/>
      <c r="J1514" s="396"/>
      <c r="K1514" s="508" t="s">
        <v>18</v>
      </c>
      <c r="L1514" s="90"/>
      <c r="M1514" s="631">
        <v>0.51388888888888895</v>
      </c>
      <c r="N1514" s="631"/>
      <c r="O1514" s="631"/>
      <c r="P1514" s="90"/>
      <c r="Q1514" s="508">
        <v>25</v>
      </c>
      <c r="R1514" s="634"/>
    </row>
    <row r="1515" spans="2:18" ht="21" customHeight="1">
      <c r="B1515" s="169"/>
      <c r="C1515" s="90"/>
      <c r="D1515" s="631"/>
      <c r="E1515" s="631"/>
      <c r="F1515" s="631"/>
      <c r="G1515" s="90"/>
      <c r="H1515" s="508"/>
      <c r="I1515" s="95"/>
      <c r="J1515" s="396"/>
      <c r="K1515" s="508" t="s">
        <v>301</v>
      </c>
      <c r="L1515" s="90"/>
      <c r="M1515" s="631">
        <v>0.51388888888888895</v>
      </c>
      <c r="N1515" s="631"/>
      <c r="O1515" s="631"/>
      <c r="P1515" s="90"/>
      <c r="Q1515" s="508">
        <v>46</v>
      </c>
      <c r="R1515" s="505"/>
    </row>
    <row r="1516" spans="2:18" ht="21" customHeight="1">
      <c r="B1516" s="174"/>
      <c r="C1516" s="90"/>
      <c r="D1516" s="408"/>
      <c r="E1516" s="408"/>
      <c r="F1516" s="408"/>
      <c r="G1516" s="90"/>
      <c r="H1516" s="174"/>
      <c r="I1516" s="95"/>
      <c r="J1516" s="396"/>
      <c r="K1516" s="508" t="s">
        <v>306</v>
      </c>
      <c r="L1516" s="90"/>
      <c r="M1516" s="631">
        <v>0.51388888888888895</v>
      </c>
      <c r="N1516" s="631"/>
      <c r="O1516" s="631"/>
      <c r="P1516" s="90"/>
      <c r="Q1516" s="508">
        <v>25</v>
      </c>
      <c r="R1516" s="95"/>
    </row>
    <row r="1517" spans="2:18" ht="3.6" customHeight="1">
      <c r="B1517" s="91"/>
      <c r="C1517" s="91"/>
      <c r="D1517" s="91"/>
      <c r="E1517" s="91"/>
      <c r="F1517" s="91"/>
      <c r="G1517" s="91"/>
      <c r="H1517" s="91"/>
      <c r="I1517" s="91"/>
      <c r="J1517" s="91"/>
      <c r="K1517" s="91"/>
      <c r="L1517" s="91"/>
      <c r="M1517" s="91"/>
      <c r="N1517" s="91"/>
      <c r="O1517" s="91"/>
      <c r="P1517" s="91"/>
      <c r="Q1517" s="91"/>
      <c r="R1517" s="91"/>
    </row>
    <row r="1518" spans="2:18" ht="21" customHeight="1">
      <c r="B1518" s="92" t="s">
        <v>325</v>
      </c>
      <c r="C1518" s="92"/>
      <c r="D1518" s="92"/>
      <c r="E1518" s="92"/>
      <c r="F1518" s="92"/>
      <c r="G1518" s="92"/>
      <c r="H1518" s="92">
        <f>SUM(H1510:H1516)</f>
        <v>280</v>
      </c>
      <c r="I1518" s="92"/>
      <c r="J1518" s="396"/>
      <c r="K1518" s="92" t="s">
        <v>10</v>
      </c>
      <c r="L1518" s="92"/>
      <c r="M1518" s="92"/>
      <c r="N1518" s="92"/>
      <c r="O1518" s="92"/>
      <c r="P1518" s="92"/>
      <c r="Q1518" s="92">
        <f>SUM(Q1509:Q1516)</f>
        <v>331</v>
      </c>
      <c r="R1518" s="92"/>
    </row>
    <row r="1519" spans="2:18" ht="4.5" customHeight="1"/>
    <row r="1520" spans="2:18" ht="21" customHeight="1">
      <c r="B1520" s="632" t="s">
        <v>405</v>
      </c>
      <c r="C1520" s="632"/>
      <c r="D1520" s="632"/>
      <c r="E1520" s="632"/>
      <c r="F1520" s="632"/>
      <c r="G1520" s="632"/>
      <c r="H1520" s="632"/>
      <c r="I1520" s="632"/>
    </row>
    <row r="1521" spans="2:9" ht="4.3499999999999996" customHeight="1">
      <c r="B1521" s="91"/>
      <c r="C1521" s="91"/>
      <c r="D1521" s="91"/>
      <c r="E1521" s="91"/>
      <c r="F1521" s="91"/>
      <c r="G1521" s="91"/>
      <c r="H1521" s="91"/>
      <c r="I1521" s="91"/>
    </row>
    <row r="1522" spans="2:9" ht="21" customHeight="1">
      <c r="B1522" s="504" t="s">
        <v>8</v>
      </c>
      <c r="C1522" s="91"/>
      <c r="D1522" s="633" t="s">
        <v>71</v>
      </c>
      <c r="E1522" s="633"/>
      <c r="F1522" s="633"/>
      <c r="G1522" s="91"/>
      <c r="H1522" s="504" t="s">
        <v>4</v>
      </c>
      <c r="I1522" s="140" t="s">
        <v>6</v>
      </c>
    </row>
    <row r="1523" spans="2:9" ht="21" customHeight="1">
      <c r="B1523" s="169"/>
      <c r="C1523" s="90"/>
      <c r="D1523" s="631"/>
      <c r="E1523" s="631"/>
      <c r="F1523" s="631"/>
      <c r="G1523" s="90"/>
      <c r="H1523" s="508"/>
      <c r="I1523" s="634"/>
    </row>
    <row r="1524" spans="2:9" ht="21" customHeight="1">
      <c r="B1524" s="169"/>
      <c r="C1524" s="90"/>
      <c r="D1524" s="631"/>
      <c r="E1524" s="631"/>
      <c r="F1524" s="631"/>
      <c r="G1524" s="90"/>
      <c r="H1524" s="508"/>
      <c r="I1524" s="634"/>
    </row>
    <row r="1525" spans="2:9" ht="21" customHeight="1">
      <c r="B1525" s="138" t="s">
        <v>48</v>
      </c>
      <c r="C1525" s="90"/>
      <c r="D1525" s="631">
        <v>0.875</v>
      </c>
      <c r="E1525" s="631"/>
      <c r="F1525" s="631"/>
      <c r="G1525" s="90"/>
      <c r="H1525" s="508">
        <v>100</v>
      </c>
      <c r="I1525" s="634">
        <v>600</v>
      </c>
    </row>
    <row r="1526" spans="2:9" ht="21" customHeight="1">
      <c r="B1526" s="138" t="s">
        <v>49</v>
      </c>
      <c r="C1526" s="90"/>
      <c r="D1526" s="631">
        <v>0.875</v>
      </c>
      <c r="E1526" s="631"/>
      <c r="F1526" s="631"/>
      <c r="G1526" s="90"/>
      <c r="H1526" s="508">
        <v>50</v>
      </c>
      <c r="I1526" s="634"/>
    </row>
    <row r="1527" spans="2:9" ht="21" customHeight="1">
      <c r="B1527" s="169"/>
      <c r="C1527" s="90"/>
      <c r="D1527" s="631"/>
      <c r="E1527" s="631"/>
      <c r="F1527" s="631"/>
      <c r="G1527" s="90"/>
      <c r="H1527" s="508"/>
      <c r="I1527" s="95"/>
    </row>
    <row r="1528" spans="2:9" ht="21" customHeight="1">
      <c r="B1528" s="169"/>
      <c r="C1528" s="90"/>
      <c r="D1528" s="631"/>
      <c r="E1528" s="631"/>
      <c r="F1528" s="631"/>
      <c r="G1528" s="90"/>
      <c r="H1528" s="508"/>
      <c r="I1528" s="95"/>
    </row>
    <row r="1529" spans="2:9" ht="21" customHeight="1">
      <c r="B1529" s="174"/>
      <c r="C1529" s="90"/>
      <c r="D1529" s="408"/>
      <c r="E1529" s="408"/>
      <c r="F1529" s="408"/>
      <c r="G1529" s="90"/>
      <c r="H1529" s="174"/>
      <c r="I1529" s="95"/>
    </row>
    <row r="1530" spans="2:9" ht="3.6" customHeight="1">
      <c r="B1530" s="91"/>
      <c r="C1530" s="91"/>
      <c r="D1530" s="91"/>
      <c r="E1530" s="91"/>
      <c r="F1530" s="91"/>
      <c r="G1530" s="91"/>
      <c r="H1530" s="91"/>
      <c r="I1530" s="91"/>
    </row>
    <row r="1531" spans="2:9" ht="21" customHeight="1">
      <c r="B1531" s="92" t="s">
        <v>325</v>
      </c>
      <c r="C1531" s="92"/>
      <c r="D1531" s="92"/>
      <c r="E1531" s="92"/>
      <c r="F1531" s="92"/>
      <c r="G1531" s="92"/>
      <c r="H1531" s="92">
        <f>SUM(H1523:H1529)</f>
        <v>150</v>
      </c>
      <c r="I1531" s="92"/>
    </row>
    <row r="1532" spans="2:9" ht="4.5" customHeight="1"/>
    <row r="1533" spans="2:9" ht="21" customHeight="1">
      <c r="B1533" s="632" t="s">
        <v>401</v>
      </c>
      <c r="C1533" s="632"/>
      <c r="D1533" s="632"/>
      <c r="E1533" s="632"/>
      <c r="F1533" s="632"/>
      <c r="G1533" s="632"/>
      <c r="H1533" s="632"/>
      <c r="I1533" s="632"/>
    </row>
    <row r="1534" spans="2:9" ht="4.3499999999999996" customHeight="1">
      <c r="B1534" s="91"/>
      <c r="C1534" s="91"/>
      <c r="D1534" s="91"/>
      <c r="E1534" s="91"/>
      <c r="F1534" s="91"/>
      <c r="G1534" s="91"/>
      <c r="H1534" s="91"/>
      <c r="I1534" s="91"/>
    </row>
    <row r="1535" spans="2:9" ht="21" customHeight="1">
      <c r="B1535" s="504" t="s">
        <v>8</v>
      </c>
      <c r="C1535" s="91"/>
      <c r="D1535" s="633" t="s">
        <v>71</v>
      </c>
      <c r="E1535" s="633"/>
      <c r="F1535" s="633"/>
      <c r="G1535" s="91"/>
      <c r="H1535" s="504" t="s">
        <v>4</v>
      </c>
      <c r="I1535" s="140" t="s">
        <v>6</v>
      </c>
    </row>
    <row r="1536" spans="2:9" ht="21" customHeight="1">
      <c r="B1536" s="169"/>
      <c r="C1536" s="90"/>
      <c r="D1536" s="631"/>
      <c r="E1536" s="631"/>
      <c r="F1536" s="631"/>
      <c r="G1536" s="90"/>
      <c r="H1536" s="508"/>
      <c r="I1536" s="634"/>
    </row>
    <row r="1537" spans="2:18" ht="21" customHeight="1">
      <c r="B1537" s="169"/>
      <c r="C1537" s="90"/>
      <c r="D1537" s="631"/>
      <c r="E1537" s="631"/>
      <c r="F1537" s="631"/>
      <c r="G1537" s="90"/>
      <c r="H1537" s="508"/>
      <c r="I1537" s="634"/>
    </row>
    <row r="1538" spans="2:18" ht="21" customHeight="1">
      <c r="B1538" s="169" t="s">
        <v>110</v>
      </c>
      <c r="C1538" s="90"/>
      <c r="D1538" s="631">
        <v>0.51388888888888895</v>
      </c>
      <c r="E1538" s="631"/>
      <c r="F1538" s="631"/>
      <c r="G1538" s="90"/>
      <c r="H1538" s="508">
        <v>90</v>
      </c>
      <c r="I1538" s="634">
        <v>100</v>
      </c>
    </row>
    <row r="1539" spans="2:18" ht="21" customHeight="1">
      <c r="B1539" s="169" t="s">
        <v>111</v>
      </c>
      <c r="C1539" s="90"/>
      <c r="D1539" s="631">
        <v>0.51388888888888895</v>
      </c>
      <c r="E1539" s="631"/>
      <c r="F1539" s="631"/>
      <c r="G1539" s="90"/>
      <c r="H1539" s="508">
        <v>40</v>
      </c>
      <c r="I1539" s="634"/>
    </row>
    <row r="1540" spans="2:18" ht="21" customHeight="1">
      <c r="B1540" s="169"/>
      <c r="C1540" s="90"/>
      <c r="D1540" s="631"/>
      <c r="E1540" s="631"/>
      <c r="F1540" s="631"/>
      <c r="G1540" s="90"/>
      <c r="H1540" s="508"/>
      <c r="I1540" s="95"/>
    </row>
    <row r="1541" spans="2:18" ht="21" customHeight="1">
      <c r="B1541" s="169"/>
      <c r="C1541" s="90"/>
      <c r="D1541" s="631"/>
      <c r="E1541" s="631"/>
      <c r="F1541" s="631"/>
      <c r="G1541" s="90"/>
      <c r="H1541" s="508"/>
      <c r="I1541" s="95"/>
    </row>
    <row r="1542" spans="2:18" ht="21" customHeight="1">
      <c r="B1542" s="174"/>
      <c r="C1542" s="90"/>
      <c r="D1542" s="408"/>
      <c r="E1542" s="408"/>
      <c r="F1542" s="408"/>
      <c r="G1542" s="90"/>
      <c r="H1542" s="174"/>
      <c r="I1542" s="95"/>
    </row>
    <row r="1543" spans="2:18" ht="3.6" customHeight="1">
      <c r="B1543" s="91"/>
      <c r="C1543" s="91"/>
      <c r="D1543" s="91"/>
      <c r="E1543" s="91"/>
      <c r="F1543" s="91"/>
      <c r="G1543" s="91"/>
      <c r="H1543" s="91"/>
      <c r="I1543" s="91"/>
    </row>
    <row r="1544" spans="2:18" ht="21" customHeight="1">
      <c r="B1544" s="92" t="s">
        <v>325</v>
      </c>
      <c r="C1544" s="92"/>
      <c r="D1544" s="92"/>
      <c r="E1544" s="92"/>
      <c r="F1544" s="92"/>
      <c r="G1544" s="92"/>
      <c r="H1544" s="92">
        <f>SUM(H1536:H1542)</f>
        <v>130</v>
      </c>
      <c r="I1544" s="92"/>
    </row>
    <row r="1547" spans="2:18" ht="21" customHeight="1">
      <c r="B1547" s="632" t="s">
        <v>406</v>
      </c>
      <c r="C1547" s="632"/>
      <c r="D1547" s="632"/>
      <c r="E1547" s="632"/>
      <c r="F1547" s="632"/>
      <c r="G1547" s="632"/>
      <c r="H1547" s="632"/>
      <c r="I1547" s="632"/>
      <c r="J1547" s="91"/>
      <c r="K1547" s="632" t="s">
        <v>407</v>
      </c>
      <c r="L1547" s="632"/>
      <c r="M1547" s="632"/>
      <c r="N1547" s="632"/>
      <c r="O1547" s="632"/>
      <c r="P1547" s="632"/>
      <c r="Q1547" s="632"/>
      <c r="R1547" s="632"/>
    </row>
    <row r="1548" spans="2:18" ht="5.0999999999999996" customHeight="1">
      <c r="B1548" s="91"/>
      <c r="C1548" s="91"/>
      <c r="D1548" s="91"/>
      <c r="E1548" s="91"/>
      <c r="F1548" s="91"/>
      <c r="G1548" s="91"/>
      <c r="H1548" s="91"/>
      <c r="I1548" s="91"/>
      <c r="J1548" s="91"/>
      <c r="K1548" s="91"/>
      <c r="L1548" s="91"/>
      <c r="M1548" s="91"/>
      <c r="N1548" s="91"/>
      <c r="O1548" s="91"/>
      <c r="P1548" s="91"/>
      <c r="Q1548" s="91"/>
      <c r="R1548" s="91"/>
    </row>
    <row r="1549" spans="2:18" ht="21" customHeight="1">
      <c r="B1549" s="510" t="s">
        <v>8</v>
      </c>
      <c r="C1549" s="91"/>
      <c r="D1549" s="510" t="s">
        <v>9</v>
      </c>
      <c r="E1549" s="91"/>
      <c r="F1549" s="510" t="s">
        <v>4</v>
      </c>
      <c r="G1549" s="91"/>
      <c r="H1549" s="633" t="s">
        <v>7</v>
      </c>
      <c r="I1549" s="633"/>
      <c r="J1549" s="91"/>
      <c r="K1549" s="510" t="s">
        <v>8</v>
      </c>
      <c r="L1549" s="91"/>
      <c r="M1549" s="510" t="s">
        <v>9</v>
      </c>
      <c r="N1549" s="91"/>
      <c r="O1549" s="510" t="s">
        <v>4</v>
      </c>
      <c r="P1549" s="91"/>
      <c r="Q1549" s="633" t="s">
        <v>7</v>
      </c>
      <c r="R1549" s="633"/>
    </row>
    <row r="1550" spans="2:18" ht="21" customHeight="1">
      <c r="B1550" s="169" t="s">
        <v>19</v>
      </c>
      <c r="C1550" s="90"/>
      <c r="D1550" s="509" t="s">
        <v>21</v>
      </c>
      <c r="E1550" s="90"/>
      <c r="F1550" s="512">
        <v>100</v>
      </c>
      <c r="G1550" s="90"/>
      <c r="H1550" s="635">
        <v>0.875</v>
      </c>
      <c r="I1550" s="635"/>
      <c r="J1550" s="91"/>
      <c r="K1550" s="512" t="s">
        <v>26</v>
      </c>
      <c r="L1550" s="90"/>
      <c r="M1550" s="509" t="s">
        <v>21</v>
      </c>
      <c r="N1550" s="90"/>
      <c r="O1550" s="512">
        <v>115</v>
      </c>
      <c r="P1550" s="90"/>
      <c r="Q1550" s="635">
        <v>0.875</v>
      </c>
      <c r="R1550" s="635"/>
    </row>
    <row r="1551" spans="2:18" ht="21" customHeight="1">
      <c r="B1551" s="169" t="s">
        <v>313</v>
      </c>
      <c r="C1551" s="90"/>
      <c r="D1551" s="509" t="s">
        <v>21</v>
      </c>
      <c r="E1551" s="90"/>
      <c r="F1551" s="512">
        <v>50</v>
      </c>
      <c r="G1551" s="90"/>
      <c r="H1551" s="635">
        <v>0.875</v>
      </c>
      <c r="I1551" s="635"/>
      <c r="J1551" s="91"/>
      <c r="K1551" s="512" t="s">
        <v>25</v>
      </c>
      <c r="L1551" s="90"/>
      <c r="M1551" s="509" t="s">
        <v>21</v>
      </c>
      <c r="N1551" s="90"/>
      <c r="O1551" s="512">
        <v>40</v>
      </c>
      <c r="P1551" s="90"/>
      <c r="Q1551" s="635">
        <v>0.875</v>
      </c>
      <c r="R1551" s="635"/>
    </row>
    <row r="1552" spans="2:18" ht="21" customHeight="1">
      <c r="B1552" s="169" t="s">
        <v>75</v>
      </c>
      <c r="C1552" s="90"/>
      <c r="D1552" s="509" t="s">
        <v>114</v>
      </c>
      <c r="E1552" s="90"/>
      <c r="F1552" s="512">
        <v>90</v>
      </c>
      <c r="G1552" s="90"/>
      <c r="H1552" s="635">
        <v>0.875</v>
      </c>
      <c r="I1552" s="635"/>
      <c r="J1552" s="91"/>
      <c r="K1552" s="512" t="s">
        <v>40</v>
      </c>
      <c r="L1552" s="90"/>
      <c r="M1552" s="509" t="s">
        <v>114</v>
      </c>
      <c r="N1552" s="90"/>
      <c r="O1552" s="512">
        <v>35</v>
      </c>
      <c r="P1552" s="90"/>
      <c r="Q1552" s="635">
        <v>0.875</v>
      </c>
      <c r="R1552" s="635"/>
    </row>
    <row r="1553" spans="2:18" ht="21" customHeight="1">
      <c r="B1553" s="169" t="s">
        <v>72</v>
      </c>
      <c r="C1553" s="90"/>
      <c r="D1553" s="509" t="s">
        <v>114</v>
      </c>
      <c r="E1553" s="90"/>
      <c r="F1553" s="512">
        <v>40</v>
      </c>
      <c r="G1553" s="90"/>
      <c r="H1553" s="635">
        <v>0.875</v>
      </c>
      <c r="I1553" s="635"/>
      <c r="J1553" s="91"/>
      <c r="K1553" s="512" t="s">
        <v>41</v>
      </c>
      <c r="L1553" s="90"/>
      <c r="M1553" s="509" t="s">
        <v>114</v>
      </c>
      <c r="N1553" s="90"/>
      <c r="O1553" s="512">
        <v>45</v>
      </c>
      <c r="P1553" s="90"/>
      <c r="Q1553" s="635">
        <v>0.875</v>
      </c>
      <c r="R1553" s="635"/>
    </row>
    <row r="1554" spans="2:18" ht="21" customHeight="1">
      <c r="B1554" s="512" t="s">
        <v>67</v>
      </c>
      <c r="C1554" s="90"/>
      <c r="D1554" s="509" t="s">
        <v>114</v>
      </c>
      <c r="E1554" s="90"/>
      <c r="F1554" s="512">
        <v>0</v>
      </c>
      <c r="G1554" s="90"/>
      <c r="H1554" s="635">
        <v>0.72916666666666663</v>
      </c>
      <c r="I1554" s="635"/>
      <c r="J1554" s="91"/>
      <c r="K1554" s="512" t="s">
        <v>18</v>
      </c>
      <c r="L1554" s="90"/>
      <c r="M1554" s="509" t="s">
        <v>114</v>
      </c>
      <c r="N1554" s="90"/>
      <c r="O1554" s="512">
        <v>25</v>
      </c>
      <c r="P1554" s="90"/>
      <c r="Q1554" s="635">
        <v>0.875</v>
      </c>
      <c r="R1554" s="635"/>
    </row>
    <row r="1555" spans="2:18" ht="21" customHeight="1">
      <c r="B1555" s="512"/>
      <c r="C1555" s="90"/>
      <c r="D1555" s="509"/>
      <c r="E1555" s="90"/>
      <c r="F1555" s="512"/>
      <c r="G1555" s="90"/>
      <c r="H1555" s="509"/>
      <c r="I1555" s="509"/>
      <c r="J1555" s="91"/>
      <c r="K1555" s="512" t="s">
        <v>301</v>
      </c>
      <c r="L1555" s="90"/>
      <c r="M1555" s="509" t="s">
        <v>114</v>
      </c>
      <c r="N1555" s="90"/>
      <c r="O1555" s="512">
        <v>46</v>
      </c>
      <c r="P1555" s="90"/>
      <c r="Q1555" s="635">
        <v>0.875</v>
      </c>
      <c r="R1555" s="635"/>
    </row>
    <row r="1556" spans="2:18" ht="21" customHeight="1">
      <c r="B1556" s="169"/>
      <c r="C1556" s="90"/>
      <c r="D1556" s="509"/>
      <c r="E1556" s="90"/>
      <c r="F1556" s="512"/>
      <c r="G1556" s="90"/>
      <c r="H1556" s="509"/>
      <c r="I1556" s="509"/>
      <c r="J1556" s="91"/>
      <c r="K1556" s="512" t="s">
        <v>306</v>
      </c>
      <c r="L1556" s="90"/>
      <c r="M1556" s="509" t="s">
        <v>114</v>
      </c>
      <c r="N1556" s="90"/>
      <c r="O1556" s="512">
        <v>45</v>
      </c>
      <c r="P1556" s="90"/>
      <c r="Q1556" s="635">
        <v>0.875</v>
      </c>
      <c r="R1556" s="635"/>
    </row>
    <row r="1557" spans="2:18" ht="5.0999999999999996" customHeight="1">
      <c r="B1557" s="91"/>
      <c r="C1557" s="91"/>
      <c r="D1557" s="91"/>
      <c r="E1557" s="91"/>
      <c r="F1557" s="91"/>
      <c r="G1557" s="91"/>
      <c r="H1557" s="91"/>
      <c r="I1557" s="91"/>
      <c r="J1557" s="91"/>
      <c r="K1557" s="91"/>
      <c r="L1557" s="91"/>
      <c r="M1557" s="91"/>
      <c r="N1557" s="91"/>
      <c r="O1557" s="91"/>
      <c r="P1557" s="91"/>
      <c r="Q1557" s="91"/>
      <c r="R1557" s="91"/>
    </row>
    <row r="1558" spans="2:18" ht="21" customHeight="1">
      <c r="B1558" s="92" t="s">
        <v>10</v>
      </c>
      <c r="C1558" s="92"/>
      <c r="D1558" s="92"/>
      <c r="E1558" s="92"/>
      <c r="F1558" s="92">
        <f>SUM(F1549:F1556)</f>
        <v>280</v>
      </c>
      <c r="G1558" s="92"/>
      <c r="H1558" s="92"/>
      <c r="I1558" s="92"/>
      <c r="J1558" s="91"/>
      <c r="K1558" s="92" t="s">
        <v>10</v>
      </c>
      <c r="L1558" s="92"/>
      <c r="M1558" s="92"/>
      <c r="N1558" s="92"/>
      <c r="O1558" s="92">
        <f>SUM(O1550:O1556)</f>
        <v>351</v>
      </c>
      <c r="P1558" s="92"/>
      <c r="Q1558" s="92"/>
      <c r="R1558" s="92"/>
    </row>
    <row r="1559" spans="2:18" ht="5.85" customHeight="1">
      <c r="B1559" s="91"/>
      <c r="C1559" s="91"/>
      <c r="D1559" s="91"/>
      <c r="E1559" s="91"/>
      <c r="F1559" s="91"/>
      <c r="G1559" s="91"/>
      <c r="H1559" s="91"/>
      <c r="I1559" s="91"/>
      <c r="K1559" s="91"/>
      <c r="L1559" s="91"/>
      <c r="M1559" s="91"/>
      <c r="N1559" s="91"/>
      <c r="O1559" s="91"/>
      <c r="P1559" s="91"/>
      <c r="Q1559" s="91"/>
      <c r="R1559" s="91"/>
    </row>
    <row r="1560" spans="2:18" ht="21" customHeight="1">
      <c r="B1560" s="632" t="s">
        <v>401</v>
      </c>
      <c r="C1560" s="632"/>
      <c r="D1560" s="632"/>
      <c r="E1560" s="632"/>
      <c r="F1560" s="632"/>
      <c r="G1560" s="632"/>
      <c r="H1560" s="632"/>
      <c r="I1560" s="632"/>
      <c r="J1560" s="396"/>
      <c r="K1560" s="632" t="s">
        <v>408</v>
      </c>
      <c r="L1560" s="632"/>
      <c r="M1560" s="632"/>
      <c r="N1560" s="632"/>
      <c r="O1560" s="632"/>
      <c r="P1560" s="632"/>
      <c r="Q1560" s="632"/>
      <c r="R1560" s="632"/>
    </row>
    <row r="1561" spans="2:18" ht="5.85" customHeight="1">
      <c r="B1561" s="91"/>
      <c r="C1561" s="91"/>
      <c r="D1561" s="91"/>
      <c r="E1561" s="91"/>
      <c r="F1561" s="91"/>
      <c r="G1561" s="91"/>
      <c r="H1561" s="91"/>
      <c r="I1561" s="91"/>
      <c r="J1561" s="91"/>
      <c r="K1561" s="91"/>
      <c r="L1561" s="91"/>
      <c r="M1561" s="91"/>
      <c r="N1561" s="91"/>
      <c r="O1561" s="91"/>
      <c r="P1561" s="91"/>
      <c r="Q1561" s="91"/>
      <c r="R1561" s="91"/>
    </row>
    <row r="1562" spans="2:18" ht="21" customHeight="1">
      <c r="B1562" s="510" t="s">
        <v>8</v>
      </c>
      <c r="C1562" s="91"/>
      <c r="D1562" s="633" t="s">
        <v>71</v>
      </c>
      <c r="E1562" s="633"/>
      <c r="F1562" s="633"/>
      <c r="G1562" s="91"/>
      <c r="H1562" s="510" t="s">
        <v>4</v>
      </c>
      <c r="I1562" s="140" t="s">
        <v>6</v>
      </c>
      <c r="J1562" s="396"/>
      <c r="K1562" s="510" t="s">
        <v>8</v>
      </c>
      <c r="L1562" s="91"/>
      <c r="M1562" s="633" t="s">
        <v>71</v>
      </c>
      <c r="N1562" s="633"/>
      <c r="O1562" s="633"/>
      <c r="P1562" s="91"/>
      <c r="Q1562" s="510" t="s">
        <v>4</v>
      </c>
      <c r="R1562" s="140" t="s">
        <v>6</v>
      </c>
    </row>
    <row r="1563" spans="2:18" ht="21" customHeight="1">
      <c r="B1563" s="169" t="s">
        <v>19</v>
      </c>
      <c r="C1563" s="90"/>
      <c r="D1563" s="631">
        <v>0.35416666666666669</v>
      </c>
      <c r="E1563" s="631"/>
      <c r="F1563" s="631"/>
      <c r="G1563" s="90"/>
      <c r="H1563" s="512">
        <v>100</v>
      </c>
      <c r="I1563" s="634">
        <v>600</v>
      </c>
      <c r="J1563" s="396"/>
      <c r="K1563" s="512" t="s">
        <v>26</v>
      </c>
      <c r="L1563" s="90"/>
      <c r="M1563" s="631">
        <v>0.35416666666666669</v>
      </c>
      <c r="N1563" s="631"/>
      <c r="O1563" s="631"/>
      <c r="P1563" s="90"/>
      <c r="Q1563" s="512">
        <v>115</v>
      </c>
      <c r="R1563" s="634">
        <v>350</v>
      </c>
    </row>
    <row r="1564" spans="2:18" ht="21" customHeight="1">
      <c r="B1564" s="169" t="s">
        <v>313</v>
      </c>
      <c r="C1564" s="90"/>
      <c r="D1564" s="631">
        <v>0.35416666666666669</v>
      </c>
      <c r="E1564" s="631"/>
      <c r="F1564" s="631"/>
      <c r="G1564" s="90"/>
      <c r="H1564" s="512">
        <v>50</v>
      </c>
      <c r="I1564" s="634"/>
      <c r="J1564" s="396"/>
      <c r="K1564" s="512" t="s">
        <v>25</v>
      </c>
      <c r="L1564" s="90"/>
      <c r="M1564" s="631">
        <v>0.35416666666666669</v>
      </c>
      <c r="N1564" s="631"/>
      <c r="O1564" s="631"/>
      <c r="P1564" s="90"/>
      <c r="Q1564" s="512">
        <v>40</v>
      </c>
      <c r="R1564" s="634"/>
    </row>
    <row r="1565" spans="2:18" ht="21" customHeight="1">
      <c r="B1565" s="169" t="s">
        <v>110</v>
      </c>
      <c r="C1565" s="90"/>
      <c r="D1565" s="631">
        <v>0.51388888888888895</v>
      </c>
      <c r="E1565" s="631"/>
      <c r="F1565" s="631"/>
      <c r="G1565" s="90"/>
      <c r="H1565" s="512">
        <v>90</v>
      </c>
      <c r="I1565" s="634">
        <v>110</v>
      </c>
      <c r="J1565" s="396"/>
      <c r="K1565" s="512" t="s">
        <v>40</v>
      </c>
      <c r="L1565" s="90"/>
      <c r="M1565" s="631">
        <v>0.35416666666666669</v>
      </c>
      <c r="N1565" s="631"/>
      <c r="O1565" s="631"/>
      <c r="P1565" s="90"/>
      <c r="Q1565" s="512">
        <v>35</v>
      </c>
      <c r="R1565" s="634">
        <v>90</v>
      </c>
    </row>
    <row r="1566" spans="2:18" ht="21" customHeight="1">
      <c r="B1566" s="169" t="s">
        <v>111</v>
      </c>
      <c r="C1566" s="90"/>
      <c r="D1566" s="631">
        <v>0.51388888888888895</v>
      </c>
      <c r="E1566" s="631"/>
      <c r="F1566" s="631"/>
      <c r="G1566" s="90"/>
      <c r="H1566" s="512">
        <v>40</v>
      </c>
      <c r="I1566" s="634"/>
      <c r="J1566" s="396"/>
      <c r="K1566" s="512" t="s">
        <v>41</v>
      </c>
      <c r="L1566" s="90"/>
      <c r="M1566" s="631">
        <v>0.35416666666666669</v>
      </c>
      <c r="N1566" s="631"/>
      <c r="O1566" s="631"/>
      <c r="P1566" s="90"/>
      <c r="Q1566" s="512">
        <v>45</v>
      </c>
      <c r="R1566" s="634"/>
    </row>
    <row r="1567" spans="2:18" ht="21" customHeight="1">
      <c r="B1567" s="169" t="s">
        <v>67</v>
      </c>
      <c r="C1567" s="90"/>
      <c r="D1567" s="631">
        <v>0.35416666666666669</v>
      </c>
      <c r="E1567" s="631"/>
      <c r="F1567" s="631"/>
      <c r="G1567" s="90"/>
      <c r="H1567" s="512">
        <v>75</v>
      </c>
      <c r="I1567" s="95"/>
      <c r="J1567" s="396"/>
      <c r="K1567" s="512" t="s">
        <v>18</v>
      </c>
      <c r="L1567" s="90"/>
      <c r="M1567" s="631">
        <v>0.35416666666666669</v>
      </c>
      <c r="N1567" s="631"/>
      <c r="O1567" s="631"/>
      <c r="P1567" s="90"/>
      <c r="Q1567" s="512">
        <v>25</v>
      </c>
      <c r="R1567" s="634"/>
    </row>
    <row r="1568" spans="2:18" ht="21" customHeight="1">
      <c r="B1568" s="169"/>
      <c r="C1568" s="90"/>
      <c r="D1568" s="631"/>
      <c r="E1568" s="631"/>
      <c r="F1568" s="631"/>
      <c r="G1568" s="90"/>
      <c r="H1568" s="512"/>
      <c r="I1568" s="95"/>
      <c r="J1568" s="396"/>
      <c r="K1568" s="512" t="s">
        <v>301</v>
      </c>
      <c r="L1568" s="90"/>
      <c r="M1568" s="631">
        <v>0.51388888888888895</v>
      </c>
      <c r="N1568" s="631"/>
      <c r="O1568" s="631"/>
      <c r="P1568" s="90"/>
      <c r="Q1568" s="512">
        <v>46</v>
      </c>
      <c r="R1568" s="511"/>
    </row>
    <row r="1569" spans="2:18" ht="21" customHeight="1">
      <c r="B1569" s="174"/>
      <c r="C1569" s="90"/>
      <c r="D1569" s="408"/>
      <c r="E1569" s="408"/>
      <c r="F1569" s="408"/>
      <c r="G1569" s="90"/>
      <c r="H1569" s="174"/>
      <c r="I1569" s="95"/>
      <c r="J1569" s="396"/>
      <c r="K1569" s="512" t="s">
        <v>306</v>
      </c>
      <c r="L1569" s="90"/>
      <c r="M1569" s="631">
        <v>0.51388888888888895</v>
      </c>
      <c r="N1569" s="631"/>
      <c r="O1569" s="631"/>
      <c r="P1569" s="90"/>
      <c r="Q1569" s="512">
        <v>25</v>
      </c>
      <c r="R1569" s="95"/>
    </row>
    <row r="1570" spans="2:18" ht="6" customHeight="1">
      <c r="B1570" s="91"/>
      <c r="C1570" s="91"/>
      <c r="D1570" s="91"/>
      <c r="E1570" s="91"/>
      <c r="F1570" s="91"/>
      <c r="G1570" s="91"/>
      <c r="H1570" s="91"/>
      <c r="I1570" s="91"/>
      <c r="J1570" s="91"/>
      <c r="K1570" s="91"/>
      <c r="L1570" s="91"/>
      <c r="M1570" s="91"/>
      <c r="N1570" s="91"/>
      <c r="O1570" s="91"/>
      <c r="P1570" s="91"/>
      <c r="Q1570" s="91"/>
      <c r="R1570" s="91"/>
    </row>
    <row r="1571" spans="2:18" ht="21" customHeight="1">
      <c r="B1571" s="92" t="s">
        <v>325</v>
      </c>
      <c r="C1571" s="92"/>
      <c r="D1571" s="92"/>
      <c r="E1571" s="92"/>
      <c r="F1571" s="92"/>
      <c r="G1571" s="92"/>
      <c r="H1571" s="92">
        <f>SUM(H1563:H1569)</f>
        <v>355</v>
      </c>
      <c r="I1571" s="92"/>
      <c r="J1571" s="396"/>
      <c r="K1571" s="92" t="s">
        <v>10</v>
      </c>
      <c r="L1571" s="92"/>
      <c r="M1571" s="92"/>
      <c r="N1571" s="92"/>
      <c r="O1571" s="92"/>
      <c r="P1571" s="92"/>
      <c r="Q1571" s="92">
        <f>SUM(Q1562:Q1569)</f>
        <v>331</v>
      </c>
      <c r="R1571" s="92"/>
    </row>
    <row r="1572" spans="2:18" ht="5.0999999999999996" customHeight="1"/>
    <row r="1573" spans="2:18" ht="21" customHeight="1">
      <c r="B1573" s="632" t="s">
        <v>409</v>
      </c>
      <c r="C1573" s="632"/>
      <c r="D1573" s="632"/>
      <c r="E1573" s="632"/>
      <c r="F1573" s="632"/>
      <c r="G1573" s="632"/>
      <c r="H1573" s="632"/>
      <c r="I1573" s="632"/>
    </row>
    <row r="1574" spans="2:18" ht="5.85" customHeight="1">
      <c r="B1574" s="91"/>
      <c r="C1574" s="91"/>
      <c r="D1574" s="91"/>
      <c r="E1574" s="91"/>
      <c r="F1574" s="91"/>
      <c r="G1574" s="91"/>
      <c r="H1574" s="91"/>
      <c r="I1574" s="91"/>
    </row>
    <row r="1575" spans="2:18" ht="21" customHeight="1">
      <c r="B1575" s="510" t="s">
        <v>8</v>
      </c>
      <c r="C1575" s="91"/>
      <c r="D1575" s="633" t="s">
        <v>71</v>
      </c>
      <c r="E1575" s="633"/>
      <c r="F1575" s="633"/>
      <c r="G1575" s="91"/>
      <c r="H1575" s="510" t="s">
        <v>4</v>
      </c>
      <c r="I1575" s="140" t="s">
        <v>6</v>
      </c>
    </row>
    <row r="1576" spans="2:18" ht="21" customHeight="1">
      <c r="B1576" s="169" t="s">
        <v>75</v>
      </c>
      <c r="C1576" s="90"/>
      <c r="D1576" s="631">
        <v>0.875</v>
      </c>
      <c r="E1576" s="631"/>
      <c r="F1576" s="631"/>
      <c r="G1576" s="90"/>
      <c r="H1576" s="512">
        <v>90</v>
      </c>
      <c r="I1576" s="634">
        <v>110</v>
      </c>
    </row>
    <row r="1577" spans="2:18" ht="21" customHeight="1">
      <c r="B1577" s="169" t="s">
        <v>72</v>
      </c>
      <c r="C1577" s="90"/>
      <c r="D1577" s="631">
        <v>0.875</v>
      </c>
      <c r="E1577" s="631"/>
      <c r="F1577" s="631"/>
      <c r="G1577" s="90"/>
      <c r="H1577" s="512">
        <v>40</v>
      </c>
      <c r="I1577" s="634"/>
    </row>
    <row r="1578" spans="2:18" ht="21" customHeight="1">
      <c r="B1578" s="169"/>
      <c r="C1578" s="90"/>
      <c r="D1578" s="631"/>
      <c r="E1578" s="631"/>
      <c r="F1578" s="631"/>
      <c r="G1578" s="90"/>
      <c r="H1578" s="512"/>
      <c r="I1578" s="95"/>
    </row>
    <row r="1579" spans="2:18" ht="5.0999999999999996" customHeight="1">
      <c r="B1579" s="91"/>
      <c r="C1579" s="91"/>
      <c r="D1579" s="91"/>
      <c r="E1579" s="91"/>
      <c r="F1579" s="91"/>
      <c r="G1579" s="91"/>
      <c r="H1579" s="91"/>
      <c r="I1579" s="91"/>
    </row>
    <row r="1580" spans="2:18" ht="21" customHeight="1">
      <c r="B1580" s="92" t="s">
        <v>325</v>
      </c>
      <c r="C1580" s="92"/>
      <c r="D1580" s="92"/>
      <c r="E1580" s="92"/>
      <c r="F1580" s="92"/>
      <c r="G1580" s="92"/>
      <c r="H1580" s="92">
        <f>SUM(H1576:H1578)</f>
        <v>130</v>
      </c>
      <c r="I1580" s="92"/>
    </row>
    <row r="1582" spans="2:18" ht="21" customHeight="1">
      <c r="B1582" s="632" t="s">
        <v>412</v>
      </c>
      <c r="C1582" s="632"/>
      <c r="D1582" s="632"/>
      <c r="E1582" s="632"/>
      <c r="F1582" s="632"/>
      <c r="G1582" s="632"/>
      <c r="H1582" s="632"/>
      <c r="I1582" s="632"/>
      <c r="J1582" s="91"/>
      <c r="K1582" s="632" t="s">
        <v>413</v>
      </c>
      <c r="L1582" s="632"/>
      <c r="M1582" s="632"/>
      <c r="N1582" s="632"/>
      <c r="O1582" s="632"/>
      <c r="P1582" s="632"/>
      <c r="Q1582" s="632"/>
      <c r="R1582" s="632"/>
    </row>
    <row r="1583" spans="2:18" ht="3.6" customHeight="1">
      <c r="B1583" s="91"/>
      <c r="C1583" s="91"/>
      <c r="D1583" s="91"/>
      <c r="E1583" s="91"/>
      <c r="F1583" s="91"/>
      <c r="G1583" s="91"/>
      <c r="H1583" s="91"/>
      <c r="I1583" s="91"/>
      <c r="J1583" s="91"/>
      <c r="K1583" s="91"/>
      <c r="L1583" s="91"/>
      <c r="M1583" s="91"/>
      <c r="N1583" s="91"/>
      <c r="O1583" s="91"/>
      <c r="P1583" s="91"/>
      <c r="Q1583" s="91"/>
      <c r="R1583" s="91"/>
    </row>
    <row r="1584" spans="2:18" ht="21" customHeight="1">
      <c r="B1584" s="516" t="s">
        <v>8</v>
      </c>
      <c r="C1584" s="91"/>
      <c r="D1584" s="516" t="s">
        <v>9</v>
      </c>
      <c r="E1584" s="91"/>
      <c r="F1584" s="516" t="s">
        <v>4</v>
      </c>
      <c r="G1584" s="91"/>
      <c r="H1584" s="633" t="s">
        <v>7</v>
      </c>
      <c r="I1584" s="633"/>
      <c r="J1584" s="91"/>
      <c r="K1584" s="516" t="s">
        <v>8</v>
      </c>
      <c r="L1584" s="91"/>
      <c r="M1584" s="516" t="s">
        <v>9</v>
      </c>
      <c r="N1584" s="91"/>
      <c r="O1584" s="516" t="s">
        <v>4</v>
      </c>
      <c r="P1584" s="91"/>
      <c r="Q1584" s="633" t="s">
        <v>7</v>
      </c>
      <c r="R1584" s="633"/>
    </row>
    <row r="1585" spans="2:18" ht="21" customHeight="1">
      <c r="B1585" s="169" t="s">
        <v>19</v>
      </c>
      <c r="C1585" s="90"/>
      <c r="D1585" s="518" t="s">
        <v>21</v>
      </c>
      <c r="E1585" s="90"/>
      <c r="F1585" s="519">
        <v>100</v>
      </c>
      <c r="G1585" s="90"/>
      <c r="H1585" s="635">
        <v>0.875</v>
      </c>
      <c r="I1585" s="635"/>
      <c r="J1585" s="91"/>
      <c r="K1585" s="519" t="s">
        <v>26</v>
      </c>
      <c r="L1585" s="90"/>
      <c r="M1585" s="518" t="s">
        <v>21</v>
      </c>
      <c r="N1585" s="90"/>
      <c r="O1585" s="519">
        <v>115</v>
      </c>
      <c r="P1585" s="90"/>
      <c r="Q1585" s="635">
        <v>0.875</v>
      </c>
      <c r="R1585" s="635"/>
    </row>
    <row r="1586" spans="2:18" ht="21" customHeight="1">
      <c r="B1586" s="169" t="s">
        <v>313</v>
      </c>
      <c r="C1586" s="90"/>
      <c r="D1586" s="518" t="s">
        <v>21</v>
      </c>
      <c r="E1586" s="90"/>
      <c r="F1586" s="519">
        <v>50</v>
      </c>
      <c r="G1586" s="90"/>
      <c r="H1586" s="635">
        <v>0.875</v>
      </c>
      <c r="I1586" s="635"/>
      <c r="J1586" s="91"/>
      <c r="K1586" s="519" t="s">
        <v>25</v>
      </c>
      <c r="L1586" s="90"/>
      <c r="M1586" s="518" t="s">
        <v>21</v>
      </c>
      <c r="N1586" s="90"/>
      <c r="O1586" s="519">
        <v>40</v>
      </c>
      <c r="P1586" s="90"/>
      <c r="Q1586" s="635">
        <v>0.875</v>
      </c>
      <c r="R1586" s="635"/>
    </row>
    <row r="1587" spans="2:18" ht="21" customHeight="1">
      <c r="B1587" s="169" t="s">
        <v>110</v>
      </c>
      <c r="C1587" s="90"/>
      <c r="D1587" s="518" t="s">
        <v>114</v>
      </c>
      <c r="E1587" s="90"/>
      <c r="F1587" s="519">
        <v>90</v>
      </c>
      <c r="G1587" s="90"/>
      <c r="H1587" s="635">
        <v>0.875</v>
      </c>
      <c r="I1587" s="635"/>
      <c r="J1587" s="91"/>
      <c r="K1587" s="519" t="s">
        <v>40</v>
      </c>
      <c r="L1587" s="90"/>
      <c r="M1587" s="518" t="s">
        <v>21</v>
      </c>
      <c r="N1587" s="90"/>
      <c r="O1587" s="519">
        <v>35</v>
      </c>
      <c r="P1587" s="90"/>
      <c r="Q1587" s="635">
        <v>0.875</v>
      </c>
      <c r="R1587" s="635"/>
    </row>
    <row r="1588" spans="2:18" ht="21" customHeight="1">
      <c r="B1588" s="169" t="s">
        <v>111</v>
      </c>
      <c r="C1588" s="90"/>
      <c r="D1588" s="518" t="s">
        <v>114</v>
      </c>
      <c r="E1588" s="90"/>
      <c r="F1588" s="519">
        <v>40</v>
      </c>
      <c r="G1588" s="90"/>
      <c r="H1588" s="635">
        <v>0.875</v>
      </c>
      <c r="I1588" s="635"/>
      <c r="J1588" s="91"/>
      <c r="K1588" s="519" t="s">
        <v>41</v>
      </c>
      <c r="L1588" s="90"/>
      <c r="M1588" s="518" t="s">
        <v>21</v>
      </c>
      <c r="N1588" s="90"/>
      <c r="O1588" s="519">
        <v>45</v>
      </c>
      <c r="P1588" s="90"/>
      <c r="Q1588" s="635">
        <v>0.875</v>
      </c>
      <c r="R1588" s="635"/>
    </row>
    <row r="1589" spans="2:18" ht="21" customHeight="1">
      <c r="B1589" s="519" t="s">
        <v>67</v>
      </c>
      <c r="C1589" s="90"/>
      <c r="D1589" s="518" t="s">
        <v>114</v>
      </c>
      <c r="E1589" s="90"/>
      <c r="F1589" s="519">
        <v>0</v>
      </c>
      <c r="G1589" s="90"/>
      <c r="H1589" s="635">
        <v>0.72916666666666663</v>
      </c>
      <c r="I1589" s="635"/>
      <c r="J1589" s="91"/>
      <c r="K1589" s="519" t="s">
        <v>18</v>
      </c>
      <c r="L1589" s="90"/>
      <c r="M1589" s="518" t="s">
        <v>21</v>
      </c>
      <c r="N1589" s="90"/>
      <c r="O1589" s="519">
        <v>25</v>
      </c>
      <c r="P1589" s="90"/>
      <c r="Q1589" s="635">
        <v>0.875</v>
      </c>
      <c r="R1589" s="635"/>
    </row>
    <row r="1590" spans="2:18" ht="21" customHeight="1">
      <c r="B1590" s="519"/>
      <c r="C1590" s="90"/>
      <c r="D1590" s="518"/>
      <c r="E1590" s="90"/>
      <c r="F1590" s="519"/>
      <c r="G1590" s="90"/>
      <c r="H1590" s="518"/>
      <c r="I1590" s="518"/>
      <c r="J1590" s="91"/>
      <c r="K1590" s="519" t="s">
        <v>301</v>
      </c>
      <c r="L1590" s="90"/>
      <c r="M1590" s="518" t="s">
        <v>114</v>
      </c>
      <c r="N1590" s="90"/>
      <c r="O1590" s="519">
        <v>46</v>
      </c>
      <c r="P1590" s="90"/>
      <c r="Q1590" s="635">
        <v>0.875</v>
      </c>
      <c r="R1590" s="635"/>
    </row>
    <row r="1591" spans="2:18" ht="21" customHeight="1">
      <c r="B1591" s="169"/>
      <c r="C1591" s="90"/>
      <c r="D1591" s="518"/>
      <c r="E1591" s="90"/>
      <c r="F1591" s="519"/>
      <c r="G1591" s="90"/>
      <c r="H1591" s="518"/>
      <c r="I1591" s="518"/>
      <c r="J1591" s="91"/>
      <c r="K1591" s="519" t="s">
        <v>306</v>
      </c>
      <c r="L1591" s="90"/>
      <c r="M1591" s="518" t="s">
        <v>114</v>
      </c>
      <c r="N1591" s="90"/>
      <c r="O1591" s="519">
        <v>45</v>
      </c>
      <c r="P1591" s="90"/>
      <c r="Q1591" s="635">
        <v>0.875</v>
      </c>
      <c r="R1591" s="635"/>
    </row>
    <row r="1592" spans="2:18" ht="2.1" customHeight="1">
      <c r="B1592" s="91"/>
      <c r="C1592" s="91"/>
      <c r="D1592" s="91"/>
      <c r="E1592" s="91"/>
      <c r="F1592" s="91"/>
      <c r="G1592" s="91"/>
      <c r="H1592" s="91"/>
      <c r="I1592" s="91"/>
      <c r="J1592" s="91"/>
      <c r="K1592" s="91"/>
      <c r="L1592" s="91"/>
      <c r="M1592" s="91"/>
      <c r="N1592" s="91"/>
      <c r="O1592" s="91"/>
      <c r="P1592" s="91"/>
      <c r="Q1592" s="91"/>
      <c r="R1592" s="91"/>
    </row>
    <row r="1593" spans="2:18" ht="21" customHeight="1">
      <c r="B1593" s="92" t="s">
        <v>10</v>
      </c>
      <c r="C1593" s="92"/>
      <c r="D1593" s="92"/>
      <c r="E1593" s="92"/>
      <c r="F1593" s="92">
        <f>SUM(F1584:F1591)</f>
        <v>280</v>
      </c>
      <c r="G1593" s="92"/>
      <c r="H1593" s="92"/>
      <c r="I1593" s="92"/>
      <c r="J1593" s="91"/>
      <c r="K1593" s="92" t="s">
        <v>10</v>
      </c>
      <c r="L1593" s="92"/>
      <c r="M1593" s="92"/>
      <c r="N1593" s="92"/>
      <c r="O1593" s="92">
        <f>SUM(O1585:O1591)</f>
        <v>351</v>
      </c>
      <c r="P1593" s="92"/>
      <c r="Q1593" s="92"/>
      <c r="R1593" s="92"/>
    </row>
    <row r="1594" spans="2:18" ht="3.6" customHeight="1">
      <c r="B1594" s="91"/>
      <c r="C1594" s="91"/>
      <c r="D1594" s="91"/>
      <c r="E1594" s="91"/>
      <c r="F1594" s="91"/>
      <c r="G1594" s="91"/>
      <c r="H1594" s="91"/>
      <c r="I1594" s="91"/>
      <c r="K1594" s="91"/>
      <c r="L1594" s="91"/>
      <c r="M1594" s="91"/>
      <c r="N1594" s="91"/>
      <c r="O1594" s="91"/>
      <c r="P1594" s="91"/>
      <c r="Q1594" s="91"/>
      <c r="R1594" s="91"/>
    </row>
    <row r="1595" spans="2:18" ht="21" customHeight="1">
      <c r="B1595" s="632" t="s">
        <v>414</v>
      </c>
      <c r="C1595" s="632"/>
      <c r="D1595" s="632"/>
      <c r="E1595" s="632"/>
      <c r="F1595" s="632"/>
      <c r="G1595" s="632"/>
      <c r="H1595" s="632"/>
      <c r="I1595" s="632"/>
      <c r="J1595" s="396"/>
      <c r="K1595" s="632" t="s">
        <v>415</v>
      </c>
      <c r="L1595" s="632"/>
      <c r="M1595" s="632"/>
      <c r="N1595" s="632"/>
      <c r="O1595" s="632"/>
      <c r="P1595" s="632"/>
      <c r="Q1595" s="632"/>
      <c r="R1595" s="632"/>
    </row>
    <row r="1596" spans="2:18" ht="4.3499999999999996" customHeight="1">
      <c r="B1596" s="91"/>
      <c r="C1596" s="91"/>
      <c r="D1596" s="91"/>
      <c r="E1596" s="91"/>
      <c r="F1596" s="91"/>
      <c r="G1596" s="91"/>
      <c r="H1596" s="91"/>
      <c r="I1596" s="91"/>
      <c r="J1596" s="91"/>
      <c r="K1596" s="91"/>
      <c r="L1596" s="91"/>
      <c r="M1596" s="91"/>
      <c r="N1596" s="91"/>
      <c r="O1596" s="91"/>
      <c r="P1596" s="91"/>
      <c r="Q1596" s="91"/>
      <c r="R1596" s="91"/>
    </row>
    <row r="1597" spans="2:18" ht="21" customHeight="1">
      <c r="B1597" s="516" t="s">
        <v>8</v>
      </c>
      <c r="C1597" s="91"/>
      <c r="D1597" s="633" t="s">
        <v>71</v>
      </c>
      <c r="E1597" s="633"/>
      <c r="F1597" s="633"/>
      <c r="G1597" s="91"/>
      <c r="H1597" s="516" t="s">
        <v>4</v>
      </c>
      <c r="I1597" s="140" t="s">
        <v>6</v>
      </c>
      <c r="J1597" s="396"/>
      <c r="K1597" s="516" t="s">
        <v>8</v>
      </c>
      <c r="L1597" s="91"/>
      <c r="M1597" s="633" t="s">
        <v>71</v>
      </c>
      <c r="N1597" s="633"/>
      <c r="O1597" s="633"/>
      <c r="P1597" s="91"/>
      <c r="Q1597" s="516" t="s">
        <v>4</v>
      </c>
      <c r="R1597" s="140" t="s">
        <v>6</v>
      </c>
    </row>
    <row r="1598" spans="2:18" ht="21" customHeight="1">
      <c r="B1598" s="169" t="s">
        <v>19</v>
      </c>
      <c r="C1598" s="90"/>
      <c r="D1598" s="631">
        <v>0.35416666666666669</v>
      </c>
      <c r="E1598" s="631"/>
      <c r="F1598" s="631"/>
      <c r="G1598" s="90"/>
      <c r="H1598" s="519">
        <v>100</v>
      </c>
      <c r="I1598" s="634">
        <v>600</v>
      </c>
      <c r="J1598" s="396"/>
      <c r="K1598" s="519" t="s">
        <v>26</v>
      </c>
      <c r="L1598" s="90"/>
      <c r="M1598" s="631">
        <v>0.51388888888888895</v>
      </c>
      <c r="N1598" s="631"/>
      <c r="O1598" s="631"/>
      <c r="P1598" s="90"/>
      <c r="Q1598" s="519">
        <v>115</v>
      </c>
      <c r="R1598" s="634">
        <v>350</v>
      </c>
    </row>
    <row r="1599" spans="2:18" ht="21" customHeight="1">
      <c r="B1599" s="169" t="s">
        <v>313</v>
      </c>
      <c r="C1599" s="90"/>
      <c r="D1599" s="631">
        <v>0.35416666666666669</v>
      </c>
      <c r="E1599" s="631"/>
      <c r="F1599" s="631"/>
      <c r="G1599" s="90"/>
      <c r="H1599" s="519">
        <v>50</v>
      </c>
      <c r="I1599" s="634"/>
      <c r="J1599" s="396"/>
      <c r="K1599" s="519" t="s">
        <v>25</v>
      </c>
      <c r="L1599" s="90"/>
      <c r="M1599" s="631">
        <v>0.51388888888888895</v>
      </c>
      <c r="N1599" s="631"/>
      <c r="O1599" s="631"/>
      <c r="P1599" s="90"/>
      <c r="Q1599" s="519">
        <v>40</v>
      </c>
      <c r="R1599" s="634"/>
    </row>
    <row r="1600" spans="2:18" ht="21" customHeight="1">
      <c r="B1600" s="169" t="s">
        <v>110</v>
      </c>
      <c r="C1600" s="90"/>
      <c r="D1600" s="631">
        <v>0.51388888888888895</v>
      </c>
      <c r="E1600" s="631"/>
      <c r="F1600" s="631"/>
      <c r="G1600" s="90"/>
      <c r="H1600" s="519">
        <v>90</v>
      </c>
      <c r="I1600" s="634">
        <v>110</v>
      </c>
      <c r="J1600" s="396"/>
      <c r="K1600" s="519" t="s">
        <v>40</v>
      </c>
      <c r="L1600" s="90"/>
      <c r="M1600" s="631">
        <v>0.35416666666666669</v>
      </c>
      <c r="N1600" s="631"/>
      <c r="O1600" s="631"/>
      <c r="P1600" s="90"/>
      <c r="Q1600" s="519">
        <v>35</v>
      </c>
      <c r="R1600" s="634">
        <v>90</v>
      </c>
    </row>
    <row r="1601" spans="2:18" ht="21" customHeight="1">
      <c r="B1601" s="169" t="s">
        <v>111</v>
      </c>
      <c r="C1601" s="90"/>
      <c r="D1601" s="631">
        <v>0.51388888888888895</v>
      </c>
      <c r="E1601" s="631"/>
      <c r="F1601" s="631"/>
      <c r="G1601" s="90"/>
      <c r="H1601" s="519">
        <v>40</v>
      </c>
      <c r="I1601" s="634"/>
      <c r="J1601" s="396"/>
      <c r="K1601" s="519" t="s">
        <v>41</v>
      </c>
      <c r="L1601" s="90"/>
      <c r="M1601" s="631">
        <v>0.35416666666666669</v>
      </c>
      <c r="N1601" s="631"/>
      <c r="O1601" s="631"/>
      <c r="P1601" s="90"/>
      <c r="Q1601" s="519">
        <v>45</v>
      </c>
      <c r="R1601" s="634"/>
    </row>
    <row r="1602" spans="2:18" ht="21" customHeight="1">
      <c r="B1602" s="169" t="s">
        <v>67</v>
      </c>
      <c r="C1602" s="90"/>
      <c r="D1602" s="631">
        <v>0.35416666666666669</v>
      </c>
      <c r="E1602" s="631"/>
      <c r="F1602" s="631"/>
      <c r="G1602" s="90"/>
      <c r="H1602" s="519">
        <v>75</v>
      </c>
      <c r="I1602" s="95"/>
      <c r="J1602" s="396"/>
      <c r="K1602" s="519" t="s">
        <v>18</v>
      </c>
      <c r="L1602" s="90"/>
      <c r="M1602" s="631">
        <v>0.35416666666666669</v>
      </c>
      <c r="N1602" s="631"/>
      <c r="O1602" s="631"/>
      <c r="P1602" s="90"/>
      <c r="Q1602" s="519">
        <v>25</v>
      </c>
      <c r="R1602" s="634"/>
    </row>
    <row r="1603" spans="2:18" ht="21" customHeight="1">
      <c r="B1603" s="169"/>
      <c r="C1603" s="90"/>
      <c r="D1603" s="631"/>
      <c r="E1603" s="631"/>
      <c r="F1603" s="631"/>
      <c r="G1603" s="90"/>
      <c r="H1603" s="519"/>
      <c r="I1603" s="95"/>
      <c r="J1603" s="396"/>
      <c r="K1603" s="519" t="s">
        <v>301</v>
      </c>
      <c r="L1603" s="90"/>
      <c r="M1603" s="631">
        <v>0.51388888888888895</v>
      </c>
      <c r="N1603" s="631"/>
      <c r="O1603" s="631"/>
      <c r="P1603" s="90"/>
      <c r="Q1603" s="519">
        <v>46</v>
      </c>
      <c r="R1603" s="517"/>
    </row>
    <row r="1604" spans="2:18" ht="21" customHeight="1">
      <c r="B1604" s="174"/>
      <c r="C1604" s="90"/>
      <c r="D1604" s="408"/>
      <c r="E1604" s="408"/>
      <c r="F1604" s="408"/>
      <c r="G1604" s="90"/>
      <c r="H1604" s="174"/>
      <c r="I1604" s="95"/>
      <c r="J1604" s="396"/>
      <c r="K1604" s="519" t="s">
        <v>306</v>
      </c>
      <c r="L1604" s="90"/>
      <c r="M1604" s="631">
        <v>0.51388888888888895</v>
      </c>
      <c r="N1604" s="631"/>
      <c r="O1604" s="631"/>
      <c r="P1604" s="90"/>
      <c r="Q1604" s="519">
        <v>45</v>
      </c>
      <c r="R1604" s="95"/>
    </row>
    <row r="1605" spans="2:18" ht="2.1" customHeight="1">
      <c r="B1605" s="91"/>
      <c r="C1605" s="91"/>
      <c r="D1605" s="91"/>
      <c r="E1605" s="91"/>
      <c r="F1605" s="91"/>
      <c r="G1605" s="91"/>
      <c r="H1605" s="91"/>
      <c r="I1605" s="91"/>
      <c r="J1605" s="91"/>
      <c r="K1605" s="91"/>
      <c r="L1605" s="91"/>
      <c r="M1605" s="91"/>
      <c r="N1605" s="91"/>
      <c r="O1605" s="91"/>
      <c r="P1605" s="91"/>
      <c r="Q1605" s="91"/>
      <c r="R1605" s="91"/>
    </row>
    <row r="1606" spans="2:18" ht="21" customHeight="1">
      <c r="B1606" s="92" t="s">
        <v>325</v>
      </c>
      <c r="C1606" s="92"/>
      <c r="D1606" s="92"/>
      <c r="E1606" s="92"/>
      <c r="F1606" s="92"/>
      <c r="G1606" s="92"/>
      <c r="H1606" s="92">
        <f>SUM(H1598:H1604)</f>
        <v>355</v>
      </c>
      <c r="I1606" s="92"/>
      <c r="J1606" s="396"/>
      <c r="K1606" s="92" t="s">
        <v>10</v>
      </c>
      <c r="L1606" s="92"/>
      <c r="M1606" s="92"/>
      <c r="N1606" s="92"/>
      <c r="O1606" s="92"/>
      <c r="P1606" s="92"/>
      <c r="Q1606" s="92">
        <f>SUM(Q1597:Q1604)</f>
        <v>351</v>
      </c>
      <c r="R1606" s="92"/>
    </row>
    <row r="1608" spans="2:18" ht="21" customHeight="1">
      <c r="B1608" s="632" t="s">
        <v>418</v>
      </c>
      <c r="C1608" s="632"/>
      <c r="D1608" s="632"/>
      <c r="E1608" s="632"/>
      <c r="F1608" s="632"/>
      <c r="G1608" s="632"/>
      <c r="H1608" s="632"/>
      <c r="I1608" s="632"/>
      <c r="J1608" s="91"/>
      <c r="K1608" s="632" t="s">
        <v>419</v>
      </c>
      <c r="L1608" s="632"/>
      <c r="M1608" s="632"/>
      <c r="N1608" s="632"/>
      <c r="O1608" s="632"/>
      <c r="P1608" s="632"/>
      <c r="Q1608" s="632"/>
      <c r="R1608" s="632"/>
    </row>
    <row r="1609" spans="2:18" ht="3.6" customHeight="1">
      <c r="B1609" s="91"/>
      <c r="C1609" s="91"/>
      <c r="D1609" s="91"/>
      <c r="E1609" s="91"/>
      <c r="F1609" s="91"/>
      <c r="G1609" s="91"/>
      <c r="H1609" s="91"/>
      <c r="I1609" s="91"/>
      <c r="J1609" s="91"/>
      <c r="K1609" s="91"/>
      <c r="L1609" s="91"/>
      <c r="M1609" s="91"/>
      <c r="N1609" s="91"/>
      <c r="O1609" s="91"/>
      <c r="P1609" s="91"/>
      <c r="Q1609" s="91"/>
      <c r="R1609" s="91"/>
    </row>
    <row r="1610" spans="2:18" ht="21" customHeight="1">
      <c r="B1610" s="523" t="s">
        <v>8</v>
      </c>
      <c r="C1610" s="91"/>
      <c r="D1610" s="523" t="s">
        <v>9</v>
      </c>
      <c r="E1610" s="91"/>
      <c r="F1610" s="523" t="s">
        <v>4</v>
      </c>
      <c r="G1610" s="91"/>
      <c r="H1610" s="633" t="s">
        <v>7</v>
      </c>
      <c r="I1610" s="633"/>
      <c r="J1610" s="91"/>
      <c r="K1610" s="523" t="s">
        <v>8</v>
      </c>
      <c r="L1610" s="91"/>
      <c r="M1610" s="523" t="s">
        <v>9</v>
      </c>
      <c r="N1610" s="91"/>
      <c r="O1610" s="523" t="s">
        <v>4</v>
      </c>
      <c r="P1610" s="91"/>
      <c r="Q1610" s="633" t="s">
        <v>7</v>
      </c>
      <c r="R1610" s="633"/>
    </row>
    <row r="1611" spans="2:18" ht="21" customHeight="1">
      <c r="B1611" s="169" t="s">
        <v>19</v>
      </c>
      <c r="C1611" s="90"/>
      <c r="D1611" s="525" t="s">
        <v>21</v>
      </c>
      <c r="E1611" s="90"/>
      <c r="F1611" s="526">
        <v>100</v>
      </c>
      <c r="G1611" s="90"/>
      <c r="H1611" s="635">
        <v>0.875</v>
      </c>
      <c r="I1611" s="635"/>
      <c r="J1611" s="91"/>
      <c r="K1611" s="526" t="s">
        <v>26</v>
      </c>
      <c r="L1611" s="90"/>
      <c r="M1611" s="525" t="s">
        <v>114</v>
      </c>
      <c r="N1611" s="90"/>
      <c r="O1611" s="526">
        <v>115</v>
      </c>
      <c r="P1611" s="90"/>
      <c r="Q1611" s="635">
        <v>0.875</v>
      </c>
      <c r="R1611" s="635"/>
    </row>
    <row r="1612" spans="2:18" ht="21" customHeight="1">
      <c r="B1612" s="169" t="s">
        <v>313</v>
      </c>
      <c r="C1612" s="90"/>
      <c r="D1612" s="525" t="s">
        <v>21</v>
      </c>
      <c r="E1612" s="90"/>
      <c r="F1612" s="526">
        <v>50</v>
      </c>
      <c r="G1612" s="90"/>
      <c r="H1612" s="635">
        <v>0.875</v>
      </c>
      <c r="I1612" s="635"/>
      <c r="J1612" s="91"/>
      <c r="K1612" s="526" t="s">
        <v>25</v>
      </c>
      <c r="L1612" s="90"/>
      <c r="M1612" s="525" t="s">
        <v>114</v>
      </c>
      <c r="N1612" s="90"/>
      <c r="O1612" s="526">
        <v>40</v>
      </c>
      <c r="P1612" s="90"/>
      <c r="Q1612" s="635">
        <v>0.875</v>
      </c>
      <c r="R1612" s="635"/>
    </row>
    <row r="1613" spans="2:18" ht="21" customHeight="1">
      <c r="B1613" s="169" t="s">
        <v>110</v>
      </c>
      <c r="C1613" s="90"/>
      <c r="D1613" s="525" t="s">
        <v>114</v>
      </c>
      <c r="E1613" s="90"/>
      <c r="F1613" s="526">
        <v>90</v>
      </c>
      <c r="G1613" s="90"/>
      <c r="H1613" s="635">
        <v>0.875</v>
      </c>
      <c r="I1613" s="635"/>
      <c r="J1613" s="91"/>
      <c r="K1613" s="526" t="s">
        <v>40</v>
      </c>
      <c r="L1613" s="90"/>
      <c r="M1613" s="525" t="s">
        <v>21</v>
      </c>
      <c r="N1613" s="90"/>
      <c r="O1613" s="526">
        <v>35</v>
      </c>
      <c r="P1613" s="90"/>
      <c r="Q1613" s="635">
        <v>0.875</v>
      </c>
      <c r="R1613" s="635"/>
    </row>
    <row r="1614" spans="2:18" ht="21" customHeight="1">
      <c r="B1614" s="169" t="s">
        <v>111</v>
      </c>
      <c r="C1614" s="90"/>
      <c r="D1614" s="525" t="s">
        <v>114</v>
      </c>
      <c r="E1614" s="90"/>
      <c r="F1614" s="526">
        <v>40</v>
      </c>
      <c r="G1614" s="90"/>
      <c r="H1614" s="635">
        <v>0.875</v>
      </c>
      <c r="I1614" s="635"/>
      <c r="J1614" s="91"/>
      <c r="K1614" s="526" t="s">
        <v>41</v>
      </c>
      <c r="L1614" s="90"/>
      <c r="M1614" s="525" t="s">
        <v>21</v>
      </c>
      <c r="N1614" s="90"/>
      <c r="O1614" s="526">
        <v>45</v>
      </c>
      <c r="P1614" s="90"/>
      <c r="Q1614" s="635">
        <v>0.875</v>
      </c>
      <c r="R1614" s="635"/>
    </row>
    <row r="1615" spans="2:18" ht="21" customHeight="1">
      <c r="B1615" s="526" t="s">
        <v>67</v>
      </c>
      <c r="C1615" s="90"/>
      <c r="D1615" s="525" t="s">
        <v>114</v>
      </c>
      <c r="E1615" s="90"/>
      <c r="F1615" s="526">
        <v>0</v>
      </c>
      <c r="G1615" s="90"/>
      <c r="H1615" s="635">
        <v>0.72916666666666663</v>
      </c>
      <c r="I1615" s="635"/>
      <c r="J1615" s="91"/>
      <c r="K1615" s="526" t="s">
        <v>18</v>
      </c>
      <c r="L1615" s="90"/>
      <c r="M1615" s="525" t="s">
        <v>21</v>
      </c>
      <c r="N1615" s="90"/>
      <c r="O1615" s="526">
        <v>25</v>
      </c>
      <c r="P1615" s="90"/>
      <c r="Q1615" s="635">
        <v>0.875</v>
      </c>
      <c r="R1615" s="635"/>
    </row>
    <row r="1616" spans="2:18" ht="21" customHeight="1">
      <c r="B1616" s="526"/>
      <c r="C1616" s="90"/>
      <c r="D1616" s="525"/>
      <c r="E1616" s="90"/>
      <c r="F1616" s="526"/>
      <c r="G1616" s="90"/>
      <c r="H1616" s="525"/>
      <c r="I1616" s="525"/>
      <c r="J1616" s="91"/>
      <c r="K1616" s="526" t="s">
        <v>301</v>
      </c>
      <c r="L1616" s="90"/>
      <c r="M1616" s="525" t="s">
        <v>114</v>
      </c>
      <c r="N1616" s="90"/>
      <c r="O1616" s="526">
        <v>46</v>
      </c>
      <c r="P1616" s="90"/>
      <c r="Q1616" s="635">
        <v>0.875</v>
      </c>
      <c r="R1616" s="635"/>
    </row>
    <row r="1617" spans="2:18" ht="21" customHeight="1">
      <c r="B1617" s="169"/>
      <c r="C1617" s="90"/>
      <c r="D1617" s="525"/>
      <c r="E1617" s="90"/>
      <c r="F1617" s="526"/>
      <c r="G1617" s="90"/>
      <c r="H1617" s="525"/>
      <c r="I1617" s="525"/>
      <c r="J1617" s="91"/>
      <c r="K1617" s="526" t="s">
        <v>306</v>
      </c>
      <c r="L1617" s="90"/>
      <c r="M1617" s="525" t="s">
        <v>114</v>
      </c>
      <c r="N1617" s="90"/>
      <c r="O1617" s="526">
        <v>45</v>
      </c>
      <c r="P1617" s="90"/>
      <c r="Q1617" s="635">
        <v>0.875</v>
      </c>
      <c r="R1617" s="635"/>
    </row>
    <row r="1618" spans="2:18" ht="3.6" customHeight="1">
      <c r="B1618" s="91"/>
      <c r="C1618" s="91"/>
      <c r="D1618" s="91"/>
      <c r="E1618" s="91"/>
      <c r="F1618" s="91"/>
      <c r="G1618" s="91"/>
      <c r="H1618" s="91"/>
      <c r="I1618" s="91"/>
      <c r="J1618" s="91"/>
      <c r="K1618" s="91"/>
      <c r="L1618" s="91"/>
      <c r="M1618" s="91"/>
      <c r="N1618" s="91"/>
      <c r="O1618" s="91"/>
      <c r="P1618" s="91"/>
      <c r="Q1618" s="91"/>
      <c r="R1618" s="91"/>
    </row>
    <row r="1619" spans="2:18" ht="21" customHeight="1">
      <c r="B1619" s="92" t="s">
        <v>10</v>
      </c>
      <c r="C1619" s="92"/>
      <c r="D1619" s="92"/>
      <c r="E1619" s="92"/>
      <c r="F1619" s="92">
        <f>SUM(F1610:F1617)</f>
        <v>280</v>
      </c>
      <c r="G1619" s="92"/>
      <c r="H1619" s="92"/>
      <c r="I1619" s="92"/>
      <c r="J1619" s="91"/>
      <c r="K1619" s="92" t="s">
        <v>10</v>
      </c>
      <c r="L1619" s="92"/>
      <c r="M1619" s="92"/>
      <c r="N1619" s="92"/>
      <c r="O1619" s="92">
        <f>SUM(O1611:O1617)</f>
        <v>351</v>
      </c>
      <c r="P1619" s="92"/>
      <c r="Q1619" s="92"/>
      <c r="R1619" s="92"/>
    </row>
    <row r="1620" spans="2:18" ht="3.6" customHeight="1">
      <c r="B1620" s="91"/>
      <c r="C1620" s="91"/>
      <c r="D1620" s="91"/>
      <c r="E1620" s="91"/>
      <c r="F1620" s="91"/>
      <c r="G1620" s="91"/>
      <c r="H1620" s="91"/>
      <c r="I1620" s="91"/>
      <c r="K1620" s="91"/>
      <c r="L1620" s="91"/>
      <c r="M1620" s="91"/>
      <c r="N1620" s="91"/>
      <c r="O1620" s="91"/>
      <c r="P1620" s="91"/>
      <c r="Q1620" s="91"/>
      <c r="R1620" s="91"/>
    </row>
    <row r="1621" spans="2:18" ht="21" customHeight="1">
      <c r="B1621" s="632" t="s">
        <v>420</v>
      </c>
      <c r="C1621" s="632"/>
      <c r="D1621" s="632"/>
      <c r="E1621" s="632"/>
      <c r="F1621" s="632"/>
      <c r="G1621" s="632"/>
      <c r="H1621" s="632"/>
      <c r="I1621" s="632"/>
      <c r="J1621" s="396"/>
      <c r="K1621" s="632" t="s">
        <v>421</v>
      </c>
      <c r="L1621" s="632"/>
      <c r="M1621" s="632"/>
      <c r="N1621" s="632"/>
      <c r="O1621" s="632"/>
      <c r="P1621" s="632"/>
      <c r="Q1621" s="632"/>
      <c r="R1621" s="632"/>
    </row>
    <row r="1622" spans="2:18" ht="4.3499999999999996" customHeight="1">
      <c r="B1622" s="91"/>
      <c r="C1622" s="91"/>
      <c r="D1622" s="91"/>
      <c r="E1622" s="91"/>
      <c r="F1622" s="91"/>
      <c r="G1622" s="91"/>
      <c r="H1622" s="91"/>
      <c r="I1622" s="91"/>
      <c r="J1622" s="91"/>
      <c r="K1622" s="91"/>
      <c r="L1622" s="91"/>
      <c r="M1622" s="91"/>
      <c r="N1622" s="91"/>
      <c r="O1622" s="91"/>
      <c r="P1622" s="91"/>
      <c r="Q1622" s="91"/>
      <c r="R1622" s="91"/>
    </row>
    <row r="1623" spans="2:18" ht="21" customHeight="1">
      <c r="B1623" s="523" t="s">
        <v>8</v>
      </c>
      <c r="C1623" s="91"/>
      <c r="D1623" s="633" t="s">
        <v>71</v>
      </c>
      <c r="E1623" s="633"/>
      <c r="F1623" s="633"/>
      <c r="G1623" s="91"/>
      <c r="H1623" s="523" t="s">
        <v>4</v>
      </c>
      <c r="I1623" s="140" t="s">
        <v>6</v>
      </c>
      <c r="J1623" s="396"/>
      <c r="K1623" s="523" t="s">
        <v>8</v>
      </c>
      <c r="L1623" s="91"/>
      <c r="M1623" s="633" t="s">
        <v>71</v>
      </c>
      <c r="N1623" s="633"/>
      <c r="O1623" s="633"/>
      <c r="P1623" s="91"/>
      <c r="Q1623" s="523" t="s">
        <v>4</v>
      </c>
      <c r="R1623" s="140" t="s">
        <v>6</v>
      </c>
    </row>
    <row r="1624" spans="2:18" ht="21" customHeight="1">
      <c r="B1624" s="169" t="s">
        <v>19</v>
      </c>
      <c r="C1624" s="90"/>
      <c r="D1624" s="631">
        <v>0.35416666666666669</v>
      </c>
      <c r="E1624" s="631"/>
      <c r="F1624" s="631"/>
      <c r="G1624" s="90"/>
      <c r="H1624" s="526">
        <v>100</v>
      </c>
      <c r="I1624" s="634">
        <v>600</v>
      </c>
      <c r="J1624" s="396"/>
      <c r="K1624" s="526" t="s">
        <v>26</v>
      </c>
      <c r="L1624" s="90"/>
      <c r="M1624" s="631">
        <v>0.35416666666666669</v>
      </c>
      <c r="N1624" s="631"/>
      <c r="O1624" s="631"/>
      <c r="P1624" s="90"/>
      <c r="Q1624" s="526">
        <v>115</v>
      </c>
      <c r="R1624" s="634">
        <v>350</v>
      </c>
    </row>
    <row r="1625" spans="2:18" ht="21" customHeight="1">
      <c r="B1625" s="169" t="s">
        <v>313</v>
      </c>
      <c r="C1625" s="90"/>
      <c r="D1625" s="631">
        <v>0.35416666666666669</v>
      </c>
      <c r="E1625" s="631"/>
      <c r="F1625" s="631"/>
      <c r="G1625" s="90"/>
      <c r="H1625" s="526">
        <v>50</v>
      </c>
      <c r="I1625" s="634"/>
      <c r="J1625" s="396"/>
      <c r="K1625" s="526" t="s">
        <v>25</v>
      </c>
      <c r="L1625" s="90"/>
      <c r="M1625" s="631">
        <v>0.35416666666666669</v>
      </c>
      <c r="N1625" s="631"/>
      <c r="O1625" s="631"/>
      <c r="P1625" s="90"/>
      <c r="Q1625" s="526">
        <v>40</v>
      </c>
      <c r="R1625" s="634"/>
    </row>
    <row r="1626" spans="2:18" ht="21" customHeight="1">
      <c r="B1626" s="169" t="s">
        <v>110</v>
      </c>
      <c r="C1626" s="90"/>
      <c r="D1626" s="631">
        <v>0.51388888888888895</v>
      </c>
      <c r="E1626" s="631"/>
      <c r="F1626" s="631"/>
      <c r="G1626" s="90"/>
      <c r="H1626" s="526">
        <v>90</v>
      </c>
      <c r="I1626" s="634">
        <v>110</v>
      </c>
      <c r="J1626" s="396"/>
      <c r="K1626" s="527" t="s">
        <v>40</v>
      </c>
      <c r="L1626" s="191"/>
      <c r="M1626" s="641">
        <v>0.35416666666666669</v>
      </c>
      <c r="N1626" s="641"/>
      <c r="O1626" s="641"/>
      <c r="P1626" s="191"/>
      <c r="Q1626" s="527">
        <v>35</v>
      </c>
      <c r="R1626" s="634">
        <v>90</v>
      </c>
    </row>
    <row r="1627" spans="2:18" ht="21" customHeight="1">
      <c r="B1627" s="169" t="s">
        <v>111</v>
      </c>
      <c r="C1627" s="90"/>
      <c r="D1627" s="631">
        <v>0.51388888888888895</v>
      </c>
      <c r="E1627" s="631"/>
      <c r="F1627" s="631"/>
      <c r="G1627" s="90"/>
      <c r="H1627" s="526">
        <v>40</v>
      </c>
      <c r="I1627" s="634"/>
      <c r="J1627" s="396"/>
      <c r="K1627" s="526" t="s">
        <v>41</v>
      </c>
      <c r="L1627" s="90"/>
      <c r="M1627" s="631">
        <v>0.51388888888888895</v>
      </c>
      <c r="N1627" s="631"/>
      <c r="O1627" s="631"/>
      <c r="P1627" s="90"/>
      <c r="Q1627" s="526">
        <v>45</v>
      </c>
      <c r="R1627" s="634"/>
    </row>
    <row r="1628" spans="2:18" ht="21" customHeight="1">
      <c r="B1628" s="169" t="s">
        <v>67</v>
      </c>
      <c r="C1628" s="90"/>
      <c r="D1628" s="631">
        <v>0.35416666666666669</v>
      </c>
      <c r="E1628" s="631"/>
      <c r="F1628" s="631"/>
      <c r="G1628" s="90"/>
      <c r="H1628" s="526">
        <v>75</v>
      </c>
      <c r="I1628" s="95"/>
      <c r="J1628" s="396"/>
      <c r="K1628" s="526" t="s">
        <v>18</v>
      </c>
      <c r="L1628" s="90"/>
      <c r="M1628" s="631">
        <v>0.51388888888888895</v>
      </c>
      <c r="N1628" s="631"/>
      <c r="O1628" s="631"/>
      <c r="P1628" s="90"/>
      <c r="Q1628" s="526">
        <v>25</v>
      </c>
      <c r="R1628" s="634"/>
    </row>
    <row r="1629" spans="2:18" ht="21" customHeight="1">
      <c r="B1629" s="169"/>
      <c r="C1629" s="90"/>
      <c r="D1629" s="631"/>
      <c r="E1629" s="631"/>
      <c r="F1629" s="631"/>
      <c r="G1629" s="90"/>
      <c r="H1629" s="526"/>
      <c r="I1629" s="95"/>
      <c r="J1629" s="396"/>
      <c r="K1629" s="526" t="s">
        <v>301</v>
      </c>
      <c r="L1629" s="90"/>
      <c r="M1629" s="631">
        <v>0.51388888888888895</v>
      </c>
      <c r="N1629" s="631"/>
      <c r="O1629" s="631"/>
      <c r="P1629" s="90"/>
      <c r="Q1629" s="526">
        <v>46</v>
      </c>
      <c r="R1629" s="524"/>
    </row>
    <row r="1630" spans="2:18" ht="21" customHeight="1">
      <c r="B1630" s="174"/>
      <c r="C1630" s="90"/>
      <c r="D1630" s="408"/>
      <c r="E1630" s="408"/>
      <c r="F1630" s="408"/>
      <c r="G1630" s="90"/>
      <c r="H1630" s="174"/>
      <c r="I1630" s="95"/>
      <c r="J1630" s="396"/>
      <c r="K1630" s="528" t="s">
        <v>306</v>
      </c>
      <c r="L1630" s="191"/>
      <c r="M1630" s="641">
        <v>0.35416666666666669</v>
      </c>
      <c r="N1630" s="641"/>
      <c r="O1630" s="641"/>
      <c r="P1630" s="191"/>
      <c r="Q1630" s="528">
        <v>45</v>
      </c>
      <c r="R1630" s="95"/>
    </row>
    <row r="1631" spans="2:18" ht="3" customHeight="1">
      <c r="B1631" s="91"/>
      <c r="C1631" s="91"/>
      <c r="D1631" s="91"/>
      <c r="E1631" s="91"/>
      <c r="F1631" s="91"/>
      <c r="G1631" s="91"/>
      <c r="H1631" s="91"/>
      <c r="I1631" s="91"/>
      <c r="J1631" s="91"/>
      <c r="K1631" s="91"/>
      <c r="L1631" s="91"/>
      <c r="M1631" s="91"/>
      <c r="N1631" s="91"/>
      <c r="O1631" s="91"/>
      <c r="P1631" s="91"/>
      <c r="Q1631" s="91"/>
      <c r="R1631" s="91"/>
    </row>
    <row r="1632" spans="2:18" ht="21" customHeight="1">
      <c r="B1632" s="92" t="s">
        <v>325</v>
      </c>
      <c r="C1632" s="92"/>
      <c r="D1632" s="92"/>
      <c r="E1632" s="92"/>
      <c r="F1632" s="92"/>
      <c r="G1632" s="92"/>
      <c r="H1632" s="92">
        <f>SUM(H1624:H1630)</f>
        <v>355</v>
      </c>
      <c r="I1632" s="92"/>
      <c r="J1632" s="396"/>
      <c r="K1632" s="92" t="s">
        <v>10</v>
      </c>
      <c r="L1632" s="92"/>
      <c r="M1632" s="92"/>
      <c r="N1632" s="92"/>
      <c r="O1632" s="92"/>
      <c r="P1632" s="92"/>
      <c r="Q1632" s="92">
        <f>SUM(Q1623:Q1630)</f>
        <v>351</v>
      </c>
      <c r="R1632" s="92"/>
    </row>
    <row r="1634" spans="2:18" ht="21" customHeight="1">
      <c r="B1634" s="632" t="s">
        <v>424</v>
      </c>
      <c r="C1634" s="632"/>
      <c r="D1634" s="632"/>
      <c r="E1634" s="632"/>
      <c r="F1634" s="632"/>
      <c r="G1634" s="632"/>
      <c r="H1634" s="632"/>
      <c r="I1634" s="632"/>
      <c r="J1634" s="91"/>
      <c r="K1634" s="632" t="s">
        <v>425</v>
      </c>
      <c r="L1634" s="632"/>
      <c r="M1634" s="632"/>
      <c r="N1634" s="632"/>
      <c r="O1634" s="632"/>
      <c r="P1634" s="632"/>
      <c r="Q1634" s="632"/>
      <c r="R1634" s="632"/>
    </row>
    <row r="1635" spans="2:18" ht="3.6" customHeight="1">
      <c r="B1635" s="91"/>
      <c r="C1635" s="91"/>
      <c r="D1635" s="91"/>
      <c r="E1635" s="91"/>
      <c r="F1635" s="91"/>
      <c r="G1635" s="91"/>
      <c r="H1635" s="91"/>
      <c r="I1635" s="91"/>
      <c r="J1635" s="91"/>
      <c r="K1635" s="91"/>
      <c r="L1635" s="91"/>
      <c r="M1635" s="91"/>
      <c r="N1635" s="91"/>
      <c r="O1635" s="91"/>
      <c r="P1635" s="91"/>
      <c r="Q1635" s="91"/>
      <c r="R1635" s="91"/>
    </row>
    <row r="1636" spans="2:18" ht="21" customHeight="1">
      <c r="B1636" s="532" t="s">
        <v>8</v>
      </c>
      <c r="C1636" s="91"/>
      <c r="D1636" s="532" t="s">
        <v>9</v>
      </c>
      <c r="E1636" s="91"/>
      <c r="F1636" s="532" t="s">
        <v>4</v>
      </c>
      <c r="G1636" s="91"/>
      <c r="H1636" s="633" t="s">
        <v>7</v>
      </c>
      <c r="I1636" s="633"/>
      <c r="J1636" s="91"/>
      <c r="K1636" s="532" t="s">
        <v>8</v>
      </c>
      <c r="L1636" s="91"/>
      <c r="M1636" s="532" t="s">
        <v>9</v>
      </c>
      <c r="N1636" s="91"/>
      <c r="O1636" s="532" t="s">
        <v>4</v>
      </c>
      <c r="P1636" s="91"/>
      <c r="Q1636" s="633" t="s">
        <v>7</v>
      </c>
      <c r="R1636" s="633"/>
    </row>
    <row r="1637" spans="2:18" ht="21" customHeight="1">
      <c r="B1637" s="169" t="s">
        <v>19</v>
      </c>
      <c r="C1637" s="90"/>
      <c r="D1637" s="534" t="s">
        <v>21</v>
      </c>
      <c r="E1637" s="90"/>
      <c r="F1637" s="535">
        <v>100</v>
      </c>
      <c r="G1637" s="90"/>
      <c r="H1637" s="635">
        <v>0.875</v>
      </c>
      <c r="I1637" s="635"/>
      <c r="J1637" s="91"/>
      <c r="K1637" s="535" t="s">
        <v>26</v>
      </c>
      <c r="L1637" s="90"/>
      <c r="M1637" s="534" t="s">
        <v>21</v>
      </c>
      <c r="N1637" s="90"/>
      <c r="O1637" s="535">
        <v>115</v>
      </c>
      <c r="P1637" s="90"/>
      <c r="Q1637" s="635">
        <v>0.875</v>
      </c>
      <c r="R1637" s="635"/>
    </row>
    <row r="1638" spans="2:18" ht="21" customHeight="1">
      <c r="B1638" s="169" t="s">
        <v>313</v>
      </c>
      <c r="C1638" s="90"/>
      <c r="D1638" s="534" t="s">
        <v>21</v>
      </c>
      <c r="E1638" s="90"/>
      <c r="F1638" s="535">
        <v>50</v>
      </c>
      <c r="G1638" s="90"/>
      <c r="H1638" s="635">
        <v>0.875</v>
      </c>
      <c r="I1638" s="635"/>
      <c r="J1638" s="91"/>
      <c r="K1638" s="535" t="s">
        <v>25</v>
      </c>
      <c r="L1638" s="90"/>
      <c r="M1638" s="534" t="s">
        <v>21</v>
      </c>
      <c r="N1638" s="90"/>
      <c r="O1638" s="535">
        <v>40</v>
      </c>
      <c r="P1638" s="90"/>
      <c r="Q1638" s="635">
        <v>0.875</v>
      </c>
      <c r="R1638" s="635"/>
    </row>
    <row r="1639" spans="2:18" ht="21" customHeight="1">
      <c r="B1639" s="169" t="s">
        <v>110</v>
      </c>
      <c r="C1639" s="90"/>
      <c r="D1639" s="534" t="s">
        <v>114</v>
      </c>
      <c r="E1639" s="90"/>
      <c r="F1639" s="535">
        <v>90</v>
      </c>
      <c r="G1639" s="90"/>
      <c r="H1639" s="635">
        <v>0.875</v>
      </c>
      <c r="I1639" s="635"/>
      <c r="J1639" s="91"/>
      <c r="K1639" s="535" t="s">
        <v>40</v>
      </c>
      <c r="L1639" s="90"/>
      <c r="M1639" s="534" t="s">
        <v>21</v>
      </c>
      <c r="N1639" s="90"/>
      <c r="O1639" s="535">
        <v>35</v>
      </c>
      <c r="P1639" s="90"/>
      <c r="Q1639" s="635">
        <v>0.875</v>
      </c>
      <c r="R1639" s="635"/>
    </row>
    <row r="1640" spans="2:18" ht="21" customHeight="1">
      <c r="B1640" s="169" t="s">
        <v>111</v>
      </c>
      <c r="C1640" s="90"/>
      <c r="D1640" s="534" t="s">
        <v>114</v>
      </c>
      <c r="E1640" s="90"/>
      <c r="F1640" s="535">
        <v>40</v>
      </c>
      <c r="G1640" s="90"/>
      <c r="H1640" s="635">
        <v>0.875</v>
      </c>
      <c r="I1640" s="635"/>
      <c r="J1640" s="91"/>
      <c r="K1640" s="535" t="s">
        <v>41</v>
      </c>
      <c r="L1640" s="90"/>
      <c r="M1640" s="534" t="s">
        <v>114</v>
      </c>
      <c r="N1640" s="90"/>
      <c r="O1640" s="535">
        <v>45</v>
      </c>
      <c r="P1640" s="90"/>
      <c r="Q1640" s="635">
        <v>0.875</v>
      </c>
      <c r="R1640" s="635"/>
    </row>
    <row r="1641" spans="2:18" ht="21" customHeight="1">
      <c r="B1641" s="535" t="s">
        <v>67</v>
      </c>
      <c r="C1641" s="90"/>
      <c r="D1641" s="534" t="s">
        <v>114</v>
      </c>
      <c r="E1641" s="90"/>
      <c r="F1641" s="535">
        <v>0</v>
      </c>
      <c r="G1641" s="90"/>
      <c r="H1641" s="635">
        <v>0.72916666666666663</v>
      </c>
      <c r="I1641" s="635"/>
      <c r="J1641" s="91"/>
      <c r="K1641" s="535" t="s">
        <v>18</v>
      </c>
      <c r="L1641" s="90"/>
      <c r="M1641" s="534" t="s">
        <v>114</v>
      </c>
      <c r="N1641" s="90"/>
      <c r="O1641" s="535">
        <v>25</v>
      </c>
      <c r="P1641" s="90"/>
      <c r="Q1641" s="635">
        <v>0.875</v>
      </c>
      <c r="R1641" s="635"/>
    </row>
    <row r="1642" spans="2:18" ht="21" customHeight="1">
      <c r="B1642" s="535"/>
      <c r="C1642" s="90"/>
      <c r="D1642" s="534"/>
      <c r="E1642" s="90"/>
      <c r="F1642" s="535"/>
      <c r="G1642" s="90"/>
      <c r="H1642" s="534"/>
      <c r="I1642" s="534"/>
      <c r="J1642" s="91"/>
      <c r="K1642" s="535" t="s">
        <v>301</v>
      </c>
      <c r="L1642" s="90"/>
      <c r="M1642" s="534" t="s">
        <v>114</v>
      </c>
      <c r="N1642" s="90"/>
      <c r="O1642" s="535">
        <v>46</v>
      </c>
      <c r="P1642" s="90"/>
      <c r="Q1642" s="635">
        <v>0.875</v>
      </c>
      <c r="R1642" s="635"/>
    </row>
    <row r="1643" spans="2:18" ht="21" customHeight="1">
      <c r="B1643" s="169"/>
      <c r="C1643" s="90"/>
      <c r="D1643" s="534"/>
      <c r="E1643" s="90"/>
      <c r="F1643" s="535"/>
      <c r="G1643" s="90"/>
      <c r="H1643" s="534"/>
      <c r="I1643" s="534"/>
      <c r="J1643" s="91"/>
      <c r="K1643" s="535" t="s">
        <v>306</v>
      </c>
      <c r="L1643" s="90"/>
      <c r="M1643" s="534" t="s">
        <v>21</v>
      </c>
      <c r="N1643" s="90"/>
      <c r="O1643" s="535">
        <v>45</v>
      </c>
      <c r="P1643" s="90"/>
      <c r="Q1643" s="635">
        <v>0.875</v>
      </c>
      <c r="R1643" s="635"/>
    </row>
    <row r="1644" spans="2:18" ht="4.5" customHeight="1">
      <c r="B1644" s="91"/>
      <c r="C1644" s="91"/>
      <c r="D1644" s="91"/>
      <c r="E1644" s="91"/>
      <c r="F1644" s="91"/>
      <c r="G1644" s="91"/>
      <c r="H1644" s="91"/>
      <c r="I1644" s="91"/>
      <c r="J1644" s="91"/>
      <c r="K1644" s="91"/>
      <c r="L1644" s="91"/>
      <c r="M1644" s="91"/>
      <c r="N1644" s="91"/>
      <c r="O1644" s="91"/>
      <c r="P1644" s="91"/>
      <c r="Q1644" s="91"/>
      <c r="R1644" s="91"/>
    </row>
    <row r="1645" spans="2:18" ht="21" customHeight="1">
      <c r="B1645" s="92" t="s">
        <v>10</v>
      </c>
      <c r="C1645" s="92"/>
      <c r="D1645" s="92"/>
      <c r="E1645" s="92"/>
      <c r="F1645" s="92">
        <f>SUM(F1636:F1643)</f>
        <v>280</v>
      </c>
      <c r="G1645" s="92"/>
      <c r="H1645" s="92"/>
      <c r="I1645" s="92"/>
      <c r="J1645" s="91"/>
      <c r="K1645" s="92" t="s">
        <v>10</v>
      </c>
      <c r="L1645" s="92"/>
      <c r="M1645" s="92"/>
      <c r="N1645" s="92"/>
      <c r="O1645" s="92">
        <f>SUM(O1637:O1643)</f>
        <v>351</v>
      </c>
      <c r="P1645" s="92"/>
      <c r="Q1645" s="92"/>
      <c r="R1645" s="92"/>
    </row>
    <row r="1646" spans="2:18" ht="3.6" customHeight="1">
      <c r="B1646" s="91"/>
      <c r="C1646" s="91"/>
      <c r="D1646" s="91"/>
      <c r="E1646" s="91"/>
      <c r="F1646" s="91"/>
      <c r="G1646" s="91"/>
      <c r="H1646" s="91"/>
      <c r="I1646" s="91"/>
      <c r="K1646" s="91"/>
      <c r="L1646" s="91"/>
      <c r="M1646" s="91"/>
      <c r="N1646" s="91"/>
      <c r="O1646" s="91"/>
      <c r="P1646" s="91"/>
      <c r="Q1646" s="91"/>
      <c r="R1646" s="91"/>
    </row>
    <row r="1647" spans="2:18" ht="21" customHeight="1">
      <c r="B1647" s="632" t="s">
        <v>426</v>
      </c>
      <c r="C1647" s="632"/>
      <c r="D1647" s="632"/>
      <c r="E1647" s="632"/>
      <c r="F1647" s="632"/>
      <c r="G1647" s="632"/>
      <c r="H1647" s="632"/>
      <c r="I1647" s="632"/>
      <c r="J1647" s="396"/>
      <c r="K1647" s="632" t="s">
        <v>427</v>
      </c>
      <c r="L1647" s="632"/>
      <c r="M1647" s="632"/>
      <c r="N1647" s="632"/>
      <c r="O1647" s="632"/>
      <c r="P1647" s="632"/>
      <c r="Q1647" s="632"/>
      <c r="R1647" s="632"/>
    </row>
    <row r="1648" spans="2:18" ht="1.5" customHeight="1">
      <c r="B1648" s="91"/>
      <c r="C1648" s="91"/>
      <c r="D1648" s="91"/>
      <c r="E1648" s="91"/>
      <c r="F1648" s="91"/>
      <c r="G1648" s="91"/>
      <c r="H1648" s="91"/>
      <c r="I1648" s="91"/>
      <c r="J1648" s="91"/>
      <c r="K1648" s="91"/>
      <c r="L1648" s="91"/>
      <c r="M1648" s="91"/>
      <c r="N1648" s="91"/>
      <c r="O1648" s="91"/>
      <c r="P1648" s="91"/>
      <c r="Q1648" s="91"/>
      <c r="R1648" s="91"/>
    </row>
    <row r="1649" spans="2:18" ht="21" customHeight="1">
      <c r="B1649" s="532" t="s">
        <v>8</v>
      </c>
      <c r="C1649" s="91"/>
      <c r="D1649" s="633" t="s">
        <v>71</v>
      </c>
      <c r="E1649" s="633"/>
      <c r="F1649" s="633"/>
      <c r="G1649" s="91"/>
      <c r="H1649" s="532" t="s">
        <v>4</v>
      </c>
      <c r="I1649" s="140" t="s">
        <v>6</v>
      </c>
      <c r="J1649" s="396"/>
      <c r="K1649" s="532" t="s">
        <v>8</v>
      </c>
      <c r="L1649" s="91"/>
      <c r="M1649" s="633" t="s">
        <v>71</v>
      </c>
      <c r="N1649" s="633"/>
      <c r="O1649" s="633"/>
      <c r="P1649" s="91"/>
      <c r="Q1649" s="532" t="s">
        <v>4</v>
      </c>
      <c r="R1649" s="140" t="s">
        <v>6</v>
      </c>
    </row>
    <row r="1650" spans="2:18" ht="21" customHeight="1">
      <c r="B1650" s="169" t="s">
        <v>19</v>
      </c>
      <c r="C1650" s="90"/>
      <c r="D1650" s="631">
        <v>0.35416666666666669</v>
      </c>
      <c r="E1650" s="631"/>
      <c r="F1650" s="631"/>
      <c r="G1650" s="90"/>
      <c r="H1650" s="535">
        <v>100</v>
      </c>
      <c r="I1650" s="634">
        <v>600</v>
      </c>
      <c r="J1650" s="396"/>
      <c r="K1650" s="535" t="s">
        <v>26</v>
      </c>
      <c r="L1650" s="90"/>
      <c r="M1650" s="631">
        <v>0.35416666666666669</v>
      </c>
      <c r="N1650" s="631"/>
      <c r="O1650" s="631"/>
      <c r="P1650" s="90"/>
      <c r="Q1650" s="535">
        <v>115</v>
      </c>
      <c r="R1650" s="634">
        <v>350</v>
      </c>
    </row>
    <row r="1651" spans="2:18" ht="21" customHeight="1">
      <c r="B1651" s="169" t="s">
        <v>313</v>
      </c>
      <c r="C1651" s="90"/>
      <c r="D1651" s="631">
        <v>0.35416666666666669</v>
      </c>
      <c r="E1651" s="631"/>
      <c r="F1651" s="631"/>
      <c r="G1651" s="90"/>
      <c r="H1651" s="535">
        <v>50</v>
      </c>
      <c r="I1651" s="634"/>
      <c r="J1651" s="396"/>
      <c r="K1651" s="535" t="s">
        <v>25</v>
      </c>
      <c r="L1651" s="90"/>
      <c r="M1651" s="631">
        <v>0.35416666666666669</v>
      </c>
      <c r="N1651" s="631"/>
      <c r="O1651" s="631"/>
      <c r="P1651" s="90"/>
      <c r="Q1651" s="535">
        <v>40</v>
      </c>
      <c r="R1651" s="634"/>
    </row>
    <row r="1652" spans="2:18" ht="21" customHeight="1">
      <c r="B1652" s="169" t="s">
        <v>110</v>
      </c>
      <c r="C1652" s="90"/>
      <c r="D1652" s="631">
        <v>0.35416666666666669</v>
      </c>
      <c r="E1652" s="631"/>
      <c r="F1652" s="631"/>
      <c r="G1652" s="90"/>
      <c r="H1652" s="535">
        <v>90</v>
      </c>
      <c r="I1652" s="634">
        <v>110</v>
      </c>
      <c r="J1652" s="396"/>
      <c r="K1652" s="535" t="s">
        <v>40</v>
      </c>
      <c r="L1652" s="90"/>
      <c r="M1652" s="631">
        <v>0.35416666666666669</v>
      </c>
      <c r="N1652" s="631"/>
      <c r="O1652" s="631"/>
      <c r="P1652" s="90"/>
      <c r="Q1652" s="535">
        <v>35</v>
      </c>
      <c r="R1652" s="634">
        <v>90</v>
      </c>
    </row>
    <row r="1653" spans="2:18" ht="21" customHeight="1">
      <c r="B1653" s="169" t="s">
        <v>111</v>
      </c>
      <c r="C1653" s="90"/>
      <c r="D1653" s="631">
        <v>0.35416666666666669</v>
      </c>
      <c r="E1653" s="631"/>
      <c r="F1653" s="631"/>
      <c r="G1653" s="90"/>
      <c r="H1653" s="535">
        <v>40</v>
      </c>
      <c r="I1653" s="634"/>
      <c r="J1653" s="396"/>
      <c r="K1653" s="535" t="s">
        <v>41</v>
      </c>
      <c r="L1653" s="90"/>
      <c r="M1653" s="631">
        <v>0.35416666666666669</v>
      </c>
      <c r="N1653" s="631"/>
      <c r="O1653" s="631"/>
      <c r="P1653" s="90"/>
      <c r="Q1653" s="535">
        <v>45</v>
      </c>
      <c r="R1653" s="634"/>
    </row>
    <row r="1654" spans="2:18" ht="21" customHeight="1">
      <c r="B1654" s="169" t="s">
        <v>67</v>
      </c>
      <c r="C1654" s="90"/>
      <c r="D1654" s="631">
        <v>0.35416666666666669</v>
      </c>
      <c r="E1654" s="631"/>
      <c r="F1654" s="631"/>
      <c r="G1654" s="90"/>
      <c r="H1654" s="535">
        <v>75</v>
      </c>
      <c r="I1654" s="95"/>
      <c r="J1654" s="396"/>
      <c r="K1654" s="535" t="s">
        <v>18</v>
      </c>
      <c r="L1654" s="90"/>
      <c r="M1654" s="631">
        <v>0.35416666666666669</v>
      </c>
      <c r="N1654" s="631"/>
      <c r="O1654" s="631"/>
      <c r="P1654" s="90"/>
      <c r="Q1654" s="535">
        <v>25</v>
      </c>
      <c r="R1654" s="634"/>
    </row>
    <row r="1655" spans="2:18" ht="21" customHeight="1">
      <c r="B1655" s="169"/>
      <c r="C1655" s="90"/>
      <c r="D1655" s="631"/>
      <c r="E1655" s="631"/>
      <c r="F1655" s="631"/>
      <c r="G1655" s="90"/>
      <c r="H1655" s="535"/>
      <c r="I1655" s="95"/>
      <c r="J1655" s="396"/>
      <c r="K1655" s="535" t="s">
        <v>301</v>
      </c>
      <c r="L1655" s="90"/>
      <c r="M1655" s="631">
        <v>0.35416666666666669</v>
      </c>
      <c r="N1655" s="631"/>
      <c r="O1655" s="631"/>
      <c r="P1655" s="90"/>
      <c r="Q1655" s="535">
        <v>46</v>
      </c>
      <c r="R1655" s="533"/>
    </row>
    <row r="1656" spans="2:18" ht="21" customHeight="1">
      <c r="B1656" s="174"/>
      <c r="C1656" s="90"/>
      <c r="D1656" s="408"/>
      <c r="E1656" s="408"/>
      <c r="F1656" s="408"/>
      <c r="G1656" s="90"/>
      <c r="H1656" s="174"/>
      <c r="I1656" s="95"/>
      <c r="J1656" s="396"/>
      <c r="K1656" s="535" t="s">
        <v>306</v>
      </c>
      <c r="L1656" s="90"/>
      <c r="M1656" s="631">
        <v>0.35416666666666669</v>
      </c>
      <c r="N1656" s="631"/>
      <c r="O1656" s="631"/>
      <c r="P1656" s="90"/>
      <c r="Q1656" s="535">
        <v>45</v>
      </c>
      <c r="R1656" s="95"/>
    </row>
    <row r="1657" spans="2:18" ht="6.6" customHeight="1">
      <c r="B1657" s="91"/>
      <c r="C1657" s="91"/>
      <c r="D1657" s="91"/>
      <c r="E1657" s="91"/>
      <c r="F1657" s="91"/>
      <c r="G1657" s="91"/>
      <c r="H1657" s="91"/>
      <c r="I1657" s="91"/>
      <c r="J1657" s="91"/>
      <c r="K1657" s="91"/>
      <c r="L1657" s="91"/>
      <c r="M1657" s="91"/>
      <c r="N1657" s="91"/>
      <c r="O1657" s="91"/>
      <c r="P1657" s="91"/>
      <c r="Q1657" s="91"/>
      <c r="R1657" s="91"/>
    </row>
    <row r="1658" spans="2:18" ht="21" customHeight="1">
      <c r="B1658" s="92" t="s">
        <v>325</v>
      </c>
      <c r="C1658" s="92"/>
      <c r="D1658" s="92"/>
      <c r="E1658" s="92"/>
      <c r="F1658" s="92"/>
      <c r="G1658" s="92"/>
      <c r="H1658" s="92">
        <f>SUM(H1650:H1656)</f>
        <v>355</v>
      </c>
      <c r="I1658" s="92"/>
      <c r="J1658" s="396"/>
      <c r="K1658" s="92" t="s">
        <v>10</v>
      </c>
      <c r="L1658" s="92"/>
      <c r="M1658" s="92"/>
      <c r="N1658" s="92"/>
      <c r="O1658" s="92"/>
      <c r="P1658" s="92"/>
      <c r="Q1658" s="92">
        <f>SUM(Q1649:Q1656)</f>
        <v>351</v>
      </c>
      <c r="R1658" s="92"/>
    </row>
    <row r="1661" spans="2:18" ht="21" customHeight="1">
      <c r="B1661" s="632" t="s">
        <v>430</v>
      </c>
      <c r="C1661" s="632"/>
      <c r="D1661" s="632"/>
      <c r="E1661" s="632"/>
      <c r="F1661" s="632"/>
      <c r="G1661" s="632"/>
      <c r="H1661" s="632"/>
      <c r="I1661" s="632"/>
      <c r="J1661" s="91"/>
      <c r="K1661" s="632" t="s">
        <v>431</v>
      </c>
      <c r="L1661" s="632"/>
      <c r="M1661" s="632"/>
      <c r="N1661" s="632"/>
      <c r="O1661" s="632"/>
      <c r="P1661" s="632"/>
      <c r="Q1661" s="632"/>
      <c r="R1661" s="632"/>
    </row>
    <row r="1662" spans="2:18" ht="5.0999999999999996" customHeight="1">
      <c r="B1662" s="91"/>
      <c r="C1662" s="91"/>
      <c r="D1662" s="91"/>
      <c r="E1662" s="91"/>
      <c r="F1662" s="91"/>
      <c r="G1662" s="91"/>
      <c r="H1662" s="91"/>
      <c r="I1662" s="91"/>
      <c r="J1662" s="91"/>
      <c r="K1662" s="91"/>
      <c r="L1662" s="91"/>
      <c r="M1662" s="91"/>
      <c r="N1662" s="91"/>
      <c r="O1662" s="91"/>
      <c r="P1662" s="91"/>
      <c r="Q1662" s="91"/>
      <c r="R1662" s="91"/>
    </row>
    <row r="1663" spans="2:18" ht="21" customHeight="1">
      <c r="B1663" s="539" t="s">
        <v>8</v>
      </c>
      <c r="C1663" s="91"/>
      <c r="D1663" s="539" t="s">
        <v>9</v>
      </c>
      <c r="E1663" s="91"/>
      <c r="F1663" s="539" t="s">
        <v>4</v>
      </c>
      <c r="G1663" s="91"/>
      <c r="H1663" s="633" t="s">
        <v>7</v>
      </c>
      <c r="I1663" s="633"/>
      <c r="J1663" s="91"/>
      <c r="K1663" s="539" t="s">
        <v>8</v>
      </c>
      <c r="L1663" s="91"/>
      <c r="M1663" s="539" t="s">
        <v>9</v>
      </c>
      <c r="N1663" s="91"/>
      <c r="O1663" s="539" t="s">
        <v>4</v>
      </c>
      <c r="P1663" s="91"/>
      <c r="Q1663" s="633" t="s">
        <v>7</v>
      </c>
      <c r="R1663" s="633"/>
    </row>
    <row r="1664" spans="2:18" ht="21" customHeight="1">
      <c r="B1664" s="169" t="s">
        <v>19</v>
      </c>
      <c r="C1664" s="90"/>
      <c r="D1664" s="541" t="s">
        <v>21</v>
      </c>
      <c r="E1664" s="90"/>
      <c r="F1664" s="542">
        <v>100</v>
      </c>
      <c r="G1664" s="90"/>
      <c r="H1664" s="635">
        <v>0.875</v>
      </c>
      <c r="I1664" s="635"/>
      <c r="J1664" s="91"/>
      <c r="K1664" s="542" t="s">
        <v>26</v>
      </c>
      <c r="L1664" s="90"/>
      <c r="M1664" s="541" t="s">
        <v>21</v>
      </c>
      <c r="N1664" s="90"/>
      <c r="O1664" s="542">
        <v>115</v>
      </c>
      <c r="P1664" s="90"/>
      <c r="Q1664" s="635">
        <v>0.875</v>
      </c>
      <c r="R1664" s="635"/>
    </row>
    <row r="1665" spans="2:18" ht="21" customHeight="1">
      <c r="B1665" s="169" t="s">
        <v>313</v>
      </c>
      <c r="C1665" s="90"/>
      <c r="D1665" s="541" t="s">
        <v>21</v>
      </c>
      <c r="E1665" s="90"/>
      <c r="F1665" s="542">
        <v>50</v>
      </c>
      <c r="G1665" s="90"/>
      <c r="H1665" s="635">
        <v>0.875</v>
      </c>
      <c r="I1665" s="635"/>
      <c r="J1665" s="91"/>
      <c r="K1665" s="542" t="s">
        <v>25</v>
      </c>
      <c r="L1665" s="90"/>
      <c r="M1665" s="541" t="s">
        <v>21</v>
      </c>
      <c r="N1665" s="90"/>
      <c r="O1665" s="542">
        <v>40</v>
      </c>
      <c r="P1665" s="90"/>
      <c r="Q1665" s="635">
        <v>0.875</v>
      </c>
      <c r="R1665" s="635"/>
    </row>
    <row r="1666" spans="2:18" ht="21" customHeight="1">
      <c r="B1666" s="169" t="s">
        <v>110</v>
      </c>
      <c r="C1666" s="90"/>
      <c r="D1666" s="541" t="s">
        <v>21</v>
      </c>
      <c r="E1666" s="90"/>
      <c r="F1666" s="542">
        <v>90</v>
      </c>
      <c r="G1666" s="90"/>
      <c r="H1666" s="635">
        <v>0.875</v>
      </c>
      <c r="I1666" s="635"/>
      <c r="J1666" s="91"/>
      <c r="K1666" s="542" t="s">
        <v>40</v>
      </c>
      <c r="L1666" s="90"/>
      <c r="M1666" s="541" t="s">
        <v>114</v>
      </c>
      <c r="N1666" s="90"/>
      <c r="O1666" s="542">
        <v>0</v>
      </c>
      <c r="P1666" s="90"/>
      <c r="Q1666" s="635">
        <v>0.72916666666666663</v>
      </c>
      <c r="R1666" s="635"/>
    </row>
    <row r="1667" spans="2:18" ht="21" customHeight="1">
      <c r="B1667" s="169" t="s">
        <v>111</v>
      </c>
      <c r="C1667" s="90"/>
      <c r="D1667" s="541" t="s">
        <v>21</v>
      </c>
      <c r="E1667" s="90"/>
      <c r="F1667" s="542">
        <v>40</v>
      </c>
      <c r="G1667" s="90"/>
      <c r="H1667" s="635">
        <v>0.875</v>
      </c>
      <c r="I1667" s="635"/>
      <c r="J1667" s="91"/>
      <c r="K1667" s="542" t="s">
        <v>41</v>
      </c>
      <c r="L1667" s="90"/>
      <c r="M1667" s="541" t="s">
        <v>114</v>
      </c>
      <c r="N1667" s="90"/>
      <c r="O1667" s="542">
        <v>0</v>
      </c>
      <c r="P1667" s="90"/>
      <c r="Q1667" s="635">
        <v>0.72916666666666663</v>
      </c>
      <c r="R1667" s="635"/>
    </row>
    <row r="1668" spans="2:18" ht="21" customHeight="1">
      <c r="B1668" s="542" t="s">
        <v>67</v>
      </c>
      <c r="C1668" s="90"/>
      <c r="D1668" s="541" t="s">
        <v>114</v>
      </c>
      <c r="E1668" s="90"/>
      <c r="F1668" s="542">
        <v>0</v>
      </c>
      <c r="G1668" s="90"/>
      <c r="H1668" s="635">
        <v>0.72916666666666663</v>
      </c>
      <c r="I1668" s="635"/>
      <c r="J1668" s="91"/>
      <c r="K1668" s="542" t="s">
        <v>18</v>
      </c>
      <c r="L1668" s="90"/>
      <c r="M1668" s="541" t="s">
        <v>114</v>
      </c>
      <c r="N1668" s="90"/>
      <c r="O1668" s="542">
        <v>0</v>
      </c>
      <c r="P1668" s="90"/>
      <c r="Q1668" s="635">
        <v>0.72916666666666663</v>
      </c>
      <c r="R1668" s="635"/>
    </row>
    <row r="1669" spans="2:18" ht="21" customHeight="1">
      <c r="B1669" s="542"/>
      <c r="C1669" s="90"/>
      <c r="D1669" s="541"/>
      <c r="E1669" s="90"/>
      <c r="F1669" s="542"/>
      <c r="G1669" s="90"/>
      <c r="H1669" s="541"/>
      <c r="I1669" s="541"/>
      <c r="J1669" s="91"/>
      <c r="K1669" s="542" t="s">
        <v>301</v>
      </c>
      <c r="L1669" s="90"/>
      <c r="M1669" s="541" t="s">
        <v>114</v>
      </c>
      <c r="N1669" s="90"/>
      <c r="O1669" s="542">
        <v>0</v>
      </c>
      <c r="P1669" s="90"/>
      <c r="Q1669" s="635">
        <v>0.72916666666666663</v>
      </c>
      <c r="R1669" s="635"/>
    </row>
    <row r="1670" spans="2:18" ht="21" customHeight="1">
      <c r="B1670" s="169"/>
      <c r="C1670" s="90"/>
      <c r="D1670" s="541"/>
      <c r="E1670" s="90"/>
      <c r="F1670" s="542"/>
      <c r="G1670" s="90"/>
      <c r="H1670" s="541"/>
      <c r="I1670" s="541"/>
      <c r="J1670" s="91"/>
      <c r="K1670" s="542" t="s">
        <v>306</v>
      </c>
      <c r="L1670" s="90"/>
      <c r="M1670" s="541" t="s">
        <v>21</v>
      </c>
      <c r="N1670" s="90"/>
      <c r="O1670" s="542">
        <v>45</v>
      </c>
      <c r="P1670" s="90"/>
      <c r="Q1670" s="635">
        <v>0.875</v>
      </c>
      <c r="R1670" s="635"/>
    </row>
    <row r="1671" spans="2:18" ht="5.0999999999999996" customHeight="1">
      <c r="B1671" s="91"/>
      <c r="C1671" s="91"/>
      <c r="D1671" s="91"/>
      <c r="E1671" s="91"/>
      <c r="F1671" s="91"/>
      <c r="G1671" s="91"/>
      <c r="H1671" s="91"/>
      <c r="I1671" s="91"/>
      <c r="J1671" s="91"/>
      <c r="K1671" s="91"/>
      <c r="L1671" s="91"/>
      <c r="M1671" s="91"/>
      <c r="N1671" s="91"/>
      <c r="O1671" s="91"/>
      <c r="P1671" s="91"/>
      <c r="Q1671" s="91"/>
      <c r="R1671" s="91"/>
    </row>
    <row r="1672" spans="2:18" ht="21" customHeight="1">
      <c r="B1672" s="92" t="s">
        <v>10</v>
      </c>
      <c r="C1672" s="92"/>
      <c r="D1672" s="92"/>
      <c r="E1672" s="92"/>
      <c r="F1672" s="92">
        <f>SUM(F1663:F1670)</f>
        <v>280</v>
      </c>
      <c r="G1672" s="92"/>
      <c r="H1672" s="92"/>
      <c r="I1672" s="92"/>
      <c r="J1672" s="91"/>
      <c r="K1672" s="92" t="s">
        <v>10</v>
      </c>
      <c r="L1672" s="92"/>
      <c r="M1672" s="92"/>
      <c r="N1672" s="92"/>
      <c r="O1672" s="92">
        <f>SUM(O1664:O1670)</f>
        <v>200</v>
      </c>
      <c r="P1672" s="92"/>
      <c r="Q1672" s="92"/>
      <c r="R1672" s="92"/>
    </row>
    <row r="1673" spans="2:18" ht="5.0999999999999996" customHeight="1">
      <c r="B1673" s="91"/>
      <c r="C1673" s="91"/>
      <c r="D1673" s="91"/>
      <c r="E1673" s="91"/>
      <c r="F1673" s="91"/>
      <c r="G1673" s="91"/>
      <c r="H1673" s="91"/>
      <c r="I1673" s="91"/>
      <c r="K1673" s="91"/>
      <c r="L1673" s="91"/>
      <c r="M1673" s="91"/>
      <c r="N1673" s="91"/>
      <c r="O1673" s="91"/>
      <c r="P1673" s="91"/>
      <c r="Q1673" s="91"/>
      <c r="R1673" s="91"/>
    </row>
    <row r="1674" spans="2:18" ht="21" customHeight="1">
      <c r="B1674" s="632" t="s">
        <v>433</v>
      </c>
      <c r="C1674" s="632"/>
      <c r="D1674" s="632"/>
      <c r="E1674" s="632"/>
      <c r="F1674" s="632"/>
      <c r="G1674" s="632"/>
      <c r="H1674" s="632"/>
      <c r="I1674" s="632"/>
      <c r="J1674" s="396"/>
      <c r="K1674" s="632" t="s">
        <v>432</v>
      </c>
      <c r="L1674" s="632"/>
      <c r="M1674" s="632"/>
      <c r="N1674" s="632"/>
      <c r="O1674" s="632"/>
      <c r="P1674" s="632"/>
      <c r="Q1674" s="632"/>
      <c r="R1674" s="632"/>
    </row>
    <row r="1675" spans="2:18" ht="4.3499999999999996" customHeight="1">
      <c r="B1675" s="91"/>
      <c r="C1675" s="91"/>
      <c r="D1675" s="91"/>
      <c r="E1675" s="91"/>
      <c r="F1675" s="91"/>
      <c r="G1675" s="91"/>
      <c r="H1675" s="91"/>
      <c r="I1675" s="91"/>
      <c r="J1675" s="91"/>
      <c r="K1675" s="91"/>
      <c r="L1675" s="91"/>
      <c r="M1675" s="91"/>
      <c r="N1675" s="91"/>
      <c r="O1675" s="91"/>
      <c r="P1675" s="91"/>
      <c r="Q1675" s="91"/>
      <c r="R1675" s="91"/>
    </row>
    <row r="1676" spans="2:18" ht="21" customHeight="1">
      <c r="B1676" s="539" t="s">
        <v>8</v>
      </c>
      <c r="C1676" s="91"/>
      <c r="D1676" s="633" t="s">
        <v>71</v>
      </c>
      <c r="E1676" s="633"/>
      <c r="F1676" s="633"/>
      <c r="G1676" s="91"/>
      <c r="H1676" s="539" t="s">
        <v>4</v>
      </c>
      <c r="I1676" s="140" t="s">
        <v>6</v>
      </c>
      <c r="J1676" s="396"/>
      <c r="K1676" s="539" t="s">
        <v>8</v>
      </c>
      <c r="L1676" s="91"/>
      <c r="M1676" s="633" t="s">
        <v>71</v>
      </c>
      <c r="N1676" s="633"/>
      <c r="O1676" s="633"/>
      <c r="P1676" s="91"/>
      <c r="Q1676" s="539" t="s">
        <v>4</v>
      </c>
      <c r="R1676" s="140" t="s">
        <v>6</v>
      </c>
    </row>
    <row r="1677" spans="2:18" ht="21" customHeight="1">
      <c r="B1677" s="169" t="s">
        <v>19</v>
      </c>
      <c r="C1677" s="90"/>
      <c r="D1677" s="631">
        <v>0.51388888888888895</v>
      </c>
      <c r="E1677" s="631"/>
      <c r="F1677" s="631"/>
      <c r="G1677" s="90"/>
      <c r="H1677" s="542">
        <v>100</v>
      </c>
      <c r="I1677" s="634">
        <v>700</v>
      </c>
      <c r="J1677" s="396"/>
      <c r="K1677" s="542" t="s">
        <v>26</v>
      </c>
      <c r="L1677" s="90"/>
      <c r="M1677" s="631">
        <v>0.51388888888888895</v>
      </c>
      <c r="N1677" s="631"/>
      <c r="O1677" s="631"/>
      <c r="P1677" s="90"/>
      <c r="Q1677" s="542">
        <v>115</v>
      </c>
      <c r="R1677" s="634">
        <v>350</v>
      </c>
    </row>
    <row r="1678" spans="2:18" ht="21" customHeight="1">
      <c r="B1678" s="169" t="s">
        <v>313</v>
      </c>
      <c r="C1678" s="90"/>
      <c r="D1678" s="631">
        <v>0.51388888888888895</v>
      </c>
      <c r="E1678" s="631"/>
      <c r="F1678" s="631"/>
      <c r="G1678" s="90"/>
      <c r="H1678" s="542">
        <v>50</v>
      </c>
      <c r="I1678" s="634"/>
      <c r="J1678" s="396"/>
      <c r="K1678" s="542" t="s">
        <v>25</v>
      </c>
      <c r="L1678" s="90"/>
      <c r="M1678" s="631">
        <v>0.51388888888888895</v>
      </c>
      <c r="N1678" s="631"/>
      <c r="O1678" s="631"/>
      <c r="P1678" s="90"/>
      <c r="Q1678" s="542">
        <v>40</v>
      </c>
      <c r="R1678" s="634"/>
    </row>
    <row r="1679" spans="2:18" ht="21" customHeight="1">
      <c r="B1679" s="169" t="s">
        <v>110</v>
      </c>
      <c r="C1679" s="90"/>
      <c r="D1679" s="631">
        <v>0.51388888888888895</v>
      </c>
      <c r="E1679" s="631"/>
      <c r="F1679" s="631"/>
      <c r="G1679" s="90"/>
      <c r="H1679" s="542">
        <v>90</v>
      </c>
      <c r="I1679" s="634">
        <v>110</v>
      </c>
      <c r="J1679" s="396"/>
      <c r="K1679" s="542" t="s">
        <v>40</v>
      </c>
      <c r="L1679" s="90"/>
      <c r="M1679" s="631">
        <v>0.51388888888888895</v>
      </c>
      <c r="N1679" s="631"/>
      <c r="O1679" s="631"/>
      <c r="P1679" s="90"/>
      <c r="Q1679" s="542">
        <v>35</v>
      </c>
      <c r="R1679" s="634">
        <v>100</v>
      </c>
    </row>
    <row r="1680" spans="2:18" ht="21" customHeight="1">
      <c r="B1680" s="169" t="s">
        <v>111</v>
      </c>
      <c r="C1680" s="90"/>
      <c r="D1680" s="631">
        <v>0.51388888888888895</v>
      </c>
      <c r="E1680" s="631"/>
      <c r="F1680" s="631"/>
      <c r="G1680" s="90"/>
      <c r="H1680" s="542">
        <v>40</v>
      </c>
      <c r="I1680" s="634"/>
      <c r="J1680" s="396"/>
      <c r="K1680" s="542" t="s">
        <v>41</v>
      </c>
      <c r="L1680" s="90"/>
      <c r="M1680" s="631">
        <v>0.51388888888888895</v>
      </c>
      <c r="N1680" s="631"/>
      <c r="O1680" s="631"/>
      <c r="P1680" s="90"/>
      <c r="Q1680" s="542">
        <v>45</v>
      </c>
      <c r="R1680" s="634"/>
    </row>
    <row r="1681" spans="2:18" ht="21" customHeight="1">
      <c r="B1681" s="169" t="s">
        <v>67</v>
      </c>
      <c r="C1681" s="90"/>
      <c r="D1681" s="631">
        <v>0.51388888888888895</v>
      </c>
      <c r="E1681" s="631"/>
      <c r="F1681" s="631"/>
      <c r="G1681" s="90"/>
      <c r="H1681" s="542">
        <v>75</v>
      </c>
      <c r="I1681" s="95"/>
      <c r="J1681" s="396"/>
      <c r="K1681" s="542" t="s">
        <v>18</v>
      </c>
      <c r="L1681" s="90"/>
      <c r="M1681" s="631">
        <v>0.51388888888888895</v>
      </c>
      <c r="N1681" s="631"/>
      <c r="O1681" s="631"/>
      <c r="P1681" s="90"/>
      <c r="Q1681" s="542">
        <v>25</v>
      </c>
      <c r="R1681" s="634"/>
    </row>
    <row r="1682" spans="2:18" ht="21" customHeight="1">
      <c r="B1682" s="169"/>
      <c r="C1682" s="90"/>
      <c r="D1682" s="631"/>
      <c r="E1682" s="631"/>
      <c r="F1682" s="631"/>
      <c r="G1682" s="90"/>
      <c r="H1682" s="542"/>
      <c r="I1682" s="95"/>
      <c r="J1682" s="396"/>
      <c r="K1682" s="547" t="s">
        <v>301</v>
      </c>
      <c r="L1682" s="230"/>
      <c r="M1682" s="636">
        <v>0.51388888888888895</v>
      </c>
      <c r="N1682" s="636"/>
      <c r="O1682" s="636"/>
      <c r="P1682" s="230"/>
      <c r="Q1682" s="547">
        <v>46</v>
      </c>
      <c r="R1682" s="540"/>
    </row>
    <row r="1683" spans="2:18" ht="21" customHeight="1">
      <c r="B1683" s="174"/>
      <c r="C1683" s="90"/>
      <c r="D1683" s="408"/>
      <c r="E1683" s="408"/>
      <c r="F1683" s="408"/>
      <c r="G1683" s="90"/>
      <c r="H1683" s="174"/>
      <c r="I1683" s="95"/>
      <c r="J1683" s="396"/>
      <c r="K1683" s="542" t="s">
        <v>306</v>
      </c>
      <c r="L1683" s="90"/>
      <c r="M1683" s="631">
        <v>0.35416666666666669</v>
      </c>
      <c r="N1683" s="631"/>
      <c r="O1683" s="631"/>
      <c r="P1683" s="90"/>
      <c r="Q1683" s="542">
        <v>45</v>
      </c>
      <c r="R1683" s="95"/>
    </row>
    <row r="1684" spans="2:18" ht="5.0999999999999996" customHeight="1">
      <c r="B1684" s="91"/>
      <c r="C1684" s="91"/>
      <c r="D1684" s="91"/>
      <c r="E1684" s="91"/>
      <c r="F1684" s="91"/>
      <c r="G1684" s="91"/>
      <c r="H1684" s="91"/>
      <c r="I1684" s="91"/>
      <c r="J1684" s="91"/>
      <c r="K1684" s="91"/>
      <c r="L1684" s="91"/>
      <c r="M1684" s="91"/>
      <c r="N1684" s="91"/>
      <c r="O1684" s="91"/>
      <c r="P1684" s="91"/>
      <c r="Q1684" s="91"/>
      <c r="R1684" s="91"/>
    </row>
    <row r="1685" spans="2:18" ht="21" customHeight="1">
      <c r="B1685" s="92" t="s">
        <v>325</v>
      </c>
      <c r="C1685" s="92"/>
      <c r="D1685" s="92"/>
      <c r="E1685" s="92"/>
      <c r="F1685" s="92"/>
      <c r="G1685" s="92"/>
      <c r="H1685" s="92">
        <f>SUM(H1677:H1683)</f>
        <v>355</v>
      </c>
      <c r="I1685" s="92"/>
      <c r="J1685" s="396"/>
      <c r="K1685" s="92" t="s">
        <v>10</v>
      </c>
      <c r="L1685" s="92"/>
      <c r="M1685" s="92"/>
      <c r="N1685" s="92"/>
      <c r="O1685" s="92"/>
      <c r="P1685" s="92"/>
      <c r="Q1685" s="92">
        <f>SUM(Q1676:Q1683)</f>
        <v>351</v>
      </c>
      <c r="R1685" s="92"/>
    </row>
    <row r="1688" spans="2:18" ht="21" customHeight="1">
      <c r="B1688" s="632" t="s">
        <v>439</v>
      </c>
      <c r="C1688" s="632"/>
      <c r="D1688" s="632"/>
      <c r="E1688" s="632"/>
      <c r="F1688" s="632"/>
      <c r="G1688" s="632"/>
      <c r="H1688" s="632"/>
      <c r="I1688" s="632"/>
      <c r="J1688" s="91"/>
      <c r="K1688" s="632" t="s">
        <v>440</v>
      </c>
      <c r="L1688" s="632"/>
      <c r="M1688" s="632"/>
      <c r="N1688" s="632"/>
      <c r="O1688" s="632"/>
      <c r="P1688" s="632"/>
      <c r="Q1688" s="632"/>
      <c r="R1688" s="632"/>
    </row>
    <row r="1689" spans="2:18" ht="5.65" customHeight="1">
      <c r="B1689" s="91"/>
      <c r="C1689" s="91"/>
      <c r="D1689" s="91"/>
      <c r="E1689" s="91"/>
      <c r="F1689" s="91"/>
      <c r="G1689" s="91"/>
      <c r="H1689" s="91"/>
      <c r="I1689" s="91"/>
      <c r="J1689" s="91"/>
      <c r="K1689" s="91"/>
      <c r="L1689" s="91"/>
      <c r="M1689" s="91"/>
      <c r="N1689" s="91"/>
      <c r="O1689" s="91"/>
      <c r="P1689" s="91"/>
      <c r="Q1689" s="91"/>
      <c r="R1689" s="91"/>
    </row>
    <row r="1690" spans="2:18" ht="21" customHeight="1">
      <c r="B1690" s="551" t="s">
        <v>8</v>
      </c>
      <c r="C1690" s="91"/>
      <c r="D1690" s="551" t="s">
        <v>9</v>
      </c>
      <c r="E1690" s="91"/>
      <c r="F1690" s="551" t="s">
        <v>4</v>
      </c>
      <c r="G1690" s="91"/>
      <c r="H1690" s="633" t="s">
        <v>7</v>
      </c>
      <c r="I1690" s="633"/>
      <c r="J1690" s="91"/>
      <c r="K1690" s="551" t="s">
        <v>8</v>
      </c>
      <c r="L1690" s="91"/>
      <c r="M1690" s="551" t="s">
        <v>9</v>
      </c>
      <c r="N1690" s="91"/>
      <c r="O1690" s="551" t="s">
        <v>4</v>
      </c>
      <c r="P1690" s="91"/>
      <c r="Q1690" s="633" t="s">
        <v>7</v>
      </c>
      <c r="R1690" s="633"/>
    </row>
    <row r="1691" spans="2:18" ht="21" customHeight="1">
      <c r="B1691" s="169" t="s">
        <v>19</v>
      </c>
      <c r="C1691" s="90"/>
      <c r="D1691" s="553" t="s">
        <v>21</v>
      </c>
      <c r="E1691" s="90"/>
      <c r="F1691" s="554">
        <v>100</v>
      </c>
      <c r="G1691" s="90"/>
      <c r="H1691" s="635">
        <v>0.95833333333333337</v>
      </c>
      <c r="I1691" s="635"/>
      <c r="J1691" s="91"/>
      <c r="K1691" s="554" t="s">
        <v>26</v>
      </c>
      <c r="L1691" s="90"/>
      <c r="M1691" s="553" t="s">
        <v>114</v>
      </c>
      <c r="N1691" s="90"/>
      <c r="O1691" s="554">
        <v>115</v>
      </c>
      <c r="P1691" s="90"/>
      <c r="Q1691" s="635">
        <v>0.875</v>
      </c>
      <c r="R1691" s="635"/>
    </row>
    <row r="1692" spans="2:18" ht="21" customHeight="1">
      <c r="B1692" s="169" t="s">
        <v>313</v>
      </c>
      <c r="C1692" s="90"/>
      <c r="D1692" s="553" t="s">
        <v>21</v>
      </c>
      <c r="E1692" s="90"/>
      <c r="F1692" s="554">
        <v>50</v>
      </c>
      <c r="G1692" s="90"/>
      <c r="H1692" s="635">
        <v>0.95833333333333337</v>
      </c>
      <c r="I1692" s="635"/>
      <c r="J1692" s="91"/>
      <c r="K1692" s="554" t="s">
        <v>25</v>
      </c>
      <c r="L1692" s="90"/>
      <c r="M1692" s="553" t="s">
        <v>114</v>
      </c>
      <c r="N1692" s="90"/>
      <c r="O1692" s="554">
        <v>40</v>
      </c>
      <c r="P1692" s="90"/>
      <c r="Q1692" s="635">
        <v>0.875</v>
      </c>
      <c r="R1692" s="635"/>
    </row>
    <row r="1693" spans="2:18" ht="21" customHeight="1">
      <c r="B1693" s="169" t="s">
        <v>110</v>
      </c>
      <c r="C1693" s="90"/>
      <c r="D1693" s="553" t="s">
        <v>21</v>
      </c>
      <c r="E1693" s="90"/>
      <c r="F1693" s="554">
        <v>90</v>
      </c>
      <c r="G1693" s="90"/>
      <c r="H1693" s="635">
        <v>0.95833333333333337</v>
      </c>
      <c r="I1693" s="635"/>
      <c r="J1693" s="91"/>
      <c r="K1693" s="554" t="s">
        <v>40</v>
      </c>
      <c r="L1693" s="90"/>
      <c r="M1693" s="553" t="s">
        <v>114</v>
      </c>
      <c r="N1693" s="90"/>
      <c r="O1693" s="554">
        <v>35</v>
      </c>
      <c r="P1693" s="90"/>
      <c r="Q1693" s="635">
        <v>0.875</v>
      </c>
      <c r="R1693" s="635"/>
    </row>
    <row r="1694" spans="2:18" ht="21" customHeight="1">
      <c r="B1694" s="169" t="s">
        <v>111</v>
      </c>
      <c r="C1694" s="90"/>
      <c r="D1694" s="553" t="s">
        <v>21</v>
      </c>
      <c r="E1694" s="90"/>
      <c r="F1694" s="554">
        <v>40</v>
      </c>
      <c r="G1694" s="90"/>
      <c r="H1694" s="635">
        <v>0.95833333333333337</v>
      </c>
      <c r="I1694" s="635"/>
      <c r="J1694" s="91"/>
      <c r="K1694" s="554" t="s">
        <v>41</v>
      </c>
      <c r="L1694" s="90"/>
      <c r="M1694" s="553" t="s">
        <v>114</v>
      </c>
      <c r="N1694" s="90"/>
      <c r="O1694" s="554">
        <v>45</v>
      </c>
      <c r="P1694" s="90"/>
      <c r="Q1694" s="635">
        <v>0.875</v>
      </c>
      <c r="R1694" s="635"/>
    </row>
    <row r="1695" spans="2:18" ht="21" customHeight="1">
      <c r="B1695" s="554" t="s">
        <v>67</v>
      </c>
      <c r="C1695" s="90"/>
      <c r="D1695" s="553" t="s">
        <v>114</v>
      </c>
      <c r="E1695" s="90"/>
      <c r="F1695" s="554">
        <v>75</v>
      </c>
      <c r="G1695" s="90"/>
      <c r="H1695" s="635">
        <v>0.875</v>
      </c>
      <c r="I1695" s="635"/>
      <c r="J1695" s="91"/>
      <c r="K1695" s="554" t="s">
        <v>18</v>
      </c>
      <c r="L1695" s="90"/>
      <c r="M1695" s="553" t="s">
        <v>114</v>
      </c>
      <c r="N1695" s="90"/>
      <c r="O1695" s="554">
        <v>25</v>
      </c>
      <c r="P1695" s="90"/>
      <c r="Q1695" s="635">
        <v>0.875</v>
      </c>
      <c r="R1695" s="635"/>
    </row>
    <row r="1696" spans="2:18" ht="21" customHeight="1">
      <c r="B1696" s="554"/>
      <c r="C1696" s="90"/>
      <c r="D1696" s="553"/>
      <c r="E1696" s="90"/>
      <c r="F1696" s="554"/>
      <c r="G1696" s="90"/>
      <c r="H1696" s="553"/>
      <c r="I1696" s="553"/>
      <c r="J1696" s="91"/>
      <c r="K1696" s="554" t="s">
        <v>301</v>
      </c>
      <c r="L1696" s="90"/>
      <c r="M1696" s="553" t="s">
        <v>114</v>
      </c>
      <c r="N1696" s="90"/>
      <c r="O1696" s="554">
        <v>46</v>
      </c>
      <c r="P1696" s="90"/>
      <c r="Q1696" s="635">
        <v>0.875</v>
      </c>
      <c r="R1696" s="635"/>
    </row>
    <row r="1697" spans="2:18" ht="21" customHeight="1">
      <c r="B1697" s="169"/>
      <c r="C1697" s="90"/>
      <c r="D1697" s="553"/>
      <c r="E1697" s="90"/>
      <c r="F1697" s="554"/>
      <c r="G1697" s="90"/>
      <c r="H1697" s="553"/>
      <c r="I1697" s="553"/>
      <c r="J1697" s="91"/>
      <c r="K1697" s="554" t="s">
        <v>306</v>
      </c>
      <c r="L1697" s="90"/>
      <c r="M1697" s="553" t="s">
        <v>21</v>
      </c>
      <c r="N1697" s="90"/>
      <c r="O1697" s="554">
        <v>20</v>
      </c>
      <c r="P1697" s="90"/>
      <c r="Q1697" s="635">
        <v>0.875</v>
      </c>
      <c r="R1697" s="635"/>
    </row>
    <row r="1698" spans="2:18" ht="5.65" customHeight="1">
      <c r="B1698" s="91"/>
      <c r="C1698" s="91"/>
      <c r="D1698" s="91"/>
      <c r="E1698" s="91"/>
      <c r="F1698" s="91"/>
      <c r="G1698" s="91"/>
      <c r="H1698" s="91"/>
      <c r="I1698" s="91"/>
      <c r="J1698" s="91"/>
      <c r="K1698" s="91"/>
      <c r="L1698" s="91"/>
      <c r="M1698" s="91"/>
      <c r="N1698" s="91"/>
      <c r="O1698" s="91"/>
      <c r="P1698" s="91"/>
      <c r="Q1698" s="91"/>
      <c r="R1698" s="91"/>
    </row>
    <row r="1699" spans="2:18" ht="21" customHeight="1">
      <c r="B1699" s="92" t="s">
        <v>10</v>
      </c>
      <c r="C1699" s="92"/>
      <c r="D1699" s="92"/>
      <c r="E1699" s="92"/>
      <c r="F1699" s="92">
        <f>SUM(F1690:F1697)</f>
        <v>355</v>
      </c>
      <c r="G1699" s="92"/>
      <c r="H1699" s="92"/>
      <c r="I1699" s="92"/>
      <c r="J1699" s="91"/>
      <c r="K1699" s="92" t="s">
        <v>10</v>
      </c>
      <c r="L1699" s="92"/>
      <c r="M1699" s="92"/>
      <c r="N1699" s="92"/>
      <c r="O1699" s="92">
        <f>SUM(O1691:O1697)</f>
        <v>326</v>
      </c>
      <c r="P1699" s="92"/>
      <c r="Q1699" s="92"/>
      <c r="R1699" s="92"/>
    </row>
    <row r="1700" spans="2:18" ht="6" customHeight="1">
      <c r="B1700" s="91"/>
      <c r="C1700" s="91"/>
      <c r="D1700" s="91"/>
      <c r="E1700" s="91"/>
      <c r="F1700" s="91"/>
      <c r="G1700" s="91"/>
      <c r="H1700" s="91"/>
      <c r="I1700" s="91"/>
      <c r="K1700" s="91"/>
      <c r="L1700" s="91"/>
      <c r="M1700" s="91"/>
      <c r="N1700" s="91"/>
      <c r="O1700" s="91"/>
      <c r="P1700" s="91"/>
      <c r="Q1700" s="91"/>
      <c r="R1700" s="91"/>
    </row>
    <row r="1701" spans="2:18" ht="21" customHeight="1">
      <c r="B1701" s="632" t="s">
        <v>443</v>
      </c>
      <c r="C1701" s="632"/>
      <c r="D1701" s="632"/>
      <c r="E1701" s="632"/>
      <c r="F1701" s="632"/>
      <c r="G1701" s="632"/>
      <c r="H1701" s="632"/>
      <c r="I1701" s="632"/>
      <c r="J1701" s="396"/>
      <c r="K1701" s="632" t="s">
        <v>442</v>
      </c>
      <c r="L1701" s="632"/>
      <c r="M1701" s="632"/>
      <c r="N1701" s="632"/>
      <c r="O1701" s="632"/>
      <c r="P1701" s="632"/>
      <c r="Q1701" s="632"/>
      <c r="R1701" s="632"/>
    </row>
    <row r="1702" spans="2:18" ht="5.65" customHeight="1">
      <c r="B1702" s="91"/>
      <c r="C1702" s="91"/>
      <c r="D1702" s="91"/>
      <c r="E1702" s="91"/>
      <c r="F1702" s="91"/>
      <c r="G1702" s="91"/>
      <c r="H1702" s="91"/>
      <c r="I1702" s="91"/>
      <c r="J1702" s="91"/>
      <c r="K1702" s="91"/>
      <c r="L1702" s="91"/>
      <c r="M1702" s="91"/>
      <c r="N1702" s="91"/>
      <c r="O1702" s="91"/>
      <c r="P1702" s="91"/>
      <c r="Q1702" s="91"/>
      <c r="R1702" s="91"/>
    </row>
    <row r="1703" spans="2:18" ht="21" customHeight="1">
      <c r="B1703" s="551" t="s">
        <v>8</v>
      </c>
      <c r="C1703" s="91"/>
      <c r="D1703" s="633" t="s">
        <v>71</v>
      </c>
      <c r="E1703" s="633"/>
      <c r="F1703" s="633"/>
      <c r="G1703" s="91"/>
      <c r="H1703" s="551" t="s">
        <v>4</v>
      </c>
      <c r="I1703" s="140" t="s">
        <v>6</v>
      </c>
      <c r="J1703" s="396"/>
      <c r="K1703" s="551" t="s">
        <v>8</v>
      </c>
      <c r="L1703" s="91"/>
      <c r="M1703" s="633" t="s">
        <v>71</v>
      </c>
      <c r="N1703" s="633"/>
      <c r="O1703" s="633"/>
      <c r="P1703" s="91"/>
      <c r="Q1703" s="551" t="s">
        <v>4</v>
      </c>
      <c r="R1703" s="140" t="s">
        <v>6</v>
      </c>
    </row>
    <row r="1704" spans="2:18" ht="21" customHeight="1">
      <c r="B1704" s="169" t="s">
        <v>48</v>
      </c>
      <c r="C1704" s="90"/>
      <c r="D1704" s="631">
        <v>0.35416666666666669</v>
      </c>
      <c r="E1704" s="631"/>
      <c r="F1704" s="631"/>
      <c r="G1704" s="90"/>
      <c r="H1704" s="554">
        <v>100</v>
      </c>
      <c r="I1704" s="634">
        <v>700</v>
      </c>
      <c r="J1704" s="396"/>
      <c r="K1704" s="554" t="s">
        <v>26</v>
      </c>
      <c r="L1704" s="90"/>
      <c r="M1704" s="631">
        <v>0.51388888888888895</v>
      </c>
      <c r="N1704" s="631"/>
      <c r="O1704" s="631"/>
      <c r="P1704" s="90"/>
      <c r="Q1704" s="554">
        <v>115</v>
      </c>
      <c r="R1704" s="634">
        <v>350</v>
      </c>
    </row>
    <row r="1705" spans="2:18" ht="21" customHeight="1">
      <c r="B1705" s="169" t="s">
        <v>49</v>
      </c>
      <c r="C1705" s="90"/>
      <c r="D1705" s="631">
        <v>0.35416666666666669</v>
      </c>
      <c r="E1705" s="631"/>
      <c r="F1705" s="631"/>
      <c r="G1705" s="90"/>
      <c r="H1705" s="554">
        <v>50</v>
      </c>
      <c r="I1705" s="634"/>
      <c r="J1705" s="396"/>
      <c r="K1705" s="554" t="s">
        <v>25</v>
      </c>
      <c r="L1705" s="90"/>
      <c r="M1705" s="631">
        <v>0.51388888888888895</v>
      </c>
      <c r="N1705" s="631"/>
      <c r="O1705" s="631"/>
      <c r="P1705" s="90"/>
      <c r="Q1705" s="554">
        <v>40</v>
      </c>
      <c r="R1705" s="634"/>
    </row>
    <row r="1706" spans="2:18" ht="21" customHeight="1">
      <c r="B1706" s="242" t="s">
        <v>75</v>
      </c>
      <c r="C1706" s="191"/>
      <c r="D1706" s="641">
        <v>0.35416666666666669</v>
      </c>
      <c r="E1706" s="641"/>
      <c r="F1706" s="641"/>
      <c r="G1706" s="191"/>
      <c r="H1706" s="555">
        <v>90</v>
      </c>
      <c r="I1706" s="644">
        <v>110</v>
      </c>
      <c r="J1706" s="396"/>
      <c r="K1706" s="554" t="s">
        <v>40</v>
      </c>
      <c r="L1706" s="90"/>
      <c r="M1706" s="631">
        <v>0.51388888888888895</v>
      </c>
      <c r="N1706" s="631"/>
      <c r="O1706" s="631"/>
      <c r="P1706" s="90"/>
      <c r="Q1706" s="554">
        <v>35</v>
      </c>
      <c r="R1706" s="634">
        <v>100</v>
      </c>
    </row>
    <row r="1707" spans="2:18" ht="21" customHeight="1">
      <c r="B1707" s="242" t="s">
        <v>72</v>
      </c>
      <c r="C1707" s="191"/>
      <c r="D1707" s="641">
        <v>0.35416666666666669</v>
      </c>
      <c r="E1707" s="641"/>
      <c r="F1707" s="641"/>
      <c r="G1707" s="191"/>
      <c r="H1707" s="555">
        <v>40</v>
      </c>
      <c r="I1707" s="644"/>
      <c r="J1707" s="396"/>
      <c r="K1707" s="554" t="s">
        <v>41</v>
      </c>
      <c r="L1707" s="90"/>
      <c r="M1707" s="631">
        <v>0.51388888888888895</v>
      </c>
      <c r="N1707" s="631"/>
      <c r="O1707" s="631"/>
      <c r="P1707" s="90"/>
      <c r="Q1707" s="554">
        <v>45</v>
      </c>
      <c r="R1707" s="634"/>
    </row>
    <row r="1708" spans="2:18" ht="21" customHeight="1">
      <c r="B1708" s="169" t="s">
        <v>67</v>
      </c>
      <c r="C1708" s="90"/>
      <c r="D1708" s="631">
        <v>0.35416666666666669</v>
      </c>
      <c r="E1708" s="631"/>
      <c r="F1708" s="631"/>
      <c r="G1708" s="90"/>
      <c r="H1708" s="554">
        <v>75</v>
      </c>
      <c r="I1708" s="95"/>
      <c r="J1708" s="396"/>
      <c r="K1708" s="554" t="s">
        <v>18</v>
      </c>
      <c r="L1708" s="90"/>
      <c r="M1708" s="631">
        <v>0.51388888888888895</v>
      </c>
      <c r="N1708" s="631"/>
      <c r="O1708" s="631"/>
      <c r="P1708" s="90"/>
      <c r="Q1708" s="554">
        <v>25</v>
      </c>
      <c r="R1708" s="634"/>
    </row>
    <row r="1709" spans="2:18" ht="21" customHeight="1">
      <c r="B1709" s="169"/>
      <c r="C1709" s="90"/>
      <c r="D1709" s="631"/>
      <c r="E1709" s="631"/>
      <c r="F1709" s="631"/>
      <c r="G1709" s="90"/>
      <c r="H1709" s="554"/>
      <c r="I1709" s="95"/>
      <c r="J1709" s="396"/>
      <c r="K1709" s="554" t="s">
        <v>301</v>
      </c>
      <c r="L1709" s="90"/>
      <c r="M1709" s="631">
        <v>0.51388888888888895</v>
      </c>
      <c r="N1709" s="631"/>
      <c r="O1709" s="631"/>
      <c r="P1709" s="90"/>
      <c r="Q1709" s="554">
        <v>46</v>
      </c>
      <c r="R1709" s="552"/>
    </row>
    <row r="1710" spans="2:18" ht="21" customHeight="1">
      <c r="B1710" s="174"/>
      <c r="C1710" s="90"/>
      <c r="D1710" s="408"/>
      <c r="E1710" s="408"/>
      <c r="F1710" s="408"/>
      <c r="G1710" s="90"/>
      <c r="H1710" s="174"/>
      <c r="I1710" s="95"/>
      <c r="J1710" s="396"/>
      <c r="K1710" s="554" t="s">
        <v>306</v>
      </c>
      <c r="L1710" s="90"/>
      <c r="M1710" s="631">
        <v>0.51388888888888895</v>
      </c>
      <c r="N1710" s="631"/>
      <c r="O1710" s="631"/>
      <c r="P1710" s="90"/>
      <c r="Q1710" s="554">
        <v>45</v>
      </c>
      <c r="R1710" s="95"/>
    </row>
    <row r="1711" spans="2:18" ht="5.65" customHeight="1">
      <c r="B1711" s="91"/>
      <c r="C1711" s="91"/>
      <c r="D1711" s="91"/>
      <c r="E1711" s="91"/>
      <c r="F1711" s="91"/>
      <c r="G1711" s="91"/>
      <c r="H1711" s="91"/>
      <c r="I1711" s="91"/>
      <c r="J1711" s="91"/>
      <c r="K1711" s="91"/>
      <c r="L1711" s="91"/>
      <c r="M1711" s="91"/>
      <c r="N1711" s="91"/>
      <c r="O1711" s="91"/>
      <c r="P1711" s="91"/>
      <c r="Q1711" s="91"/>
      <c r="R1711" s="91"/>
    </row>
    <row r="1712" spans="2:18" ht="21" customHeight="1">
      <c r="B1712" s="92" t="s">
        <v>325</v>
      </c>
      <c r="C1712" s="92"/>
      <c r="D1712" s="92"/>
      <c r="E1712" s="92"/>
      <c r="F1712" s="92"/>
      <c r="G1712" s="92"/>
      <c r="H1712" s="92">
        <f>SUM(H1704:H1710)</f>
        <v>355</v>
      </c>
      <c r="I1712" s="92"/>
      <c r="J1712" s="396"/>
      <c r="K1712" s="92" t="s">
        <v>10</v>
      </c>
      <c r="L1712" s="92"/>
      <c r="M1712" s="92"/>
      <c r="N1712" s="92"/>
      <c r="O1712" s="92"/>
      <c r="P1712" s="92"/>
      <c r="Q1712" s="92">
        <f>SUM(Q1703:Q1710)</f>
        <v>351</v>
      </c>
      <c r="R1712" s="92"/>
    </row>
    <row r="1713" spans="2:18" ht="4.9000000000000004" customHeight="1"/>
    <row r="1714" spans="2:18" ht="21" customHeight="1">
      <c r="B1714" s="632" t="s">
        <v>441</v>
      </c>
      <c r="C1714" s="632"/>
      <c r="D1714" s="632"/>
      <c r="E1714" s="632"/>
      <c r="F1714" s="632"/>
      <c r="G1714" s="632"/>
      <c r="H1714" s="632"/>
      <c r="I1714" s="632"/>
    </row>
    <row r="1715" spans="2:18" ht="6" customHeight="1">
      <c r="B1715" s="91"/>
      <c r="C1715" s="91"/>
      <c r="D1715" s="91"/>
      <c r="E1715" s="91"/>
      <c r="F1715" s="91"/>
      <c r="G1715" s="91"/>
      <c r="H1715" s="91"/>
      <c r="I1715" s="91"/>
    </row>
    <row r="1716" spans="2:18" ht="21" customHeight="1">
      <c r="B1716" s="551" t="s">
        <v>8</v>
      </c>
      <c r="C1716" s="91"/>
      <c r="D1716" s="633" t="s">
        <v>71</v>
      </c>
      <c r="E1716" s="633"/>
      <c r="F1716" s="633"/>
      <c r="G1716" s="91"/>
      <c r="H1716" s="551" t="s">
        <v>4</v>
      </c>
      <c r="I1716" s="140" t="s">
        <v>6</v>
      </c>
    </row>
    <row r="1717" spans="2:18" ht="21" customHeight="1">
      <c r="B1717" s="169" t="s">
        <v>19</v>
      </c>
      <c r="C1717" s="90"/>
      <c r="D1717" s="631">
        <v>0.875</v>
      </c>
      <c r="E1717" s="631"/>
      <c r="F1717" s="631"/>
      <c r="G1717" s="90"/>
      <c r="H1717" s="554">
        <v>100</v>
      </c>
      <c r="I1717" s="634">
        <v>700</v>
      </c>
    </row>
    <row r="1718" spans="2:18" ht="21" customHeight="1">
      <c r="B1718" s="169" t="s">
        <v>313</v>
      </c>
      <c r="C1718" s="90"/>
      <c r="D1718" s="631">
        <v>0.875</v>
      </c>
      <c r="E1718" s="631"/>
      <c r="F1718" s="631"/>
      <c r="G1718" s="90"/>
      <c r="H1718" s="554">
        <v>50</v>
      </c>
      <c r="I1718" s="634"/>
    </row>
    <row r="1719" spans="2:18" ht="21" customHeight="1">
      <c r="B1719" s="169" t="s">
        <v>110</v>
      </c>
      <c r="C1719" s="90"/>
      <c r="D1719" s="631">
        <v>0.875</v>
      </c>
      <c r="E1719" s="631"/>
      <c r="F1719" s="631"/>
      <c r="G1719" s="90"/>
      <c r="H1719" s="554">
        <v>90</v>
      </c>
      <c r="I1719" s="634">
        <v>110</v>
      </c>
    </row>
    <row r="1720" spans="2:18" ht="21" customHeight="1">
      <c r="B1720" s="169" t="s">
        <v>111</v>
      </c>
      <c r="C1720" s="90"/>
      <c r="D1720" s="631">
        <v>0.875</v>
      </c>
      <c r="E1720" s="631"/>
      <c r="F1720" s="631"/>
      <c r="G1720" s="90"/>
      <c r="H1720" s="554">
        <v>40</v>
      </c>
      <c r="I1720" s="634"/>
    </row>
    <row r="1721" spans="2:18" ht="21" customHeight="1">
      <c r="B1721" s="169"/>
      <c r="C1721" s="90"/>
      <c r="D1721" s="631"/>
      <c r="E1721" s="631"/>
      <c r="F1721" s="631"/>
      <c r="G1721" s="90"/>
      <c r="H1721" s="554"/>
      <c r="I1721" s="95"/>
    </row>
    <row r="1722" spans="2:18" ht="5.65" customHeight="1">
      <c r="B1722" s="91"/>
      <c r="C1722" s="91"/>
      <c r="D1722" s="91"/>
      <c r="E1722" s="91"/>
      <c r="F1722" s="91"/>
      <c r="G1722" s="91"/>
      <c r="H1722" s="91"/>
      <c r="I1722" s="91"/>
    </row>
    <row r="1723" spans="2:18" ht="21" customHeight="1">
      <c r="B1723" s="92" t="s">
        <v>325</v>
      </c>
      <c r="C1723" s="92"/>
      <c r="D1723" s="92"/>
      <c r="E1723" s="92"/>
      <c r="F1723" s="92"/>
      <c r="G1723" s="92"/>
      <c r="H1723" s="92">
        <f>SUM(H1717:H1721)</f>
        <v>280</v>
      </c>
      <c r="I1723" s="92"/>
    </row>
    <row r="1725" spans="2:18" ht="21" customHeight="1">
      <c r="B1725" s="632" t="s">
        <v>444</v>
      </c>
      <c r="C1725" s="632"/>
      <c r="D1725" s="632"/>
      <c r="E1725" s="632"/>
      <c r="F1725" s="632"/>
      <c r="G1725" s="632"/>
      <c r="H1725" s="632"/>
      <c r="I1725" s="632"/>
      <c r="J1725" s="91"/>
      <c r="K1725" s="632" t="s">
        <v>445</v>
      </c>
      <c r="L1725" s="632"/>
      <c r="M1725" s="632"/>
      <c r="N1725" s="632"/>
      <c r="O1725" s="632"/>
      <c r="P1725" s="632"/>
      <c r="Q1725" s="632"/>
      <c r="R1725" s="632"/>
    </row>
    <row r="1726" spans="2:18" ht="3.6" customHeight="1">
      <c r="B1726" s="91"/>
      <c r="C1726" s="91"/>
      <c r="D1726" s="91"/>
      <c r="E1726" s="91"/>
      <c r="F1726" s="91"/>
      <c r="G1726" s="91"/>
      <c r="H1726" s="91"/>
      <c r="I1726" s="91"/>
      <c r="J1726" s="91"/>
      <c r="K1726" s="91"/>
      <c r="L1726" s="91"/>
      <c r="M1726" s="91"/>
      <c r="N1726" s="91"/>
      <c r="O1726" s="91"/>
      <c r="P1726" s="91"/>
      <c r="Q1726" s="91"/>
      <c r="R1726" s="91"/>
    </row>
    <row r="1727" spans="2:18" ht="21" customHeight="1">
      <c r="B1727" s="556" t="s">
        <v>8</v>
      </c>
      <c r="C1727" s="91"/>
      <c r="D1727" s="556" t="s">
        <v>9</v>
      </c>
      <c r="E1727" s="91"/>
      <c r="F1727" s="556" t="s">
        <v>4</v>
      </c>
      <c r="G1727" s="91"/>
      <c r="H1727" s="633" t="s">
        <v>7</v>
      </c>
      <c r="I1727" s="633"/>
      <c r="J1727" s="91"/>
      <c r="K1727" s="556" t="s">
        <v>8</v>
      </c>
      <c r="L1727" s="91"/>
      <c r="M1727" s="556" t="s">
        <v>9</v>
      </c>
      <c r="N1727" s="91"/>
      <c r="O1727" s="556" t="s">
        <v>4</v>
      </c>
      <c r="P1727" s="91"/>
      <c r="Q1727" s="633" t="s">
        <v>7</v>
      </c>
      <c r="R1727" s="633"/>
    </row>
    <row r="1728" spans="2:18" ht="21" customHeight="1">
      <c r="B1728" s="169" t="s">
        <v>48</v>
      </c>
      <c r="C1728" s="90"/>
      <c r="D1728" s="558" t="s">
        <v>21</v>
      </c>
      <c r="E1728" s="90"/>
      <c r="F1728" s="559">
        <v>100</v>
      </c>
      <c r="G1728" s="90"/>
      <c r="H1728" s="635">
        <v>0.875</v>
      </c>
      <c r="I1728" s="635"/>
      <c r="J1728" s="91"/>
      <c r="K1728" s="559" t="s">
        <v>26</v>
      </c>
      <c r="L1728" s="90"/>
      <c r="M1728" s="558" t="s">
        <v>114</v>
      </c>
      <c r="N1728" s="90"/>
      <c r="O1728" s="559">
        <v>115</v>
      </c>
      <c r="P1728" s="90"/>
      <c r="Q1728" s="635">
        <v>0.875</v>
      </c>
      <c r="R1728" s="635"/>
    </row>
    <row r="1729" spans="2:18" ht="21" customHeight="1">
      <c r="B1729" s="169" t="s">
        <v>49</v>
      </c>
      <c r="C1729" s="90"/>
      <c r="D1729" s="558" t="s">
        <v>21</v>
      </c>
      <c r="E1729" s="90"/>
      <c r="F1729" s="559">
        <v>50</v>
      </c>
      <c r="G1729" s="90"/>
      <c r="H1729" s="635">
        <v>0.875</v>
      </c>
      <c r="I1729" s="635"/>
      <c r="J1729" s="91"/>
      <c r="K1729" s="559" t="s">
        <v>25</v>
      </c>
      <c r="L1729" s="90"/>
      <c r="M1729" s="558" t="s">
        <v>114</v>
      </c>
      <c r="N1729" s="90"/>
      <c r="O1729" s="559">
        <v>40</v>
      </c>
      <c r="P1729" s="90"/>
      <c r="Q1729" s="635">
        <v>0.875</v>
      </c>
      <c r="R1729" s="635"/>
    </row>
    <row r="1730" spans="2:18" ht="21" customHeight="1">
      <c r="B1730" s="169" t="s">
        <v>75</v>
      </c>
      <c r="C1730" s="90"/>
      <c r="D1730" s="558" t="s">
        <v>21</v>
      </c>
      <c r="E1730" s="90"/>
      <c r="F1730" s="559">
        <v>90</v>
      </c>
      <c r="G1730" s="90"/>
      <c r="H1730" s="635">
        <v>0.875</v>
      </c>
      <c r="I1730" s="635"/>
      <c r="J1730" s="91"/>
      <c r="K1730" s="559" t="s">
        <v>40</v>
      </c>
      <c r="L1730" s="90"/>
      <c r="M1730" s="558" t="s">
        <v>114</v>
      </c>
      <c r="N1730" s="90"/>
      <c r="O1730" s="559">
        <v>35</v>
      </c>
      <c r="P1730" s="90"/>
      <c r="Q1730" s="635">
        <v>0.875</v>
      </c>
      <c r="R1730" s="635"/>
    </row>
    <row r="1731" spans="2:18" ht="21" customHeight="1">
      <c r="B1731" s="169" t="s">
        <v>72</v>
      </c>
      <c r="C1731" s="90"/>
      <c r="D1731" s="558" t="s">
        <v>21</v>
      </c>
      <c r="E1731" s="90"/>
      <c r="F1731" s="559">
        <v>40</v>
      </c>
      <c r="G1731" s="90"/>
      <c r="H1731" s="635">
        <v>0.875</v>
      </c>
      <c r="I1731" s="635"/>
      <c r="J1731" s="91"/>
      <c r="K1731" s="559" t="s">
        <v>41</v>
      </c>
      <c r="L1731" s="90"/>
      <c r="M1731" s="558" t="s">
        <v>114</v>
      </c>
      <c r="N1731" s="90"/>
      <c r="O1731" s="559">
        <v>45</v>
      </c>
      <c r="P1731" s="90"/>
      <c r="Q1731" s="635">
        <v>0.875</v>
      </c>
      <c r="R1731" s="635"/>
    </row>
    <row r="1732" spans="2:18" ht="21" customHeight="1">
      <c r="B1732" s="559" t="s">
        <v>67</v>
      </c>
      <c r="C1732" s="90"/>
      <c r="D1732" s="558" t="s">
        <v>114</v>
      </c>
      <c r="E1732" s="90"/>
      <c r="F1732" s="559">
        <v>0</v>
      </c>
      <c r="G1732" s="90"/>
      <c r="H1732" s="635">
        <v>0.72916666666666663</v>
      </c>
      <c r="I1732" s="635"/>
      <c r="J1732" s="91"/>
      <c r="K1732" s="559" t="s">
        <v>18</v>
      </c>
      <c r="L1732" s="90"/>
      <c r="M1732" s="558" t="s">
        <v>114</v>
      </c>
      <c r="N1732" s="90"/>
      <c r="O1732" s="559">
        <v>25</v>
      </c>
      <c r="P1732" s="90"/>
      <c r="Q1732" s="635">
        <v>0.875</v>
      </c>
      <c r="R1732" s="635"/>
    </row>
    <row r="1733" spans="2:18" ht="21" customHeight="1">
      <c r="B1733" s="559"/>
      <c r="C1733" s="90"/>
      <c r="D1733" s="558"/>
      <c r="E1733" s="90"/>
      <c r="F1733" s="559"/>
      <c r="G1733" s="90"/>
      <c r="H1733" s="558"/>
      <c r="I1733" s="558"/>
      <c r="J1733" s="91"/>
      <c r="K1733" s="559" t="s">
        <v>301</v>
      </c>
      <c r="L1733" s="90"/>
      <c r="M1733" s="558" t="s">
        <v>114</v>
      </c>
      <c r="N1733" s="90"/>
      <c r="O1733" s="559">
        <v>46</v>
      </c>
      <c r="P1733" s="90"/>
      <c r="Q1733" s="635">
        <v>0.875</v>
      </c>
      <c r="R1733" s="635"/>
    </row>
    <row r="1734" spans="2:18" ht="21" customHeight="1">
      <c r="B1734" s="169"/>
      <c r="C1734" s="90"/>
      <c r="D1734" s="558"/>
      <c r="E1734" s="90"/>
      <c r="F1734" s="559"/>
      <c r="G1734" s="90"/>
      <c r="H1734" s="558"/>
      <c r="I1734" s="558"/>
      <c r="J1734" s="91"/>
      <c r="K1734" s="559" t="s">
        <v>306</v>
      </c>
      <c r="L1734" s="90"/>
      <c r="M1734" s="558" t="s">
        <v>114</v>
      </c>
      <c r="N1734" s="90"/>
      <c r="O1734" s="559">
        <v>20</v>
      </c>
      <c r="P1734" s="90"/>
      <c r="Q1734" s="635">
        <v>0.875</v>
      </c>
      <c r="R1734" s="635"/>
    </row>
    <row r="1735" spans="2:18" ht="3.6" customHeight="1">
      <c r="B1735" s="91"/>
      <c r="C1735" s="91"/>
      <c r="D1735" s="91"/>
      <c r="E1735" s="91"/>
      <c r="F1735" s="91"/>
      <c r="G1735" s="91"/>
      <c r="H1735" s="91"/>
      <c r="I1735" s="91"/>
      <c r="J1735" s="91"/>
      <c r="K1735" s="91"/>
      <c r="L1735" s="91"/>
      <c r="M1735" s="91"/>
      <c r="N1735" s="91"/>
      <c r="O1735" s="91"/>
      <c r="P1735" s="91"/>
      <c r="Q1735" s="91"/>
      <c r="R1735" s="91"/>
    </row>
    <row r="1736" spans="2:18" ht="21" customHeight="1">
      <c r="B1736" s="92" t="s">
        <v>10</v>
      </c>
      <c r="C1736" s="92"/>
      <c r="D1736" s="92"/>
      <c r="E1736" s="92"/>
      <c r="F1736" s="92">
        <f>SUM(F1727:F1734)</f>
        <v>280</v>
      </c>
      <c r="G1736" s="92"/>
      <c r="H1736" s="92"/>
      <c r="I1736" s="92"/>
      <c r="J1736" s="91"/>
      <c r="K1736" s="92" t="s">
        <v>10</v>
      </c>
      <c r="L1736" s="92"/>
      <c r="M1736" s="92"/>
      <c r="N1736" s="92"/>
      <c r="O1736" s="92">
        <f>SUM(O1728:O1734)</f>
        <v>326</v>
      </c>
      <c r="P1736" s="92"/>
      <c r="Q1736" s="92"/>
      <c r="R1736" s="92"/>
    </row>
    <row r="1737" spans="2:18" ht="3.6" customHeight="1">
      <c r="B1737" s="91"/>
      <c r="C1737" s="91"/>
      <c r="D1737" s="91"/>
      <c r="E1737" s="91"/>
      <c r="F1737" s="91"/>
      <c r="G1737" s="91"/>
      <c r="H1737" s="91"/>
      <c r="I1737" s="91"/>
      <c r="K1737" s="91"/>
      <c r="L1737" s="91"/>
      <c r="M1737" s="91"/>
      <c r="N1737" s="91"/>
      <c r="O1737" s="91"/>
      <c r="P1737" s="91"/>
      <c r="Q1737" s="91"/>
      <c r="R1737" s="91"/>
    </row>
    <row r="1738" spans="2:18" ht="21" customHeight="1">
      <c r="B1738" s="632" t="s">
        <v>446</v>
      </c>
      <c r="C1738" s="632"/>
      <c r="D1738" s="632"/>
      <c r="E1738" s="632"/>
      <c r="F1738" s="632"/>
      <c r="G1738" s="632"/>
      <c r="H1738" s="632"/>
      <c r="I1738" s="632"/>
      <c r="J1738" s="396"/>
      <c r="K1738" s="632" t="s">
        <v>447</v>
      </c>
      <c r="L1738" s="632"/>
      <c r="M1738" s="632"/>
      <c r="N1738" s="632"/>
      <c r="O1738" s="632"/>
      <c r="P1738" s="632"/>
      <c r="Q1738" s="632"/>
      <c r="R1738" s="632"/>
    </row>
    <row r="1739" spans="2:18" ht="2.1" customHeight="1">
      <c r="B1739" s="91"/>
      <c r="C1739" s="91"/>
      <c r="D1739" s="91"/>
      <c r="E1739" s="91"/>
      <c r="F1739" s="91"/>
      <c r="G1739" s="91"/>
      <c r="H1739" s="91"/>
      <c r="I1739" s="91"/>
      <c r="J1739" s="91"/>
      <c r="K1739" s="91"/>
      <c r="L1739" s="91"/>
      <c r="M1739" s="91"/>
      <c r="N1739" s="91"/>
      <c r="O1739" s="91"/>
      <c r="P1739" s="91"/>
      <c r="Q1739" s="91"/>
      <c r="R1739" s="91"/>
    </row>
    <row r="1740" spans="2:18" ht="21" customHeight="1">
      <c r="B1740" s="556" t="s">
        <v>8</v>
      </c>
      <c r="C1740" s="91"/>
      <c r="D1740" s="633" t="s">
        <v>71</v>
      </c>
      <c r="E1740" s="633"/>
      <c r="F1740" s="633"/>
      <c r="G1740" s="91"/>
      <c r="H1740" s="556" t="s">
        <v>4</v>
      </c>
      <c r="I1740" s="140" t="s">
        <v>6</v>
      </c>
      <c r="J1740" s="396"/>
      <c r="K1740" s="556" t="s">
        <v>8</v>
      </c>
      <c r="L1740" s="91"/>
      <c r="M1740" s="633" t="s">
        <v>71</v>
      </c>
      <c r="N1740" s="633"/>
      <c r="O1740" s="633"/>
      <c r="P1740" s="91"/>
      <c r="Q1740" s="556" t="s">
        <v>4</v>
      </c>
      <c r="R1740" s="140" t="s">
        <v>6</v>
      </c>
    </row>
    <row r="1741" spans="2:18" ht="21" customHeight="1">
      <c r="B1741" s="169" t="s">
        <v>48</v>
      </c>
      <c r="C1741" s="90"/>
      <c r="D1741" s="631">
        <v>0.51388888888888895</v>
      </c>
      <c r="E1741" s="631"/>
      <c r="F1741" s="631"/>
      <c r="G1741" s="90"/>
      <c r="H1741" s="559">
        <v>100</v>
      </c>
      <c r="I1741" s="634">
        <v>700</v>
      </c>
      <c r="J1741" s="396"/>
      <c r="K1741" s="559" t="s">
        <v>26</v>
      </c>
      <c r="L1741" s="90"/>
      <c r="M1741" s="631">
        <v>0.51388888888888895</v>
      </c>
      <c r="N1741" s="631"/>
      <c r="O1741" s="631"/>
      <c r="P1741" s="90"/>
      <c r="Q1741" s="559">
        <v>115</v>
      </c>
      <c r="R1741" s="634">
        <v>350</v>
      </c>
    </row>
    <row r="1742" spans="2:18" ht="21" customHeight="1">
      <c r="B1742" s="169" t="s">
        <v>49</v>
      </c>
      <c r="C1742" s="90"/>
      <c r="D1742" s="631">
        <v>0.51388888888888895</v>
      </c>
      <c r="E1742" s="631"/>
      <c r="F1742" s="631"/>
      <c r="G1742" s="90"/>
      <c r="H1742" s="559">
        <v>50</v>
      </c>
      <c r="I1742" s="634"/>
      <c r="J1742" s="396"/>
      <c r="K1742" s="559" t="s">
        <v>25</v>
      </c>
      <c r="L1742" s="90"/>
      <c r="M1742" s="631">
        <v>0.51388888888888895</v>
      </c>
      <c r="N1742" s="631"/>
      <c r="O1742" s="631"/>
      <c r="P1742" s="90"/>
      <c r="Q1742" s="559">
        <v>40</v>
      </c>
      <c r="R1742" s="634"/>
    </row>
    <row r="1743" spans="2:18" ht="21" customHeight="1">
      <c r="B1743" s="169" t="s">
        <v>75</v>
      </c>
      <c r="C1743" s="90"/>
      <c r="D1743" s="631">
        <v>0.51388888888888895</v>
      </c>
      <c r="E1743" s="631"/>
      <c r="F1743" s="631"/>
      <c r="G1743" s="90"/>
      <c r="H1743" s="559">
        <v>90</v>
      </c>
      <c r="I1743" s="634">
        <v>110</v>
      </c>
      <c r="J1743" s="396"/>
      <c r="K1743" s="559" t="s">
        <v>40</v>
      </c>
      <c r="L1743" s="90"/>
      <c r="M1743" s="631">
        <v>0.51388888888888895</v>
      </c>
      <c r="N1743" s="631"/>
      <c r="O1743" s="631"/>
      <c r="P1743" s="90"/>
      <c r="Q1743" s="559">
        <v>35</v>
      </c>
      <c r="R1743" s="634">
        <v>90</v>
      </c>
    </row>
    <row r="1744" spans="2:18" ht="21" customHeight="1">
      <c r="B1744" s="169" t="s">
        <v>72</v>
      </c>
      <c r="C1744" s="90"/>
      <c r="D1744" s="631">
        <v>0.51388888888888895</v>
      </c>
      <c r="E1744" s="631"/>
      <c r="F1744" s="631"/>
      <c r="G1744" s="90"/>
      <c r="H1744" s="559">
        <v>40</v>
      </c>
      <c r="I1744" s="634"/>
      <c r="J1744" s="396"/>
      <c r="K1744" s="559" t="s">
        <v>41</v>
      </c>
      <c r="L1744" s="90"/>
      <c r="M1744" s="631">
        <v>0.51388888888888895</v>
      </c>
      <c r="N1744" s="631"/>
      <c r="O1744" s="631"/>
      <c r="P1744" s="90"/>
      <c r="Q1744" s="559">
        <v>45</v>
      </c>
      <c r="R1744" s="634"/>
    </row>
    <row r="1745" spans="2:18" ht="21" customHeight="1">
      <c r="B1745" s="169" t="s">
        <v>67</v>
      </c>
      <c r="C1745" s="90"/>
      <c r="D1745" s="631">
        <v>0.51388888888888895</v>
      </c>
      <c r="E1745" s="631"/>
      <c r="F1745" s="631"/>
      <c r="G1745" s="90"/>
      <c r="H1745" s="559">
        <v>75</v>
      </c>
      <c r="I1745" s="95"/>
      <c r="J1745" s="396"/>
      <c r="K1745" s="559" t="s">
        <v>18</v>
      </c>
      <c r="L1745" s="90"/>
      <c r="M1745" s="631">
        <v>0.51388888888888895</v>
      </c>
      <c r="N1745" s="631"/>
      <c r="O1745" s="631"/>
      <c r="P1745" s="90"/>
      <c r="Q1745" s="559">
        <v>25</v>
      </c>
      <c r="R1745" s="634"/>
    </row>
    <row r="1746" spans="2:18" ht="21" customHeight="1">
      <c r="B1746" s="169"/>
      <c r="C1746" s="90"/>
      <c r="D1746" s="631"/>
      <c r="E1746" s="631"/>
      <c r="F1746" s="631"/>
      <c r="G1746" s="90"/>
      <c r="H1746" s="559"/>
      <c r="I1746" s="95"/>
      <c r="J1746" s="396"/>
      <c r="K1746" s="559" t="s">
        <v>301</v>
      </c>
      <c r="L1746" s="90"/>
      <c r="M1746" s="631">
        <v>0.51388888888888895</v>
      </c>
      <c r="N1746" s="631"/>
      <c r="O1746" s="631"/>
      <c r="P1746" s="90"/>
      <c r="Q1746" s="559">
        <v>46</v>
      </c>
      <c r="R1746" s="557"/>
    </row>
    <row r="1747" spans="2:18" ht="21" customHeight="1">
      <c r="B1747" s="174"/>
      <c r="C1747" s="90"/>
      <c r="D1747" s="408"/>
      <c r="E1747" s="408"/>
      <c r="F1747" s="408"/>
      <c r="G1747" s="90"/>
      <c r="H1747" s="174"/>
      <c r="I1747" s="95"/>
      <c r="J1747" s="396"/>
      <c r="K1747" s="559" t="s">
        <v>306</v>
      </c>
      <c r="L1747" s="90"/>
      <c r="M1747" s="631">
        <v>0.51388888888888895</v>
      </c>
      <c r="N1747" s="631"/>
      <c r="O1747" s="631"/>
      <c r="P1747" s="90"/>
      <c r="Q1747" s="559">
        <v>45</v>
      </c>
      <c r="R1747" s="95"/>
    </row>
    <row r="1748" spans="2:18" ht="4.5" customHeight="1">
      <c r="B1748" s="91"/>
      <c r="C1748" s="91"/>
      <c r="D1748" s="91"/>
      <c r="E1748" s="91"/>
      <c r="F1748" s="91"/>
      <c r="G1748" s="91"/>
      <c r="H1748" s="91"/>
      <c r="I1748" s="91"/>
      <c r="J1748" s="91"/>
      <c r="K1748" s="91"/>
      <c r="L1748" s="91"/>
      <c r="M1748" s="91"/>
      <c r="N1748" s="91"/>
      <c r="O1748" s="91"/>
      <c r="P1748" s="91"/>
      <c r="Q1748" s="91"/>
      <c r="R1748" s="91"/>
    </row>
    <row r="1749" spans="2:18" ht="21" customHeight="1">
      <c r="B1749" s="92" t="s">
        <v>325</v>
      </c>
      <c r="C1749" s="92"/>
      <c r="D1749" s="92"/>
      <c r="E1749" s="92"/>
      <c r="F1749" s="92"/>
      <c r="G1749" s="92"/>
      <c r="H1749" s="92">
        <f>SUM(H1741:H1747)</f>
        <v>355</v>
      </c>
      <c r="I1749" s="92"/>
      <c r="J1749" s="396"/>
      <c r="K1749" s="92" t="s">
        <v>10</v>
      </c>
      <c r="L1749" s="92"/>
      <c r="M1749" s="92"/>
      <c r="N1749" s="92"/>
      <c r="O1749" s="92"/>
      <c r="P1749" s="92"/>
      <c r="Q1749" s="92">
        <f>SUM(Q1740:Q1747)</f>
        <v>351</v>
      </c>
      <c r="R1749" s="92"/>
    </row>
    <row r="1752" spans="2:18" ht="21" customHeight="1">
      <c r="B1752" s="632" t="s">
        <v>450</v>
      </c>
      <c r="C1752" s="632"/>
      <c r="D1752" s="632"/>
      <c r="E1752" s="632"/>
      <c r="F1752" s="632"/>
      <c r="G1752" s="632"/>
      <c r="H1752" s="632"/>
      <c r="I1752" s="632"/>
      <c r="J1752" s="91"/>
      <c r="K1752" s="632" t="s">
        <v>451</v>
      </c>
      <c r="L1752" s="632"/>
      <c r="M1752" s="632"/>
      <c r="N1752" s="632"/>
      <c r="O1752" s="632"/>
      <c r="P1752" s="632"/>
      <c r="Q1752" s="632"/>
      <c r="R1752" s="632"/>
    </row>
    <row r="1753" spans="2:18" ht="4.1500000000000004" customHeight="1">
      <c r="B1753" s="91"/>
      <c r="C1753" s="91"/>
      <c r="D1753" s="91"/>
      <c r="E1753" s="91"/>
      <c r="F1753" s="91"/>
      <c r="G1753" s="91"/>
      <c r="H1753" s="91"/>
      <c r="I1753" s="91"/>
      <c r="J1753" s="91"/>
      <c r="K1753" s="91"/>
      <c r="L1753" s="91"/>
      <c r="M1753" s="91"/>
      <c r="N1753" s="91"/>
      <c r="O1753" s="91"/>
      <c r="P1753" s="91"/>
      <c r="Q1753" s="91"/>
      <c r="R1753" s="91"/>
    </row>
    <row r="1754" spans="2:18" ht="21" customHeight="1">
      <c r="B1754" s="563" t="s">
        <v>8</v>
      </c>
      <c r="C1754" s="91"/>
      <c r="D1754" s="563" t="s">
        <v>9</v>
      </c>
      <c r="E1754" s="91"/>
      <c r="F1754" s="563" t="s">
        <v>4</v>
      </c>
      <c r="G1754" s="91"/>
      <c r="H1754" s="633" t="s">
        <v>7</v>
      </c>
      <c r="I1754" s="633"/>
      <c r="J1754" s="91"/>
      <c r="K1754" s="563" t="s">
        <v>8</v>
      </c>
      <c r="L1754" s="91"/>
      <c r="M1754" s="563" t="s">
        <v>9</v>
      </c>
      <c r="N1754" s="91"/>
      <c r="O1754" s="563" t="s">
        <v>4</v>
      </c>
      <c r="P1754" s="91"/>
      <c r="Q1754" s="633" t="s">
        <v>7</v>
      </c>
      <c r="R1754" s="633"/>
    </row>
    <row r="1755" spans="2:18" ht="21" customHeight="1">
      <c r="B1755" s="169" t="s">
        <v>48</v>
      </c>
      <c r="C1755" s="90"/>
      <c r="D1755" s="565" t="s">
        <v>114</v>
      </c>
      <c r="E1755" s="90"/>
      <c r="F1755" s="566">
        <v>100</v>
      </c>
      <c r="G1755" s="90"/>
      <c r="H1755" s="635">
        <v>0.875</v>
      </c>
      <c r="I1755" s="635"/>
      <c r="J1755" s="91"/>
      <c r="K1755" s="566" t="s">
        <v>26</v>
      </c>
      <c r="L1755" s="90"/>
      <c r="M1755" s="565" t="s">
        <v>114</v>
      </c>
      <c r="N1755" s="90"/>
      <c r="O1755" s="566">
        <v>115</v>
      </c>
      <c r="P1755" s="90"/>
      <c r="Q1755" s="635">
        <v>0.875</v>
      </c>
      <c r="R1755" s="635"/>
    </row>
    <row r="1756" spans="2:18" ht="21" customHeight="1">
      <c r="B1756" s="169" t="s">
        <v>49</v>
      </c>
      <c r="C1756" s="90"/>
      <c r="D1756" s="565" t="s">
        <v>114</v>
      </c>
      <c r="E1756" s="90"/>
      <c r="F1756" s="566">
        <v>50</v>
      </c>
      <c r="G1756" s="90"/>
      <c r="H1756" s="635">
        <v>0.875</v>
      </c>
      <c r="I1756" s="635"/>
      <c r="J1756" s="91"/>
      <c r="K1756" s="566" t="s">
        <v>25</v>
      </c>
      <c r="L1756" s="90"/>
      <c r="M1756" s="565" t="s">
        <v>114</v>
      </c>
      <c r="N1756" s="90"/>
      <c r="O1756" s="566">
        <v>40</v>
      </c>
      <c r="P1756" s="90"/>
      <c r="Q1756" s="635">
        <v>0.875</v>
      </c>
      <c r="R1756" s="635"/>
    </row>
    <row r="1757" spans="2:18" ht="21" customHeight="1">
      <c r="B1757" s="169" t="s">
        <v>75</v>
      </c>
      <c r="C1757" s="90"/>
      <c r="D1757" s="565" t="s">
        <v>114</v>
      </c>
      <c r="E1757" s="90"/>
      <c r="F1757" s="566">
        <v>90</v>
      </c>
      <c r="G1757" s="90"/>
      <c r="H1757" s="635">
        <v>0.875</v>
      </c>
      <c r="I1757" s="635"/>
      <c r="J1757" s="91"/>
      <c r="K1757" s="566" t="s">
        <v>40</v>
      </c>
      <c r="L1757" s="90"/>
      <c r="M1757" s="565" t="s">
        <v>114</v>
      </c>
      <c r="N1757" s="90"/>
      <c r="O1757" s="566">
        <v>35</v>
      </c>
      <c r="P1757" s="90"/>
      <c r="Q1757" s="635">
        <v>0.875</v>
      </c>
      <c r="R1757" s="635"/>
    </row>
    <row r="1758" spans="2:18" ht="21" customHeight="1">
      <c r="B1758" s="169" t="s">
        <v>72</v>
      </c>
      <c r="C1758" s="90"/>
      <c r="D1758" s="565" t="s">
        <v>114</v>
      </c>
      <c r="E1758" s="90"/>
      <c r="F1758" s="566">
        <v>40</v>
      </c>
      <c r="G1758" s="90"/>
      <c r="H1758" s="635">
        <v>0.875</v>
      </c>
      <c r="I1758" s="635"/>
      <c r="J1758" s="91"/>
      <c r="K1758" s="566" t="s">
        <v>41</v>
      </c>
      <c r="L1758" s="90"/>
      <c r="M1758" s="565" t="s">
        <v>114</v>
      </c>
      <c r="N1758" s="90"/>
      <c r="O1758" s="566">
        <v>45</v>
      </c>
      <c r="P1758" s="90"/>
      <c r="Q1758" s="635">
        <v>0.875</v>
      </c>
      <c r="R1758" s="635"/>
    </row>
    <row r="1759" spans="2:18" ht="21" customHeight="1">
      <c r="B1759" s="566" t="s">
        <v>67</v>
      </c>
      <c r="C1759" s="90"/>
      <c r="D1759" s="565" t="s">
        <v>114</v>
      </c>
      <c r="E1759" s="90"/>
      <c r="F1759" s="566">
        <v>75</v>
      </c>
      <c r="G1759" s="90"/>
      <c r="H1759" s="635">
        <v>0.875</v>
      </c>
      <c r="I1759" s="635"/>
      <c r="J1759" s="91"/>
      <c r="K1759" s="566" t="s">
        <v>18</v>
      </c>
      <c r="L1759" s="90"/>
      <c r="M1759" s="565" t="s">
        <v>114</v>
      </c>
      <c r="N1759" s="90"/>
      <c r="O1759" s="566">
        <v>25</v>
      </c>
      <c r="P1759" s="90"/>
      <c r="Q1759" s="635">
        <v>0.875</v>
      </c>
      <c r="R1759" s="635"/>
    </row>
    <row r="1760" spans="2:18" ht="21" customHeight="1">
      <c r="B1760" s="566"/>
      <c r="C1760" s="90"/>
      <c r="D1760" s="565"/>
      <c r="E1760" s="90"/>
      <c r="F1760" s="566"/>
      <c r="G1760" s="90"/>
      <c r="H1760" s="565"/>
      <c r="I1760" s="565"/>
      <c r="J1760" s="91"/>
      <c r="K1760" s="566" t="s">
        <v>301</v>
      </c>
      <c r="L1760" s="90"/>
      <c r="M1760" s="565" t="s">
        <v>114</v>
      </c>
      <c r="N1760" s="90"/>
      <c r="O1760" s="566">
        <v>46</v>
      </c>
      <c r="P1760" s="90"/>
      <c r="Q1760" s="635">
        <v>0.875</v>
      </c>
      <c r="R1760" s="635"/>
    </row>
    <row r="1761" spans="2:18" ht="21" customHeight="1">
      <c r="B1761" s="169"/>
      <c r="C1761" s="90"/>
      <c r="D1761" s="565"/>
      <c r="E1761" s="90"/>
      <c r="F1761" s="566"/>
      <c r="G1761" s="90"/>
      <c r="H1761" s="565"/>
      <c r="I1761" s="565"/>
      <c r="J1761" s="91"/>
      <c r="K1761" s="566" t="s">
        <v>306</v>
      </c>
      <c r="L1761" s="90"/>
      <c r="M1761" s="565" t="s">
        <v>114</v>
      </c>
      <c r="N1761" s="90"/>
      <c r="O1761" s="566">
        <v>20</v>
      </c>
      <c r="P1761" s="90"/>
      <c r="Q1761" s="635">
        <v>0.875</v>
      </c>
      <c r="R1761" s="635"/>
    </row>
    <row r="1762" spans="2:18" ht="4.1500000000000004" customHeight="1">
      <c r="B1762" s="91"/>
      <c r="C1762" s="91"/>
      <c r="D1762" s="91"/>
      <c r="E1762" s="91"/>
      <c r="F1762" s="91"/>
      <c r="G1762" s="91"/>
      <c r="H1762" s="91"/>
      <c r="I1762" s="91"/>
      <c r="J1762" s="91"/>
      <c r="K1762" s="91"/>
      <c r="L1762" s="91"/>
      <c r="M1762" s="91"/>
      <c r="N1762" s="91"/>
      <c r="O1762" s="91"/>
      <c r="P1762" s="91"/>
      <c r="Q1762" s="91"/>
      <c r="R1762" s="91"/>
    </row>
    <row r="1763" spans="2:18" ht="21" customHeight="1">
      <c r="B1763" s="92" t="s">
        <v>10</v>
      </c>
      <c r="C1763" s="92"/>
      <c r="D1763" s="92"/>
      <c r="E1763" s="92"/>
      <c r="F1763" s="92">
        <f>SUM(F1754:F1761)</f>
        <v>355</v>
      </c>
      <c r="G1763" s="92"/>
      <c r="H1763" s="92"/>
      <c r="I1763" s="92"/>
      <c r="J1763" s="91"/>
      <c r="K1763" s="92" t="s">
        <v>10</v>
      </c>
      <c r="L1763" s="92"/>
      <c r="M1763" s="92"/>
      <c r="N1763" s="92"/>
      <c r="O1763" s="92">
        <f>SUM(O1755:O1761)</f>
        <v>326</v>
      </c>
      <c r="P1763" s="92"/>
      <c r="Q1763" s="92"/>
      <c r="R1763" s="92"/>
    </row>
    <row r="1764" spans="2:18" ht="4.1500000000000004" customHeight="1">
      <c r="B1764" s="91"/>
      <c r="C1764" s="91"/>
      <c r="D1764" s="91"/>
      <c r="E1764" s="91"/>
      <c r="F1764" s="91"/>
      <c r="G1764" s="91"/>
      <c r="H1764" s="91"/>
      <c r="I1764" s="91"/>
      <c r="K1764" s="91"/>
      <c r="L1764" s="91"/>
      <c r="M1764" s="91"/>
      <c r="N1764" s="91"/>
      <c r="O1764" s="91"/>
      <c r="P1764" s="91"/>
      <c r="Q1764" s="91"/>
      <c r="R1764" s="91"/>
    </row>
    <row r="1765" spans="2:18" ht="21" customHeight="1">
      <c r="B1765" s="632" t="s">
        <v>452</v>
      </c>
      <c r="C1765" s="632"/>
      <c r="D1765" s="632"/>
      <c r="E1765" s="632"/>
      <c r="F1765" s="632"/>
      <c r="G1765" s="632"/>
      <c r="H1765" s="632"/>
      <c r="I1765" s="632"/>
      <c r="J1765" s="396"/>
      <c r="K1765" s="632" t="s">
        <v>453</v>
      </c>
      <c r="L1765" s="632"/>
      <c r="M1765" s="632"/>
      <c r="N1765" s="632"/>
      <c r="O1765" s="632"/>
      <c r="P1765" s="632"/>
      <c r="Q1765" s="632"/>
      <c r="R1765" s="632"/>
    </row>
    <row r="1766" spans="2:18" ht="4.1500000000000004" customHeight="1">
      <c r="B1766" s="91"/>
      <c r="C1766" s="91"/>
      <c r="D1766" s="91"/>
      <c r="E1766" s="91"/>
      <c r="F1766" s="91"/>
      <c r="G1766" s="91"/>
      <c r="H1766" s="91"/>
      <c r="I1766" s="91"/>
      <c r="J1766" s="91"/>
      <c r="K1766" s="91"/>
      <c r="L1766" s="91"/>
      <c r="M1766" s="91"/>
      <c r="N1766" s="91"/>
      <c r="O1766" s="91"/>
      <c r="P1766" s="91"/>
      <c r="Q1766" s="91"/>
      <c r="R1766" s="91"/>
    </row>
    <row r="1767" spans="2:18" ht="21" customHeight="1">
      <c r="B1767" s="563" t="s">
        <v>8</v>
      </c>
      <c r="C1767" s="91"/>
      <c r="D1767" s="633" t="s">
        <v>71</v>
      </c>
      <c r="E1767" s="633"/>
      <c r="F1767" s="633"/>
      <c r="G1767" s="91"/>
      <c r="H1767" s="563" t="s">
        <v>4</v>
      </c>
      <c r="I1767" s="140" t="s">
        <v>6</v>
      </c>
      <c r="J1767" s="396"/>
      <c r="K1767" s="563" t="s">
        <v>8</v>
      </c>
      <c r="L1767" s="91"/>
      <c r="M1767" s="633" t="s">
        <v>71</v>
      </c>
      <c r="N1767" s="633"/>
      <c r="O1767" s="633"/>
      <c r="P1767" s="91"/>
      <c r="Q1767" s="563" t="s">
        <v>4</v>
      </c>
      <c r="R1767" s="140" t="s">
        <v>6</v>
      </c>
    </row>
    <row r="1768" spans="2:18" ht="21" customHeight="1">
      <c r="B1768" s="169" t="s">
        <v>48</v>
      </c>
      <c r="C1768" s="90"/>
      <c r="D1768" s="631">
        <v>0.51388888888888895</v>
      </c>
      <c r="E1768" s="631"/>
      <c r="F1768" s="631"/>
      <c r="G1768" s="90"/>
      <c r="H1768" s="566">
        <v>100</v>
      </c>
      <c r="I1768" s="634">
        <v>700</v>
      </c>
      <c r="J1768" s="396"/>
      <c r="K1768" s="566" t="s">
        <v>26</v>
      </c>
      <c r="L1768" s="90"/>
      <c r="M1768" s="631">
        <v>0.51388888888888895</v>
      </c>
      <c r="N1768" s="631"/>
      <c r="O1768" s="631"/>
      <c r="P1768" s="90"/>
      <c r="Q1768" s="566">
        <v>115</v>
      </c>
      <c r="R1768" s="634">
        <v>350</v>
      </c>
    </row>
    <row r="1769" spans="2:18" ht="21" customHeight="1">
      <c r="B1769" s="169" t="s">
        <v>49</v>
      </c>
      <c r="C1769" s="90"/>
      <c r="D1769" s="631">
        <v>0.51388888888888895</v>
      </c>
      <c r="E1769" s="631"/>
      <c r="F1769" s="631"/>
      <c r="G1769" s="90"/>
      <c r="H1769" s="566">
        <v>50</v>
      </c>
      <c r="I1769" s="634"/>
      <c r="J1769" s="396"/>
      <c r="K1769" s="566" t="s">
        <v>25</v>
      </c>
      <c r="L1769" s="90"/>
      <c r="M1769" s="631">
        <v>0.51388888888888895</v>
      </c>
      <c r="N1769" s="631"/>
      <c r="O1769" s="631"/>
      <c r="P1769" s="90"/>
      <c r="Q1769" s="566">
        <v>40</v>
      </c>
      <c r="R1769" s="634"/>
    </row>
    <row r="1770" spans="2:18" ht="21" customHeight="1">
      <c r="B1770" s="169" t="s">
        <v>75</v>
      </c>
      <c r="C1770" s="90"/>
      <c r="D1770" s="631">
        <v>0.35416666666666669</v>
      </c>
      <c r="E1770" s="631"/>
      <c r="F1770" s="631"/>
      <c r="G1770" s="90"/>
      <c r="H1770" s="566">
        <v>90</v>
      </c>
      <c r="I1770" s="634">
        <v>110</v>
      </c>
      <c r="J1770" s="396"/>
      <c r="K1770" s="566" t="s">
        <v>40</v>
      </c>
      <c r="L1770" s="90"/>
      <c r="M1770" s="631">
        <v>0.51388888888888895</v>
      </c>
      <c r="N1770" s="631"/>
      <c r="O1770" s="631"/>
      <c r="P1770" s="90"/>
      <c r="Q1770" s="566">
        <v>35</v>
      </c>
      <c r="R1770" s="634">
        <v>90</v>
      </c>
    </row>
    <row r="1771" spans="2:18" ht="21" customHeight="1">
      <c r="B1771" s="169" t="s">
        <v>72</v>
      </c>
      <c r="C1771" s="90"/>
      <c r="D1771" s="631">
        <v>0.35416666666666669</v>
      </c>
      <c r="E1771" s="631"/>
      <c r="F1771" s="631"/>
      <c r="G1771" s="90"/>
      <c r="H1771" s="566">
        <v>40</v>
      </c>
      <c r="I1771" s="634"/>
      <c r="J1771" s="396"/>
      <c r="K1771" s="566" t="s">
        <v>41</v>
      </c>
      <c r="L1771" s="90"/>
      <c r="M1771" s="631">
        <v>0.51388888888888895</v>
      </c>
      <c r="N1771" s="631"/>
      <c r="O1771" s="631"/>
      <c r="P1771" s="90"/>
      <c r="Q1771" s="566">
        <v>45</v>
      </c>
      <c r="R1771" s="634"/>
    </row>
    <row r="1772" spans="2:18" ht="21" customHeight="1">
      <c r="B1772" s="169" t="s">
        <v>67</v>
      </c>
      <c r="C1772" s="90"/>
      <c r="D1772" s="631">
        <v>0.35416666666666669</v>
      </c>
      <c r="E1772" s="631"/>
      <c r="F1772" s="631"/>
      <c r="G1772" s="90"/>
      <c r="H1772" s="566">
        <v>75</v>
      </c>
      <c r="I1772" s="95"/>
      <c r="J1772" s="396"/>
      <c r="K1772" s="566" t="s">
        <v>18</v>
      </c>
      <c r="L1772" s="90"/>
      <c r="M1772" s="631">
        <v>0.51388888888888895</v>
      </c>
      <c r="N1772" s="631"/>
      <c r="O1772" s="631"/>
      <c r="P1772" s="90"/>
      <c r="Q1772" s="566">
        <v>25</v>
      </c>
      <c r="R1772" s="634"/>
    </row>
    <row r="1773" spans="2:18" ht="21" customHeight="1">
      <c r="B1773" s="169"/>
      <c r="C1773" s="90"/>
      <c r="D1773" s="631"/>
      <c r="E1773" s="631"/>
      <c r="F1773" s="631"/>
      <c r="G1773" s="90"/>
      <c r="H1773" s="566"/>
      <c r="I1773" s="95"/>
      <c r="J1773" s="396"/>
      <c r="K1773" s="566" t="s">
        <v>301</v>
      </c>
      <c r="L1773" s="90"/>
      <c r="M1773" s="631">
        <v>0.51388888888888895</v>
      </c>
      <c r="N1773" s="631"/>
      <c r="O1773" s="631"/>
      <c r="P1773" s="90"/>
      <c r="Q1773" s="566">
        <v>46</v>
      </c>
      <c r="R1773" s="564"/>
    </row>
    <row r="1774" spans="2:18" ht="21" customHeight="1">
      <c r="B1774" s="174"/>
      <c r="C1774" s="90"/>
      <c r="D1774" s="408"/>
      <c r="E1774" s="408"/>
      <c r="F1774" s="408"/>
      <c r="G1774" s="90"/>
      <c r="H1774" s="174"/>
      <c r="I1774" s="95"/>
      <c r="J1774" s="396"/>
      <c r="K1774" s="566" t="s">
        <v>306</v>
      </c>
      <c r="L1774" s="90"/>
      <c r="M1774" s="631">
        <v>0.51388888888888895</v>
      </c>
      <c r="N1774" s="631"/>
      <c r="O1774" s="631"/>
      <c r="P1774" s="90"/>
      <c r="Q1774" s="566">
        <v>45</v>
      </c>
      <c r="R1774" s="95"/>
    </row>
    <row r="1775" spans="2:18" ht="4.1500000000000004" customHeight="1">
      <c r="B1775" s="91"/>
      <c r="C1775" s="91"/>
      <c r="D1775" s="91"/>
      <c r="E1775" s="91"/>
      <c r="F1775" s="91"/>
      <c r="G1775" s="91"/>
      <c r="H1775" s="91"/>
      <c r="I1775" s="91"/>
      <c r="J1775" s="91"/>
      <c r="K1775" s="91"/>
      <c r="L1775" s="91"/>
      <c r="M1775" s="91"/>
      <c r="N1775" s="91"/>
      <c r="O1775" s="91"/>
      <c r="P1775" s="91"/>
      <c r="Q1775" s="91"/>
      <c r="R1775" s="91"/>
    </row>
    <row r="1776" spans="2:18" ht="21" customHeight="1">
      <c r="B1776" s="92" t="s">
        <v>325</v>
      </c>
      <c r="C1776" s="92"/>
      <c r="D1776" s="92"/>
      <c r="E1776" s="92"/>
      <c r="F1776" s="92"/>
      <c r="G1776" s="92"/>
      <c r="H1776" s="92">
        <f>SUM(H1768:H1774)</f>
        <v>355</v>
      </c>
      <c r="I1776" s="92"/>
      <c r="J1776" s="396"/>
      <c r="K1776" s="92" t="s">
        <v>10</v>
      </c>
      <c r="L1776" s="92"/>
      <c r="M1776" s="92"/>
      <c r="N1776" s="92"/>
      <c r="O1776" s="92"/>
      <c r="P1776" s="92"/>
      <c r="Q1776" s="92">
        <f>SUM(Q1767:Q1774)</f>
        <v>351</v>
      </c>
      <c r="R1776" s="92"/>
    </row>
    <row r="1778" spans="2:18" ht="21" customHeight="1">
      <c r="B1778" s="632" t="s">
        <v>456</v>
      </c>
      <c r="C1778" s="632"/>
      <c r="D1778" s="632"/>
      <c r="E1778" s="632"/>
      <c r="F1778" s="632"/>
      <c r="G1778" s="632"/>
      <c r="H1778" s="632"/>
      <c r="I1778" s="632"/>
      <c r="J1778" s="91"/>
      <c r="K1778" s="632" t="s">
        <v>457</v>
      </c>
      <c r="L1778" s="632"/>
      <c r="M1778" s="632"/>
      <c r="N1778" s="632"/>
      <c r="O1778" s="632"/>
      <c r="P1778" s="632"/>
      <c r="Q1778" s="632"/>
      <c r="R1778" s="632"/>
    </row>
    <row r="1779" spans="2:18" ht="4.5" customHeight="1">
      <c r="B1779" s="91"/>
      <c r="C1779" s="91"/>
      <c r="D1779" s="91"/>
      <c r="E1779" s="91"/>
      <c r="F1779" s="91"/>
      <c r="G1779" s="91"/>
      <c r="H1779" s="91"/>
      <c r="I1779" s="91"/>
      <c r="J1779" s="91"/>
      <c r="K1779" s="91"/>
      <c r="L1779" s="91"/>
      <c r="M1779" s="91"/>
      <c r="N1779" s="91"/>
      <c r="O1779" s="91"/>
      <c r="P1779" s="91"/>
      <c r="Q1779" s="91"/>
      <c r="R1779" s="91"/>
    </row>
    <row r="1780" spans="2:18" ht="21" customHeight="1">
      <c r="B1780" s="570" t="s">
        <v>8</v>
      </c>
      <c r="C1780" s="91"/>
      <c r="D1780" s="570" t="s">
        <v>9</v>
      </c>
      <c r="E1780" s="91"/>
      <c r="F1780" s="570" t="s">
        <v>4</v>
      </c>
      <c r="G1780" s="91"/>
      <c r="H1780" s="633" t="s">
        <v>7</v>
      </c>
      <c r="I1780" s="633"/>
      <c r="J1780" s="91"/>
      <c r="K1780" s="570" t="s">
        <v>8</v>
      </c>
      <c r="L1780" s="91"/>
      <c r="M1780" s="570" t="s">
        <v>9</v>
      </c>
      <c r="N1780" s="91"/>
      <c r="O1780" s="570" t="s">
        <v>4</v>
      </c>
      <c r="P1780" s="91"/>
      <c r="Q1780" s="633" t="s">
        <v>7</v>
      </c>
      <c r="R1780" s="633"/>
    </row>
    <row r="1781" spans="2:18" ht="21" customHeight="1">
      <c r="B1781" s="169" t="s">
        <v>48</v>
      </c>
      <c r="C1781" s="90"/>
      <c r="D1781" s="572" t="s">
        <v>114</v>
      </c>
      <c r="E1781" s="90"/>
      <c r="F1781" s="573">
        <v>100</v>
      </c>
      <c r="G1781" s="90"/>
      <c r="H1781" s="635">
        <v>0.875</v>
      </c>
      <c r="I1781" s="635"/>
      <c r="J1781" s="91"/>
      <c r="K1781" s="573" t="s">
        <v>26</v>
      </c>
      <c r="L1781" s="90"/>
      <c r="M1781" s="572" t="s">
        <v>114</v>
      </c>
      <c r="N1781" s="90"/>
      <c r="O1781" s="573">
        <v>115</v>
      </c>
      <c r="P1781" s="90"/>
      <c r="Q1781" s="635">
        <v>0.875</v>
      </c>
      <c r="R1781" s="635"/>
    </row>
    <row r="1782" spans="2:18" ht="21" customHeight="1">
      <c r="B1782" s="169" t="s">
        <v>49</v>
      </c>
      <c r="C1782" s="90"/>
      <c r="D1782" s="572" t="s">
        <v>114</v>
      </c>
      <c r="E1782" s="90"/>
      <c r="F1782" s="573">
        <v>50</v>
      </c>
      <c r="G1782" s="90"/>
      <c r="H1782" s="635">
        <v>0.875</v>
      </c>
      <c r="I1782" s="635"/>
      <c r="J1782" s="91"/>
      <c r="K1782" s="573" t="s">
        <v>25</v>
      </c>
      <c r="L1782" s="90"/>
      <c r="M1782" s="572" t="s">
        <v>114</v>
      </c>
      <c r="N1782" s="90"/>
      <c r="O1782" s="573">
        <v>40</v>
      </c>
      <c r="P1782" s="90"/>
      <c r="Q1782" s="635">
        <v>0.875</v>
      </c>
      <c r="R1782" s="635"/>
    </row>
    <row r="1783" spans="2:18" ht="21" customHeight="1">
      <c r="B1783" s="169" t="s">
        <v>75</v>
      </c>
      <c r="C1783" s="90"/>
      <c r="D1783" s="572" t="s">
        <v>21</v>
      </c>
      <c r="E1783" s="90"/>
      <c r="F1783" s="573">
        <v>90</v>
      </c>
      <c r="G1783" s="90"/>
      <c r="H1783" s="635">
        <v>0.875</v>
      </c>
      <c r="I1783" s="635"/>
      <c r="J1783" s="91"/>
      <c r="K1783" s="573" t="s">
        <v>40</v>
      </c>
      <c r="L1783" s="90"/>
      <c r="M1783" s="572" t="s">
        <v>114</v>
      </c>
      <c r="N1783" s="90"/>
      <c r="O1783" s="573">
        <v>35</v>
      </c>
      <c r="P1783" s="90"/>
      <c r="Q1783" s="635">
        <v>0.875</v>
      </c>
      <c r="R1783" s="635"/>
    </row>
    <row r="1784" spans="2:18" ht="21" customHeight="1">
      <c r="B1784" s="169" t="s">
        <v>72</v>
      </c>
      <c r="C1784" s="90"/>
      <c r="D1784" s="572" t="s">
        <v>21</v>
      </c>
      <c r="E1784" s="90"/>
      <c r="F1784" s="573">
        <v>40</v>
      </c>
      <c r="G1784" s="90"/>
      <c r="H1784" s="635">
        <v>0.875</v>
      </c>
      <c r="I1784" s="635"/>
      <c r="J1784" s="91"/>
      <c r="K1784" s="573" t="s">
        <v>41</v>
      </c>
      <c r="L1784" s="90"/>
      <c r="M1784" s="572" t="s">
        <v>114</v>
      </c>
      <c r="N1784" s="90"/>
      <c r="O1784" s="573">
        <v>45</v>
      </c>
      <c r="P1784" s="90"/>
      <c r="Q1784" s="635">
        <v>0.875</v>
      </c>
      <c r="R1784" s="635"/>
    </row>
    <row r="1785" spans="2:18" ht="21" customHeight="1">
      <c r="B1785" s="573" t="s">
        <v>67</v>
      </c>
      <c r="C1785" s="90"/>
      <c r="D1785" s="572" t="s">
        <v>114</v>
      </c>
      <c r="E1785" s="90"/>
      <c r="F1785" s="573">
        <v>0</v>
      </c>
      <c r="G1785" s="90"/>
      <c r="H1785" s="635">
        <v>0.72916666666666663</v>
      </c>
      <c r="I1785" s="635"/>
      <c r="J1785" s="91"/>
      <c r="K1785" s="573" t="s">
        <v>18</v>
      </c>
      <c r="L1785" s="90"/>
      <c r="M1785" s="572" t="s">
        <v>114</v>
      </c>
      <c r="N1785" s="90"/>
      <c r="O1785" s="573">
        <v>25</v>
      </c>
      <c r="P1785" s="90"/>
      <c r="Q1785" s="635">
        <v>0.875</v>
      </c>
      <c r="R1785" s="635"/>
    </row>
    <row r="1786" spans="2:18" ht="21" customHeight="1">
      <c r="B1786" s="573"/>
      <c r="C1786" s="90"/>
      <c r="D1786" s="572"/>
      <c r="E1786" s="90"/>
      <c r="F1786" s="573"/>
      <c r="G1786" s="90"/>
      <c r="H1786" s="572"/>
      <c r="I1786" s="572"/>
      <c r="J1786" s="91"/>
      <c r="K1786" s="573" t="s">
        <v>301</v>
      </c>
      <c r="L1786" s="90"/>
      <c r="M1786" s="572" t="s">
        <v>114</v>
      </c>
      <c r="N1786" s="90"/>
      <c r="O1786" s="573">
        <v>46</v>
      </c>
      <c r="P1786" s="90"/>
      <c r="Q1786" s="635">
        <v>0.875</v>
      </c>
      <c r="R1786" s="635"/>
    </row>
    <row r="1787" spans="2:18" ht="21" customHeight="1">
      <c r="B1787" s="169"/>
      <c r="C1787" s="90"/>
      <c r="D1787" s="572"/>
      <c r="E1787" s="90"/>
      <c r="F1787" s="573"/>
      <c r="G1787" s="90"/>
      <c r="H1787" s="572"/>
      <c r="I1787" s="572"/>
      <c r="J1787" s="91"/>
      <c r="K1787" s="573" t="s">
        <v>306</v>
      </c>
      <c r="L1787" s="90"/>
      <c r="M1787" s="572" t="s">
        <v>114</v>
      </c>
      <c r="N1787" s="90"/>
      <c r="O1787" s="573">
        <v>20</v>
      </c>
      <c r="P1787" s="90"/>
      <c r="Q1787" s="635">
        <v>0.875</v>
      </c>
      <c r="R1787" s="635"/>
    </row>
    <row r="1788" spans="2:18" ht="3.6" customHeight="1">
      <c r="B1788" s="91"/>
      <c r="C1788" s="91"/>
      <c r="D1788" s="91"/>
      <c r="E1788" s="91"/>
      <c r="F1788" s="91"/>
      <c r="G1788" s="91"/>
      <c r="H1788" s="91"/>
      <c r="I1788" s="91"/>
      <c r="J1788" s="91"/>
      <c r="K1788" s="91"/>
      <c r="L1788" s="91"/>
      <c r="M1788" s="91"/>
      <c r="N1788" s="91"/>
      <c r="O1788" s="91"/>
      <c r="P1788" s="91"/>
      <c r="Q1788" s="91"/>
      <c r="R1788" s="91"/>
    </row>
    <row r="1789" spans="2:18" ht="21" customHeight="1">
      <c r="B1789" s="92" t="s">
        <v>10</v>
      </c>
      <c r="C1789" s="92"/>
      <c r="D1789" s="92"/>
      <c r="E1789" s="92"/>
      <c r="F1789" s="92">
        <f>SUM(F1780:F1787)</f>
        <v>280</v>
      </c>
      <c r="G1789" s="92"/>
      <c r="H1789" s="92"/>
      <c r="I1789" s="92"/>
      <c r="J1789" s="91"/>
      <c r="K1789" s="92" t="s">
        <v>10</v>
      </c>
      <c r="L1789" s="92"/>
      <c r="M1789" s="92"/>
      <c r="N1789" s="92"/>
      <c r="O1789" s="92">
        <f>SUM(O1781:O1787)</f>
        <v>326</v>
      </c>
      <c r="P1789" s="92"/>
      <c r="Q1789" s="92"/>
      <c r="R1789" s="92"/>
    </row>
    <row r="1790" spans="2:18" ht="3.6" customHeight="1">
      <c r="B1790" s="91"/>
      <c r="C1790" s="91"/>
      <c r="D1790" s="91"/>
      <c r="E1790" s="91"/>
      <c r="F1790" s="91"/>
      <c r="G1790" s="91"/>
      <c r="H1790" s="91"/>
      <c r="I1790" s="91"/>
      <c r="K1790" s="91"/>
      <c r="L1790" s="91"/>
      <c r="M1790" s="91"/>
      <c r="N1790" s="91"/>
      <c r="O1790" s="91"/>
      <c r="P1790" s="91"/>
      <c r="Q1790" s="91"/>
      <c r="R1790" s="91"/>
    </row>
    <row r="1791" spans="2:18" ht="21" customHeight="1">
      <c r="B1791" s="632" t="s">
        <v>458</v>
      </c>
      <c r="C1791" s="632"/>
      <c r="D1791" s="632"/>
      <c r="E1791" s="632"/>
      <c r="F1791" s="632"/>
      <c r="G1791" s="632"/>
      <c r="H1791" s="632"/>
      <c r="I1791" s="632"/>
      <c r="J1791" s="396"/>
      <c r="K1791" s="632" t="s">
        <v>459</v>
      </c>
      <c r="L1791" s="632"/>
      <c r="M1791" s="632"/>
      <c r="N1791" s="632"/>
      <c r="O1791" s="632"/>
      <c r="P1791" s="632"/>
      <c r="Q1791" s="632"/>
      <c r="R1791" s="632"/>
    </row>
    <row r="1792" spans="2:18" ht="3" customHeight="1">
      <c r="B1792" s="91"/>
      <c r="C1792" s="91"/>
      <c r="D1792" s="91"/>
      <c r="E1792" s="91"/>
      <c r="F1792" s="91"/>
      <c r="G1792" s="91"/>
      <c r="H1792" s="91"/>
      <c r="I1792" s="91"/>
      <c r="J1792" s="91"/>
      <c r="K1792" s="91"/>
      <c r="L1792" s="91"/>
      <c r="M1792" s="91"/>
      <c r="N1792" s="91"/>
      <c r="O1792" s="91"/>
      <c r="P1792" s="91"/>
      <c r="Q1792" s="91"/>
      <c r="R1792" s="91"/>
    </row>
    <row r="1793" spans="2:18" ht="21" customHeight="1">
      <c r="B1793" s="570" t="s">
        <v>8</v>
      </c>
      <c r="C1793" s="91"/>
      <c r="D1793" s="633" t="s">
        <v>71</v>
      </c>
      <c r="E1793" s="633"/>
      <c r="F1793" s="633"/>
      <c r="G1793" s="91"/>
      <c r="H1793" s="570" t="s">
        <v>4</v>
      </c>
      <c r="I1793" s="140" t="s">
        <v>6</v>
      </c>
      <c r="J1793" s="396"/>
      <c r="K1793" s="570" t="s">
        <v>8</v>
      </c>
      <c r="L1793" s="91"/>
      <c r="M1793" s="633" t="s">
        <v>71</v>
      </c>
      <c r="N1793" s="633"/>
      <c r="O1793" s="633"/>
      <c r="P1793" s="91"/>
      <c r="Q1793" s="570" t="s">
        <v>4</v>
      </c>
      <c r="R1793" s="140" t="s">
        <v>6</v>
      </c>
    </row>
    <row r="1794" spans="2:18" ht="21" customHeight="1">
      <c r="B1794" s="169" t="s">
        <v>48</v>
      </c>
      <c r="C1794" s="90"/>
      <c r="D1794" s="631">
        <v>0.51388888888888895</v>
      </c>
      <c r="E1794" s="631"/>
      <c r="F1794" s="631"/>
      <c r="G1794" s="90"/>
      <c r="H1794" s="573">
        <v>100</v>
      </c>
      <c r="I1794" s="634">
        <v>700</v>
      </c>
      <c r="J1794" s="396"/>
      <c r="K1794" s="573" t="s">
        <v>26</v>
      </c>
      <c r="L1794" s="90"/>
      <c r="M1794" s="631">
        <v>0.51388888888888895</v>
      </c>
      <c r="N1794" s="631"/>
      <c r="O1794" s="631"/>
      <c r="P1794" s="90"/>
      <c r="Q1794" s="573">
        <v>115</v>
      </c>
      <c r="R1794" s="634">
        <v>350</v>
      </c>
    </row>
    <row r="1795" spans="2:18" ht="21" customHeight="1">
      <c r="B1795" s="169" t="s">
        <v>49</v>
      </c>
      <c r="C1795" s="90"/>
      <c r="D1795" s="631">
        <v>0.51388888888888895</v>
      </c>
      <c r="E1795" s="631"/>
      <c r="F1795" s="631"/>
      <c r="G1795" s="90"/>
      <c r="H1795" s="573">
        <v>50</v>
      </c>
      <c r="I1795" s="634"/>
      <c r="J1795" s="396"/>
      <c r="K1795" s="573" t="s">
        <v>25</v>
      </c>
      <c r="L1795" s="90"/>
      <c r="M1795" s="631">
        <v>0.51388888888888895</v>
      </c>
      <c r="N1795" s="631"/>
      <c r="O1795" s="631"/>
      <c r="P1795" s="90"/>
      <c r="Q1795" s="573">
        <v>40</v>
      </c>
      <c r="R1795" s="634"/>
    </row>
    <row r="1796" spans="2:18" ht="21" customHeight="1">
      <c r="B1796" s="169" t="s">
        <v>75</v>
      </c>
      <c r="C1796" s="90"/>
      <c r="D1796" s="631">
        <v>0.51388888888888895</v>
      </c>
      <c r="E1796" s="631"/>
      <c r="F1796" s="631"/>
      <c r="G1796" s="90"/>
      <c r="H1796" s="573">
        <v>90</v>
      </c>
      <c r="I1796" s="634">
        <v>110</v>
      </c>
      <c r="J1796" s="396"/>
      <c r="K1796" s="573" t="s">
        <v>40</v>
      </c>
      <c r="L1796" s="90"/>
      <c r="M1796" s="631">
        <v>0.35416666666666669</v>
      </c>
      <c r="N1796" s="631"/>
      <c r="O1796" s="631"/>
      <c r="P1796" s="90"/>
      <c r="Q1796" s="573">
        <v>35</v>
      </c>
      <c r="R1796" s="634">
        <v>90</v>
      </c>
    </row>
    <row r="1797" spans="2:18" ht="21" customHeight="1">
      <c r="B1797" s="169" t="s">
        <v>72</v>
      </c>
      <c r="C1797" s="90"/>
      <c r="D1797" s="631">
        <v>0.51388888888888895</v>
      </c>
      <c r="E1797" s="631"/>
      <c r="F1797" s="631"/>
      <c r="G1797" s="90"/>
      <c r="H1797" s="573">
        <v>40</v>
      </c>
      <c r="I1797" s="634"/>
      <c r="J1797" s="396"/>
      <c r="K1797" s="573" t="s">
        <v>41</v>
      </c>
      <c r="L1797" s="90"/>
      <c r="M1797" s="631">
        <v>0.35416666666666669</v>
      </c>
      <c r="N1797" s="631"/>
      <c r="O1797" s="631"/>
      <c r="P1797" s="90"/>
      <c r="Q1797" s="573">
        <v>45</v>
      </c>
      <c r="R1797" s="634"/>
    </row>
    <row r="1798" spans="2:18" ht="21" customHeight="1">
      <c r="B1798" s="169" t="s">
        <v>67</v>
      </c>
      <c r="C1798" s="90"/>
      <c r="D1798" s="631">
        <v>0.51388888888888895</v>
      </c>
      <c r="E1798" s="631"/>
      <c r="F1798" s="631"/>
      <c r="G1798" s="90"/>
      <c r="H1798" s="573">
        <v>75</v>
      </c>
      <c r="I1798" s="95"/>
      <c r="J1798" s="396"/>
      <c r="K1798" s="573" t="s">
        <v>18</v>
      </c>
      <c r="L1798" s="90"/>
      <c r="M1798" s="631">
        <v>0.35416666666666669</v>
      </c>
      <c r="N1798" s="631"/>
      <c r="O1798" s="631"/>
      <c r="P1798" s="90"/>
      <c r="Q1798" s="573">
        <v>25</v>
      </c>
      <c r="R1798" s="634"/>
    </row>
    <row r="1799" spans="2:18" ht="21" customHeight="1">
      <c r="B1799" s="169"/>
      <c r="C1799" s="90"/>
      <c r="D1799" s="631"/>
      <c r="E1799" s="631"/>
      <c r="F1799" s="631"/>
      <c r="G1799" s="90"/>
      <c r="H1799" s="573"/>
      <c r="I1799" s="95"/>
      <c r="J1799" s="396"/>
      <c r="K1799" s="573" t="s">
        <v>301</v>
      </c>
      <c r="L1799" s="90"/>
      <c r="M1799" s="631">
        <v>0.51388888888888895</v>
      </c>
      <c r="N1799" s="631"/>
      <c r="O1799" s="631"/>
      <c r="P1799" s="90"/>
      <c r="Q1799" s="573">
        <v>46</v>
      </c>
      <c r="R1799" s="571"/>
    </row>
    <row r="1800" spans="2:18" ht="21" customHeight="1">
      <c r="B1800" s="174"/>
      <c r="C1800" s="90"/>
      <c r="D1800" s="408"/>
      <c r="E1800" s="408"/>
      <c r="F1800" s="408"/>
      <c r="G1800" s="90"/>
      <c r="H1800" s="174"/>
      <c r="I1800" s="95"/>
      <c r="J1800" s="396"/>
      <c r="K1800" s="573" t="s">
        <v>306</v>
      </c>
      <c r="L1800" s="90"/>
      <c r="M1800" s="631">
        <v>0.51388888888888895</v>
      </c>
      <c r="N1800" s="631"/>
      <c r="O1800" s="631"/>
      <c r="P1800" s="90"/>
      <c r="Q1800" s="573">
        <v>45</v>
      </c>
      <c r="R1800" s="95"/>
    </row>
    <row r="1801" spans="2:18" ht="5.0999999999999996" customHeight="1">
      <c r="B1801" s="91"/>
      <c r="C1801" s="91"/>
      <c r="D1801" s="91"/>
      <c r="E1801" s="91"/>
      <c r="F1801" s="91"/>
      <c r="G1801" s="91"/>
      <c r="H1801" s="91"/>
      <c r="I1801" s="91"/>
      <c r="J1801" s="91"/>
      <c r="K1801" s="91"/>
      <c r="L1801" s="91"/>
      <c r="M1801" s="91"/>
      <c r="N1801" s="91"/>
      <c r="O1801" s="91"/>
      <c r="P1801" s="91"/>
      <c r="Q1801" s="91"/>
      <c r="R1801" s="91"/>
    </row>
    <row r="1802" spans="2:18" ht="21" customHeight="1">
      <c r="B1802" s="92" t="s">
        <v>325</v>
      </c>
      <c r="C1802" s="92"/>
      <c r="D1802" s="92"/>
      <c r="E1802" s="92"/>
      <c r="F1802" s="92"/>
      <c r="G1802" s="92"/>
      <c r="H1802" s="92">
        <f>SUM(H1794:H1800)</f>
        <v>355</v>
      </c>
      <c r="I1802" s="92"/>
      <c r="J1802" s="396"/>
      <c r="K1802" s="92" t="s">
        <v>10</v>
      </c>
      <c r="L1802" s="92"/>
      <c r="M1802" s="92"/>
      <c r="N1802" s="92"/>
      <c r="O1802" s="92"/>
      <c r="P1802" s="92"/>
      <c r="Q1802" s="92">
        <f>SUM(Q1793:Q1800)</f>
        <v>351</v>
      </c>
      <c r="R1802" s="92"/>
    </row>
    <row r="1804" spans="2:18" ht="21" customHeight="1">
      <c r="B1804" s="632" t="s">
        <v>462</v>
      </c>
      <c r="C1804" s="632"/>
      <c r="D1804" s="632"/>
      <c r="E1804" s="632"/>
      <c r="F1804" s="632"/>
      <c r="G1804" s="632"/>
      <c r="H1804" s="632"/>
      <c r="I1804" s="632"/>
      <c r="J1804" s="91"/>
      <c r="K1804" s="632" t="s">
        <v>463</v>
      </c>
      <c r="L1804" s="632"/>
      <c r="M1804" s="632"/>
      <c r="N1804" s="632"/>
      <c r="O1804" s="632"/>
      <c r="P1804" s="632"/>
      <c r="Q1804" s="632"/>
      <c r="R1804" s="632"/>
    </row>
    <row r="1805" spans="2:18" ht="3.6" customHeight="1">
      <c r="B1805" s="91"/>
      <c r="C1805" s="91"/>
      <c r="D1805" s="91"/>
      <c r="E1805" s="91"/>
      <c r="F1805" s="91"/>
      <c r="G1805" s="91"/>
      <c r="H1805" s="91"/>
      <c r="I1805" s="91"/>
      <c r="J1805" s="91"/>
      <c r="K1805" s="91"/>
      <c r="L1805" s="91"/>
      <c r="M1805" s="91"/>
      <c r="N1805" s="91"/>
      <c r="O1805" s="91"/>
      <c r="P1805" s="91"/>
      <c r="Q1805" s="91"/>
      <c r="R1805" s="91"/>
    </row>
    <row r="1806" spans="2:18" ht="21" customHeight="1">
      <c r="B1806" s="577" t="s">
        <v>8</v>
      </c>
      <c r="C1806" s="91"/>
      <c r="D1806" s="577" t="s">
        <v>9</v>
      </c>
      <c r="E1806" s="91"/>
      <c r="F1806" s="577" t="s">
        <v>4</v>
      </c>
      <c r="G1806" s="91"/>
      <c r="H1806" s="633" t="s">
        <v>7</v>
      </c>
      <c r="I1806" s="633"/>
      <c r="J1806" s="91"/>
      <c r="K1806" s="577" t="s">
        <v>8</v>
      </c>
      <c r="L1806" s="91"/>
      <c r="M1806" s="577" t="s">
        <v>9</v>
      </c>
      <c r="N1806" s="91"/>
      <c r="O1806" s="577" t="s">
        <v>4</v>
      </c>
      <c r="P1806" s="91"/>
      <c r="Q1806" s="633" t="s">
        <v>7</v>
      </c>
      <c r="R1806" s="633"/>
    </row>
    <row r="1807" spans="2:18" ht="21" customHeight="1">
      <c r="B1807" s="169" t="s">
        <v>48</v>
      </c>
      <c r="C1807" s="90"/>
      <c r="D1807" s="579" t="s">
        <v>114</v>
      </c>
      <c r="E1807" s="90"/>
      <c r="F1807" s="580">
        <v>100</v>
      </c>
      <c r="G1807" s="90"/>
      <c r="H1807" s="635">
        <v>0.875</v>
      </c>
      <c r="I1807" s="635"/>
      <c r="J1807" s="91"/>
      <c r="K1807" s="580" t="s">
        <v>26</v>
      </c>
      <c r="L1807" s="90"/>
      <c r="M1807" s="579" t="s">
        <v>114</v>
      </c>
      <c r="N1807" s="90"/>
      <c r="O1807" s="580">
        <v>115</v>
      </c>
      <c r="P1807" s="90"/>
      <c r="Q1807" s="635">
        <v>0.875</v>
      </c>
      <c r="R1807" s="635"/>
    </row>
    <row r="1808" spans="2:18" ht="21" customHeight="1">
      <c r="B1808" s="169" t="s">
        <v>49</v>
      </c>
      <c r="C1808" s="90"/>
      <c r="D1808" s="579" t="s">
        <v>114</v>
      </c>
      <c r="E1808" s="90"/>
      <c r="F1808" s="580">
        <v>50</v>
      </c>
      <c r="G1808" s="90"/>
      <c r="H1808" s="635">
        <v>0.875</v>
      </c>
      <c r="I1808" s="635"/>
      <c r="J1808" s="91"/>
      <c r="K1808" s="580" t="s">
        <v>25</v>
      </c>
      <c r="L1808" s="90"/>
      <c r="M1808" s="579" t="s">
        <v>114</v>
      </c>
      <c r="N1808" s="90"/>
      <c r="O1808" s="580">
        <v>40</v>
      </c>
      <c r="P1808" s="90"/>
      <c r="Q1808" s="635">
        <v>0.875</v>
      </c>
      <c r="R1808" s="635"/>
    </row>
    <row r="1809" spans="2:18" ht="21" customHeight="1">
      <c r="B1809" s="169" t="s">
        <v>75</v>
      </c>
      <c r="C1809" s="90"/>
      <c r="D1809" s="579" t="s">
        <v>114</v>
      </c>
      <c r="E1809" s="90"/>
      <c r="F1809" s="580">
        <v>90</v>
      </c>
      <c r="G1809" s="90"/>
      <c r="H1809" s="635">
        <v>0.875</v>
      </c>
      <c r="I1809" s="635"/>
      <c r="J1809" s="91"/>
      <c r="K1809" s="580" t="s">
        <v>40</v>
      </c>
      <c r="L1809" s="90"/>
      <c r="M1809" s="579" t="s">
        <v>307</v>
      </c>
      <c r="N1809" s="90"/>
      <c r="O1809" s="580">
        <v>35</v>
      </c>
      <c r="P1809" s="90"/>
      <c r="Q1809" s="635">
        <v>0.875</v>
      </c>
      <c r="R1809" s="635"/>
    </row>
    <row r="1810" spans="2:18" ht="21" customHeight="1">
      <c r="B1810" s="169" t="s">
        <v>72</v>
      </c>
      <c r="C1810" s="90"/>
      <c r="D1810" s="579" t="s">
        <v>114</v>
      </c>
      <c r="E1810" s="90"/>
      <c r="F1810" s="580">
        <v>40</v>
      </c>
      <c r="G1810" s="90"/>
      <c r="H1810" s="635">
        <v>0.875</v>
      </c>
      <c r="I1810" s="635"/>
      <c r="J1810" s="91"/>
      <c r="K1810" s="580" t="s">
        <v>41</v>
      </c>
      <c r="L1810" s="90"/>
      <c r="M1810" s="579" t="s">
        <v>307</v>
      </c>
      <c r="N1810" s="90"/>
      <c r="O1810" s="580">
        <v>45</v>
      </c>
      <c r="P1810" s="90"/>
      <c r="Q1810" s="635">
        <v>0.875</v>
      </c>
      <c r="R1810" s="635"/>
    </row>
    <row r="1811" spans="2:18" ht="21" customHeight="1">
      <c r="B1811" s="580" t="s">
        <v>67</v>
      </c>
      <c r="C1811" s="90"/>
      <c r="D1811" s="579" t="s">
        <v>114</v>
      </c>
      <c r="E1811" s="90"/>
      <c r="F1811" s="580">
        <v>75</v>
      </c>
      <c r="G1811" s="90"/>
      <c r="H1811" s="635">
        <v>0.875</v>
      </c>
      <c r="I1811" s="635"/>
      <c r="J1811" s="91"/>
      <c r="K1811" s="580" t="s">
        <v>18</v>
      </c>
      <c r="L1811" s="90"/>
      <c r="M1811" s="579" t="s">
        <v>307</v>
      </c>
      <c r="N1811" s="90"/>
      <c r="O1811" s="580">
        <v>25</v>
      </c>
      <c r="P1811" s="90"/>
      <c r="Q1811" s="635">
        <v>0.875</v>
      </c>
      <c r="R1811" s="635"/>
    </row>
    <row r="1812" spans="2:18" ht="21" customHeight="1">
      <c r="B1812" s="580"/>
      <c r="C1812" s="90"/>
      <c r="D1812" s="579"/>
      <c r="E1812" s="90"/>
      <c r="F1812" s="580"/>
      <c r="G1812" s="90"/>
      <c r="H1812" s="579"/>
      <c r="I1812" s="579"/>
      <c r="J1812" s="91"/>
      <c r="K1812" s="580" t="s">
        <v>301</v>
      </c>
      <c r="L1812" s="90"/>
      <c r="M1812" s="579" t="s">
        <v>114</v>
      </c>
      <c r="N1812" s="90"/>
      <c r="O1812" s="580">
        <v>46</v>
      </c>
      <c r="P1812" s="90"/>
      <c r="Q1812" s="635">
        <v>0.875</v>
      </c>
      <c r="R1812" s="635"/>
    </row>
    <row r="1813" spans="2:18" ht="21" customHeight="1">
      <c r="B1813" s="169"/>
      <c r="C1813" s="90"/>
      <c r="D1813" s="579"/>
      <c r="E1813" s="90"/>
      <c r="F1813" s="580"/>
      <c r="G1813" s="90"/>
      <c r="H1813" s="579"/>
      <c r="I1813" s="579"/>
      <c r="J1813" s="91"/>
      <c r="K1813" s="580" t="s">
        <v>306</v>
      </c>
      <c r="L1813" s="90"/>
      <c r="M1813" s="579" t="s">
        <v>114</v>
      </c>
      <c r="N1813" s="90"/>
      <c r="O1813" s="580">
        <v>20</v>
      </c>
      <c r="P1813" s="90"/>
      <c r="Q1813" s="635">
        <v>0.875</v>
      </c>
      <c r="R1813" s="635"/>
    </row>
    <row r="1814" spans="2:18" ht="5.0999999999999996" customHeight="1">
      <c r="B1814" s="91"/>
      <c r="C1814" s="91"/>
      <c r="D1814" s="91"/>
      <c r="E1814" s="91"/>
      <c r="F1814" s="91"/>
      <c r="G1814" s="91"/>
      <c r="H1814" s="91"/>
      <c r="I1814" s="91"/>
      <c r="J1814" s="91"/>
      <c r="K1814" s="91"/>
      <c r="L1814" s="91"/>
      <c r="M1814" s="91"/>
      <c r="N1814" s="91"/>
      <c r="O1814" s="91"/>
      <c r="P1814" s="91"/>
      <c r="Q1814" s="91"/>
      <c r="R1814" s="91"/>
    </row>
    <row r="1815" spans="2:18" ht="21" customHeight="1">
      <c r="B1815" s="92" t="s">
        <v>10</v>
      </c>
      <c r="C1815" s="92"/>
      <c r="D1815" s="92"/>
      <c r="E1815" s="92"/>
      <c r="F1815" s="92">
        <f>SUM(F1806:F1813)</f>
        <v>355</v>
      </c>
      <c r="G1815" s="92"/>
      <c r="H1815" s="92"/>
      <c r="I1815" s="92"/>
      <c r="J1815" s="91"/>
      <c r="K1815" s="92" t="s">
        <v>10</v>
      </c>
      <c r="L1815" s="92"/>
      <c r="M1815" s="92"/>
      <c r="N1815" s="92"/>
      <c r="O1815" s="92">
        <f>SUM(O1807:O1813)</f>
        <v>326</v>
      </c>
      <c r="P1815" s="92"/>
      <c r="Q1815" s="92"/>
      <c r="R1815" s="92"/>
    </row>
    <row r="1816" spans="2:18" ht="3.6" customHeight="1">
      <c r="B1816" s="91"/>
      <c r="C1816" s="91"/>
      <c r="D1816" s="91"/>
      <c r="E1816" s="91"/>
      <c r="F1816" s="91"/>
      <c r="G1816" s="91"/>
      <c r="H1816" s="91"/>
      <c r="I1816" s="91"/>
      <c r="K1816" s="91"/>
      <c r="L1816" s="91"/>
      <c r="M1816" s="91"/>
      <c r="N1816" s="91"/>
      <c r="O1816" s="91"/>
      <c r="P1816" s="91"/>
      <c r="Q1816" s="91"/>
      <c r="R1816" s="91"/>
    </row>
    <row r="1817" spans="2:18" ht="21" customHeight="1">
      <c r="B1817" s="632" t="s">
        <v>464</v>
      </c>
      <c r="C1817" s="632"/>
      <c r="D1817" s="632"/>
      <c r="E1817" s="632"/>
      <c r="F1817" s="632"/>
      <c r="G1817" s="632"/>
      <c r="H1817" s="632"/>
      <c r="I1817" s="632"/>
      <c r="J1817" s="396"/>
      <c r="K1817" s="632" t="s">
        <v>465</v>
      </c>
      <c r="L1817" s="632"/>
      <c r="M1817" s="632"/>
      <c r="N1817" s="632"/>
      <c r="O1817" s="632"/>
      <c r="P1817" s="632"/>
      <c r="Q1817" s="632"/>
      <c r="R1817" s="632"/>
    </row>
    <row r="1818" spans="2:18" ht="4.1500000000000004" customHeight="1">
      <c r="B1818" s="91"/>
      <c r="C1818" s="91"/>
      <c r="D1818" s="91"/>
      <c r="E1818" s="91"/>
      <c r="F1818" s="91"/>
      <c r="G1818" s="91"/>
      <c r="H1818" s="91"/>
      <c r="I1818" s="91"/>
      <c r="J1818" s="91"/>
      <c r="K1818" s="91"/>
      <c r="L1818" s="91"/>
      <c r="M1818" s="91"/>
      <c r="N1818" s="91"/>
      <c r="O1818" s="91"/>
      <c r="P1818" s="91"/>
      <c r="Q1818" s="91"/>
      <c r="R1818" s="91"/>
    </row>
    <row r="1819" spans="2:18" ht="21" customHeight="1">
      <c r="B1819" s="577" t="s">
        <v>8</v>
      </c>
      <c r="C1819" s="91"/>
      <c r="D1819" s="633" t="s">
        <v>71</v>
      </c>
      <c r="E1819" s="633"/>
      <c r="F1819" s="633"/>
      <c r="G1819" s="91"/>
      <c r="H1819" s="577" t="s">
        <v>4</v>
      </c>
      <c r="I1819" s="140" t="s">
        <v>6</v>
      </c>
      <c r="J1819" s="396"/>
      <c r="K1819" s="577" t="s">
        <v>8</v>
      </c>
      <c r="L1819" s="91"/>
      <c r="M1819" s="633" t="s">
        <v>71</v>
      </c>
      <c r="N1819" s="633"/>
      <c r="O1819" s="633"/>
      <c r="P1819" s="91"/>
      <c r="Q1819" s="577" t="s">
        <v>4</v>
      </c>
      <c r="R1819" s="140" t="s">
        <v>6</v>
      </c>
    </row>
    <row r="1820" spans="2:18" ht="21" customHeight="1">
      <c r="B1820" s="169" t="s">
        <v>48</v>
      </c>
      <c r="C1820" s="90"/>
      <c r="D1820" s="631">
        <v>0.35416666666666669</v>
      </c>
      <c r="E1820" s="631"/>
      <c r="F1820" s="631"/>
      <c r="G1820" s="90"/>
      <c r="H1820" s="580">
        <v>100</v>
      </c>
      <c r="I1820" s="634">
        <v>700</v>
      </c>
      <c r="J1820" s="396"/>
      <c r="K1820" s="580" t="s">
        <v>26</v>
      </c>
      <c r="L1820" s="90"/>
      <c r="M1820" s="631">
        <v>0.35416666666666669</v>
      </c>
      <c r="N1820" s="631"/>
      <c r="O1820" s="631"/>
      <c r="P1820" s="90"/>
      <c r="Q1820" s="580">
        <v>115</v>
      </c>
      <c r="R1820" s="634">
        <v>350</v>
      </c>
    </row>
    <row r="1821" spans="2:18" ht="21" customHeight="1">
      <c r="B1821" s="169" t="s">
        <v>49</v>
      </c>
      <c r="C1821" s="90"/>
      <c r="D1821" s="631">
        <v>0.35416666666666669</v>
      </c>
      <c r="E1821" s="631"/>
      <c r="F1821" s="631"/>
      <c r="G1821" s="90"/>
      <c r="H1821" s="580">
        <v>50</v>
      </c>
      <c r="I1821" s="634"/>
      <c r="J1821" s="396"/>
      <c r="K1821" s="580" t="s">
        <v>25</v>
      </c>
      <c r="L1821" s="90"/>
      <c r="M1821" s="631">
        <v>0.35416666666666669</v>
      </c>
      <c r="N1821" s="631"/>
      <c r="O1821" s="631"/>
      <c r="P1821" s="90"/>
      <c r="Q1821" s="580">
        <v>40</v>
      </c>
      <c r="R1821" s="634"/>
    </row>
    <row r="1822" spans="2:18" ht="21" customHeight="1">
      <c r="B1822" s="169" t="s">
        <v>75</v>
      </c>
      <c r="C1822" s="90"/>
      <c r="D1822" s="631">
        <v>0.35416666666666669</v>
      </c>
      <c r="E1822" s="631"/>
      <c r="F1822" s="631"/>
      <c r="G1822" s="90"/>
      <c r="H1822" s="580">
        <v>90</v>
      </c>
      <c r="I1822" s="634">
        <v>110</v>
      </c>
      <c r="J1822" s="396"/>
      <c r="K1822" s="580" t="s">
        <v>40</v>
      </c>
      <c r="L1822" s="90"/>
      <c r="M1822" s="631">
        <v>0.35416666666666669</v>
      </c>
      <c r="N1822" s="631"/>
      <c r="O1822" s="631"/>
      <c r="P1822" s="90"/>
      <c r="Q1822" s="580">
        <v>35</v>
      </c>
      <c r="R1822" s="634">
        <v>90</v>
      </c>
    </row>
    <row r="1823" spans="2:18" ht="21" customHeight="1">
      <c r="B1823" s="169" t="s">
        <v>72</v>
      </c>
      <c r="C1823" s="90"/>
      <c r="D1823" s="631">
        <v>0.35416666666666669</v>
      </c>
      <c r="E1823" s="631"/>
      <c r="F1823" s="631"/>
      <c r="G1823" s="90"/>
      <c r="H1823" s="580">
        <v>40</v>
      </c>
      <c r="I1823" s="634"/>
      <c r="J1823" s="396"/>
      <c r="K1823" s="580" t="s">
        <v>41</v>
      </c>
      <c r="L1823" s="90"/>
      <c r="M1823" s="631">
        <v>0.35416666666666669</v>
      </c>
      <c r="N1823" s="631"/>
      <c r="O1823" s="631"/>
      <c r="P1823" s="90"/>
      <c r="Q1823" s="580">
        <v>45</v>
      </c>
      <c r="R1823" s="634"/>
    </row>
    <row r="1824" spans="2:18" ht="21" customHeight="1">
      <c r="B1824" s="169" t="s">
        <v>67</v>
      </c>
      <c r="C1824" s="90"/>
      <c r="D1824" s="631">
        <v>0.35416666666666669</v>
      </c>
      <c r="E1824" s="631"/>
      <c r="F1824" s="631"/>
      <c r="G1824" s="90"/>
      <c r="H1824" s="580">
        <v>35</v>
      </c>
      <c r="I1824" s="95"/>
      <c r="J1824" s="396"/>
      <c r="K1824" s="580" t="s">
        <v>18</v>
      </c>
      <c r="L1824" s="90"/>
      <c r="M1824" s="631">
        <v>0.35416666666666669</v>
      </c>
      <c r="N1824" s="631"/>
      <c r="O1824" s="631"/>
      <c r="P1824" s="90"/>
      <c r="Q1824" s="580">
        <v>25</v>
      </c>
      <c r="R1824" s="634"/>
    </row>
    <row r="1825" spans="2:18" ht="21" customHeight="1">
      <c r="B1825" s="169"/>
      <c r="C1825" s="90"/>
      <c r="D1825" s="631"/>
      <c r="E1825" s="631"/>
      <c r="F1825" s="631"/>
      <c r="G1825" s="90"/>
      <c r="H1825" s="580"/>
      <c r="I1825" s="95"/>
      <c r="J1825" s="396"/>
      <c r="K1825" s="580" t="s">
        <v>301</v>
      </c>
      <c r="L1825" s="90"/>
      <c r="M1825" s="631">
        <v>0.35416666666666669</v>
      </c>
      <c r="N1825" s="631"/>
      <c r="O1825" s="631"/>
      <c r="P1825" s="90"/>
      <c r="Q1825" s="580">
        <v>46</v>
      </c>
      <c r="R1825" s="578"/>
    </row>
    <row r="1826" spans="2:18" ht="21" customHeight="1">
      <c r="B1826" s="174"/>
      <c r="C1826" s="90"/>
      <c r="D1826" s="408"/>
      <c r="E1826" s="408"/>
      <c r="F1826" s="408"/>
      <c r="G1826" s="90"/>
      <c r="H1826" s="174"/>
      <c r="I1826" s="95"/>
      <c r="J1826" s="396"/>
      <c r="K1826" s="580" t="s">
        <v>306</v>
      </c>
      <c r="L1826" s="90"/>
      <c r="M1826" s="631">
        <v>0.35416666666666669</v>
      </c>
      <c r="N1826" s="631"/>
      <c r="O1826" s="631"/>
      <c r="P1826" s="90"/>
      <c r="Q1826" s="580">
        <v>45</v>
      </c>
      <c r="R1826" s="95"/>
    </row>
    <row r="1827" spans="2:18" ht="2.1" customHeight="1">
      <c r="B1827" s="91"/>
      <c r="C1827" s="91"/>
      <c r="D1827" s="91"/>
      <c r="E1827" s="91"/>
      <c r="F1827" s="91"/>
      <c r="G1827" s="91"/>
      <c r="H1827" s="91"/>
      <c r="I1827" s="91"/>
      <c r="J1827" s="91"/>
      <c r="K1827" s="91"/>
      <c r="L1827" s="91"/>
      <c r="M1827" s="91"/>
      <c r="N1827" s="91"/>
      <c r="O1827" s="91"/>
      <c r="P1827" s="91"/>
      <c r="Q1827" s="91"/>
      <c r="R1827" s="91"/>
    </row>
    <row r="1828" spans="2:18" ht="21" customHeight="1">
      <c r="B1828" s="92" t="s">
        <v>325</v>
      </c>
      <c r="C1828" s="92"/>
      <c r="D1828" s="92"/>
      <c r="E1828" s="92"/>
      <c r="F1828" s="92"/>
      <c r="G1828" s="92"/>
      <c r="H1828" s="92">
        <f>SUM(H1820:H1826)</f>
        <v>315</v>
      </c>
      <c r="I1828" s="92"/>
      <c r="J1828" s="396"/>
      <c r="K1828" s="92" t="s">
        <v>10</v>
      </c>
      <c r="L1828" s="92"/>
      <c r="M1828" s="92"/>
      <c r="N1828" s="92"/>
      <c r="O1828" s="92"/>
      <c r="P1828" s="92"/>
      <c r="Q1828" s="92">
        <f>SUM(Q1819:Q1826)</f>
        <v>351</v>
      </c>
      <c r="R1828" s="92"/>
    </row>
    <row r="1831" spans="2:18" ht="21" customHeight="1">
      <c r="B1831" s="632" t="s">
        <v>470</v>
      </c>
      <c r="C1831" s="632"/>
      <c r="D1831" s="632"/>
      <c r="E1831" s="632"/>
      <c r="F1831" s="632"/>
      <c r="G1831" s="632"/>
      <c r="H1831" s="632"/>
      <c r="I1831" s="632"/>
      <c r="J1831" s="91"/>
      <c r="K1831" s="632" t="s">
        <v>471</v>
      </c>
      <c r="L1831" s="632"/>
      <c r="M1831" s="632"/>
      <c r="N1831" s="632"/>
      <c r="O1831" s="632"/>
      <c r="P1831" s="632"/>
      <c r="Q1831" s="632"/>
      <c r="R1831" s="632"/>
    </row>
    <row r="1832" spans="2:18" ht="4.9000000000000004" customHeight="1">
      <c r="B1832" s="91"/>
      <c r="C1832" s="91"/>
      <c r="D1832" s="91"/>
      <c r="E1832" s="91"/>
      <c r="F1832" s="91"/>
      <c r="G1832" s="91"/>
      <c r="H1832" s="91"/>
      <c r="I1832" s="91"/>
      <c r="J1832" s="91"/>
      <c r="K1832" s="91"/>
      <c r="L1832" s="91"/>
      <c r="M1832" s="91"/>
      <c r="N1832" s="91"/>
      <c r="O1832" s="91"/>
      <c r="P1832" s="91"/>
      <c r="Q1832" s="91"/>
      <c r="R1832" s="91"/>
    </row>
    <row r="1833" spans="2:18" ht="21" customHeight="1">
      <c r="B1833" s="584" t="s">
        <v>8</v>
      </c>
      <c r="C1833" s="91"/>
      <c r="D1833" s="584" t="s">
        <v>9</v>
      </c>
      <c r="E1833" s="91"/>
      <c r="F1833" s="584" t="s">
        <v>4</v>
      </c>
      <c r="G1833" s="91"/>
      <c r="H1833" s="633" t="s">
        <v>7</v>
      </c>
      <c r="I1833" s="633"/>
      <c r="J1833" s="91"/>
      <c r="K1833" s="584" t="s">
        <v>8</v>
      </c>
      <c r="L1833" s="91"/>
      <c r="M1833" s="584" t="s">
        <v>9</v>
      </c>
      <c r="N1833" s="91"/>
      <c r="O1833" s="584" t="s">
        <v>4</v>
      </c>
      <c r="P1833" s="91"/>
      <c r="Q1833" s="633" t="s">
        <v>7</v>
      </c>
      <c r="R1833" s="633"/>
    </row>
    <row r="1834" spans="2:18" ht="21" customHeight="1">
      <c r="B1834" s="169" t="s">
        <v>48</v>
      </c>
      <c r="C1834" s="90"/>
      <c r="D1834" s="586" t="s">
        <v>114</v>
      </c>
      <c r="E1834" s="90"/>
      <c r="F1834" s="587">
        <v>0</v>
      </c>
      <c r="G1834" s="90"/>
      <c r="H1834" s="635">
        <v>0.72916666666666663</v>
      </c>
      <c r="I1834" s="635"/>
      <c r="J1834" s="91"/>
      <c r="K1834" s="587" t="s">
        <v>26</v>
      </c>
      <c r="L1834" s="90"/>
      <c r="M1834" s="586" t="s">
        <v>114</v>
      </c>
      <c r="N1834" s="90"/>
      <c r="O1834" s="587">
        <v>0</v>
      </c>
      <c r="P1834" s="90"/>
      <c r="Q1834" s="635">
        <v>0.72916666666666663</v>
      </c>
      <c r="R1834" s="635"/>
    </row>
    <row r="1835" spans="2:18" ht="21" customHeight="1">
      <c r="B1835" s="169" t="s">
        <v>49</v>
      </c>
      <c r="C1835" s="90"/>
      <c r="D1835" s="586" t="s">
        <v>114</v>
      </c>
      <c r="E1835" s="90"/>
      <c r="F1835" s="587">
        <v>0</v>
      </c>
      <c r="G1835" s="90"/>
      <c r="H1835" s="635">
        <v>0.72916666666666663</v>
      </c>
      <c r="I1835" s="635"/>
      <c r="J1835" s="91"/>
      <c r="K1835" s="587" t="s">
        <v>25</v>
      </c>
      <c r="L1835" s="90"/>
      <c r="M1835" s="586" t="s">
        <v>114</v>
      </c>
      <c r="N1835" s="90"/>
      <c r="O1835" s="587">
        <v>0</v>
      </c>
      <c r="P1835" s="90"/>
      <c r="Q1835" s="635">
        <v>0.72916666666666663</v>
      </c>
      <c r="R1835" s="635"/>
    </row>
    <row r="1836" spans="2:18" ht="21" customHeight="1">
      <c r="B1836" s="169" t="s">
        <v>75</v>
      </c>
      <c r="C1836" s="90"/>
      <c r="D1836" s="586" t="s">
        <v>21</v>
      </c>
      <c r="E1836" s="90"/>
      <c r="F1836" s="587">
        <v>90</v>
      </c>
      <c r="G1836" s="90"/>
      <c r="H1836" s="635">
        <v>0.875</v>
      </c>
      <c r="I1836" s="635"/>
      <c r="J1836" s="91"/>
      <c r="K1836" s="587" t="s">
        <v>40</v>
      </c>
      <c r="L1836" s="90"/>
      <c r="M1836" s="586" t="s">
        <v>114</v>
      </c>
      <c r="N1836" s="90"/>
      <c r="O1836" s="587">
        <v>0</v>
      </c>
      <c r="P1836" s="90"/>
      <c r="Q1836" s="635">
        <v>0.72916666666666663</v>
      </c>
      <c r="R1836" s="635"/>
    </row>
    <row r="1837" spans="2:18" ht="21" customHeight="1">
      <c r="B1837" s="169" t="s">
        <v>72</v>
      </c>
      <c r="C1837" s="90"/>
      <c r="D1837" s="586" t="s">
        <v>21</v>
      </c>
      <c r="E1837" s="90"/>
      <c r="F1837" s="587">
        <v>40</v>
      </c>
      <c r="G1837" s="90"/>
      <c r="H1837" s="635">
        <v>0.875</v>
      </c>
      <c r="I1837" s="635"/>
      <c r="J1837" s="91"/>
      <c r="K1837" s="587" t="s">
        <v>41</v>
      </c>
      <c r="L1837" s="90"/>
      <c r="M1837" s="586" t="s">
        <v>114</v>
      </c>
      <c r="N1837" s="90"/>
      <c r="O1837" s="587">
        <v>0</v>
      </c>
      <c r="P1837" s="90"/>
      <c r="Q1837" s="635">
        <v>0.72916666666666663</v>
      </c>
      <c r="R1837" s="635"/>
    </row>
    <row r="1838" spans="2:18" ht="21" customHeight="1">
      <c r="B1838" s="587" t="s">
        <v>67</v>
      </c>
      <c r="C1838" s="90"/>
      <c r="D1838" s="586" t="s">
        <v>114</v>
      </c>
      <c r="E1838" s="90"/>
      <c r="F1838" s="587">
        <v>0</v>
      </c>
      <c r="G1838" s="90"/>
      <c r="H1838" s="635">
        <v>0.72916666666666663</v>
      </c>
      <c r="I1838" s="635"/>
      <c r="J1838" s="91"/>
      <c r="K1838" s="587" t="s">
        <v>18</v>
      </c>
      <c r="L1838" s="90"/>
      <c r="M1838" s="586" t="s">
        <v>114</v>
      </c>
      <c r="N1838" s="90"/>
      <c r="O1838" s="587">
        <v>0</v>
      </c>
      <c r="P1838" s="90"/>
      <c r="Q1838" s="635">
        <v>0.72916666666666663</v>
      </c>
      <c r="R1838" s="635"/>
    </row>
    <row r="1839" spans="2:18" ht="21" customHeight="1">
      <c r="B1839" s="587"/>
      <c r="C1839" s="90"/>
      <c r="D1839" s="586"/>
      <c r="E1839" s="90"/>
      <c r="F1839" s="587"/>
      <c r="G1839" s="90"/>
      <c r="H1839" s="586"/>
      <c r="I1839" s="586"/>
      <c r="J1839" s="91"/>
      <c r="K1839" s="587" t="s">
        <v>301</v>
      </c>
      <c r="L1839" s="90"/>
      <c r="M1839" s="586" t="s">
        <v>114</v>
      </c>
      <c r="N1839" s="90"/>
      <c r="O1839" s="587">
        <v>0</v>
      </c>
      <c r="P1839" s="90"/>
      <c r="Q1839" s="635">
        <v>0.72916666666666663</v>
      </c>
      <c r="R1839" s="635"/>
    </row>
    <row r="1840" spans="2:18" ht="21" customHeight="1">
      <c r="B1840" s="169"/>
      <c r="C1840" s="90"/>
      <c r="D1840" s="586"/>
      <c r="E1840" s="90"/>
      <c r="F1840" s="587"/>
      <c r="G1840" s="90"/>
      <c r="H1840" s="586"/>
      <c r="I1840" s="586"/>
      <c r="J1840" s="91"/>
      <c r="K1840" s="587" t="s">
        <v>306</v>
      </c>
      <c r="L1840" s="90"/>
      <c r="M1840" s="586" t="s">
        <v>21</v>
      </c>
      <c r="N1840" s="90"/>
      <c r="O1840" s="587">
        <v>45</v>
      </c>
      <c r="P1840" s="90"/>
      <c r="Q1840" s="635">
        <v>0.875</v>
      </c>
      <c r="R1840" s="635"/>
    </row>
    <row r="1841" spans="2:18" ht="4.9000000000000004" customHeight="1">
      <c r="B1841" s="91"/>
      <c r="C1841" s="91"/>
      <c r="D1841" s="91"/>
      <c r="E1841" s="91"/>
      <c r="F1841" s="91"/>
      <c r="G1841" s="91"/>
      <c r="H1841" s="91"/>
      <c r="I1841" s="91"/>
      <c r="J1841" s="91"/>
      <c r="K1841" s="91"/>
      <c r="L1841" s="91"/>
      <c r="M1841" s="91"/>
      <c r="N1841" s="91"/>
      <c r="O1841" s="91"/>
      <c r="P1841" s="91"/>
      <c r="Q1841" s="91"/>
      <c r="R1841" s="91"/>
    </row>
    <row r="1842" spans="2:18" ht="21" customHeight="1">
      <c r="B1842" s="92" t="s">
        <v>10</v>
      </c>
      <c r="C1842" s="92"/>
      <c r="D1842" s="92"/>
      <c r="E1842" s="92"/>
      <c r="F1842" s="92">
        <f>SUM(F1833:F1840)</f>
        <v>130</v>
      </c>
      <c r="G1842" s="92"/>
      <c r="H1842" s="92"/>
      <c r="I1842" s="92"/>
      <c r="J1842" s="91"/>
      <c r="K1842" s="92" t="s">
        <v>10</v>
      </c>
      <c r="L1842" s="92"/>
      <c r="M1842" s="92"/>
      <c r="N1842" s="92"/>
      <c r="O1842" s="92">
        <f>SUM(O1834:O1840)</f>
        <v>45</v>
      </c>
      <c r="P1842" s="92"/>
      <c r="Q1842" s="92"/>
      <c r="R1842" s="92"/>
    </row>
    <row r="1843" spans="2:18" ht="4.9000000000000004" customHeight="1">
      <c r="B1843" s="91"/>
      <c r="C1843" s="91"/>
      <c r="D1843" s="91"/>
      <c r="E1843" s="91"/>
      <c r="F1843" s="91"/>
      <c r="G1843" s="91"/>
      <c r="H1843" s="91"/>
      <c r="I1843" s="91"/>
      <c r="K1843" s="91"/>
      <c r="L1843" s="91"/>
      <c r="M1843" s="91"/>
      <c r="N1843" s="91"/>
      <c r="O1843" s="91"/>
      <c r="P1843" s="91"/>
      <c r="Q1843" s="91"/>
      <c r="R1843" s="91"/>
    </row>
    <row r="1844" spans="2:18" ht="21" customHeight="1">
      <c r="B1844" s="632" t="s">
        <v>472</v>
      </c>
      <c r="C1844" s="632"/>
      <c r="D1844" s="632"/>
      <c r="E1844" s="632"/>
      <c r="F1844" s="632"/>
      <c r="G1844" s="632"/>
      <c r="H1844" s="632"/>
      <c r="I1844" s="632"/>
      <c r="J1844" s="396"/>
      <c r="K1844" s="632" t="s">
        <v>473</v>
      </c>
      <c r="L1844" s="632"/>
      <c r="M1844" s="632"/>
      <c r="N1844" s="632"/>
      <c r="O1844" s="632"/>
      <c r="P1844" s="632"/>
      <c r="Q1844" s="632"/>
      <c r="R1844" s="632"/>
    </row>
    <row r="1845" spans="2:18" ht="4.1500000000000004" customHeight="1">
      <c r="B1845" s="91"/>
      <c r="C1845" s="91"/>
      <c r="D1845" s="91"/>
      <c r="E1845" s="91"/>
      <c r="F1845" s="91"/>
      <c r="G1845" s="91"/>
      <c r="H1845" s="91"/>
      <c r="I1845" s="91"/>
      <c r="J1845" s="91"/>
      <c r="K1845" s="91"/>
      <c r="L1845" s="91"/>
      <c r="M1845" s="91"/>
      <c r="N1845" s="91"/>
      <c r="O1845" s="91"/>
      <c r="P1845" s="91"/>
      <c r="Q1845" s="91"/>
      <c r="R1845" s="91"/>
    </row>
    <row r="1846" spans="2:18" ht="21" customHeight="1">
      <c r="B1846" s="584" t="s">
        <v>8</v>
      </c>
      <c r="C1846" s="91"/>
      <c r="D1846" s="633" t="s">
        <v>71</v>
      </c>
      <c r="E1846" s="633"/>
      <c r="F1846" s="633"/>
      <c r="G1846" s="91"/>
      <c r="H1846" s="584" t="s">
        <v>4</v>
      </c>
      <c r="I1846" s="140" t="s">
        <v>6</v>
      </c>
      <c r="J1846" s="396"/>
      <c r="K1846" s="584" t="s">
        <v>8</v>
      </c>
      <c r="L1846" s="91"/>
      <c r="M1846" s="633" t="s">
        <v>71</v>
      </c>
      <c r="N1846" s="633"/>
      <c r="O1846" s="633"/>
      <c r="P1846" s="91"/>
      <c r="Q1846" s="584" t="s">
        <v>4</v>
      </c>
      <c r="R1846" s="140" t="s">
        <v>6</v>
      </c>
    </row>
    <row r="1847" spans="2:18" ht="21" customHeight="1">
      <c r="B1847" s="169" t="s">
        <v>48</v>
      </c>
      <c r="C1847" s="90"/>
      <c r="D1847" s="631">
        <v>0.35416666666666669</v>
      </c>
      <c r="E1847" s="631"/>
      <c r="F1847" s="631"/>
      <c r="G1847" s="90"/>
      <c r="H1847" s="587">
        <v>100</v>
      </c>
      <c r="I1847" s="634">
        <v>700</v>
      </c>
      <c r="J1847" s="396"/>
      <c r="K1847" s="587" t="s">
        <v>26</v>
      </c>
      <c r="L1847" s="90"/>
      <c r="M1847" s="631">
        <v>0.51388888888888895</v>
      </c>
      <c r="N1847" s="631"/>
      <c r="O1847" s="631"/>
      <c r="P1847" s="90"/>
      <c r="Q1847" s="587">
        <v>115</v>
      </c>
      <c r="R1847" s="634">
        <v>350</v>
      </c>
    </row>
    <row r="1848" spans="2:18" ht="21" customHeight="1">
      <c r="B1848" s="169" t="s">
        <v>49</v>
      </c>
      <c r="C1848" s="90"/>
      <c r="D1848" s="631">
        <v>0.35416666666666669</v>
      </c>
      <c r="E1848" s="631"/>
      <c r="F1848" s="631"/>
      <c r="G1848" s="90"/>
      <c r="H1848" s="587">
        <v>50</v>
      </c>
      <c r="I1848" s="634"/>
      <c r="J1848" s="396"/>
      <c r="K1848" s="587" t="s">
        <v>25</v>
      </c>
      <c r="L1848" s="90"/>
      <c r="M1848" s="631">
        <v>0.51388888888888895</v>
      </c>
      <c r="N1848" s="631"/>
      <c r="O1848" s="631"/>
      <c r="P1848" s="90"/>
      <c r="Q1848" s="587">
        <v>40</v>
      </c>
      <c r="R1848" s="634"/>
    </row>
    <row r="1849" spans="2:18" ht="21" customHeight="1">
      <c r="B1849" s="169" t="s">
        <v>75</v>
      </c>
      <c r="C1849" s="90"/>
      <c r="D1849" s="631">
        <v>0.35416666666666669</v>
      </c>
      <c r="E1849" s="631"/>
      <c r="F1849" s="631"/>
      <c r="G1849" s="90"/>
      <c r="H1849" s="587">
        <v>90</v>
      </c>
      <c r="I1849" s="634">
        <v>110</v>
      </c>
      <c r="J1849" s="396"/>
      <c r="K1849" s="587" t="s">
        <v>474</v>
      </c>
      <c r="L1849" s="90"/>
      <c r="M1849" s="631">
        <v>0.51388888888888895</v>
      </c>
      <c r="N1849" s="631"/>
      <c r="O1849" s="631"/>
      <c r="P1849" s="90"/>
      <c r="Q1849" s="587">
        <v>15</v>
      </c>
      <c r="R1849" s="634">
        <v>50</v>
      </c>
    </row>
    <row r="1850" spans="2:18" ht="21" customHeight="1">
      <c r="B1850" s="169" t="s">
        <v>72</v>
      </c>
      <c r="C1850" s="90"/>
      <c r="D1850" s="631">
        <v>0.35416666666666669</v>
      </c>
      <c r="E1850" s="631"/>
      <c r="F1850" s="631"/>
      <c r="G1850" s="90"/>
      <c r="H1850" s="587">
        <v>40</v>
      </c>
      <c r="I1850" s="634"/>
      <c r="J1850" s="396"/>
      <c r="K1850" s="587" t="s">
        <v>475</v>
      </c>
      <c r="L1850" s="90"/>
      <c r="M1850" s="631">
        <v>0.51388888888888895</v>
      </c>
      <c r="N1850" s="631"/>
      <c r="O1850" s="631"/>
      <c r="P1850" s="90"/>
      <c r="Q1850" s="587">
        <v>25</v>
      </c>
      <c r="R1850" s="634"/>
    </row>
    <row r="1851" spans="2:18" ht="21" customHeight="1">
      <c r="B1851" s="169"/>
      <c r="C1851" s="90"/>
      <c r="D1851" s="631"/>
      <c r="E1851" s="631"/>
      <c r="F1851" s="631"/>
      <c r="G1851" s="90"/>
      <c r="H1851" s="587"/>
      <c r="I1851" s="95"/>
      <c r="J1851" s="396"/>
      <c r="K1851" s="587" t="s">
        <v>476</v>
      </c>
      <c r="L1851" s="90"/>
      <c r="M1851" s="631">
        <v>0.51388888888888895</v>
      </c>
      <c r="N1851" s="631"/>
      <c r="O1851" s="631"/>
      <c r="P1851" s="90"/>
      <c r="Q1851" s="587">
        <v>15</v>
      </c>
      <c r="R1851" s="634"/>
    </row>
    <row r="1852" spans="2:18" ht="21" customHeight="1">
      <c r="B1852" s="169"/>
      <c r="C1852" s="90"/>
      <c r="D1852" s="631"/>
      <c r="E1852" s="631"/>
      <c r="F1852" s="631"/>
      <c r="G1852" s="90"/>
      <c r="H1852" s="587"/>
      <c r="I1852" s="95"/>
      <c r="J1852" s="396"/>
      <c r="K1852" s="587" t="s">
        <v>301</v>
      </c>
      <c r="L1852" s="90"/>
      <c r="M1852" s="631">
        <v>0.51388888888888895</v>
      </c>
      <c r="N1852" s="631"/>
      <c r="O1852" s="631"/>
      <c r="P1852" s="90"/>
      <c r="Q1852" s="587">
        <v>46</v>
      </c>
      <c r="R1852" s="585"/>
    </row>
    <row r="1853" spans="2:18" ht="21" customHeight="1">
      <c r="B1853" s="174"/>
      <c r="C1853" s="90"/>
      <c r="D1853" s="408"/>
      <c r="E1853" s="408"/>
      <c r="F1853" s="408"/>
      <c r="G1853" s="90"/>
      <c r="H1853" s="174"/>
      <c r="I1853" s="95"/>
      <c r="J1853" s="396"/>
      <c r="K1853" s="587" t="s">
        <v>306</v>
      </c>
      <c r="L1853" s="90"/>
      <c r="M1853" s="631">
        <v>0.35416666666666669</v>
      </c>
      <c r="N1853" s="631"/>
      <c r="O1853" s="631"/>
      <c r="P1853" s="90"/>
      <c r="Q1853" s="587">
        <v>45</v>
      </c>
      <c r="R1853" s="95"/>
    </row>
    <row r="1854" spans="2:18" ht="4.9000000000000004" customHeight="1">
      <c r="B1854" s="91"/>
      <c r="C1854" s="91"/>
      <c r="D1854" s="91"/>
      <c r="E1854" s="91"/>
      <c r="F1854" s="91"/>
      <c r="G1854" s="91"/>
      <c r="H1854" s="91"/>
      <c r="I1854" s="91"/>
      <c r="J1854" s="91"/>
      <c r="K1854" s="91"/>
      <c r="L1854" s="91"/>
      <c r="M1854" s="91"/>
      <c r="N1854" s="91"/>
      <c r="O1854" s="91"/>
      <c r="P1854" s="91"/>
      <c r="Q1854" s="91"/>
      <c r="R1854" s="91"/>
    </row>
    <row r="1855" spans="2:18" ht="21" customHeight="1">
      <c r="B1855" s="92" t="s">
        <v>325</v>
      </c>
      <c r="C1855" s="92"/>
      <c r="D1855" s="92"/>
      <c r="E1855" s="92"/>
      <c r="F1855" s="92"/>
      <c r="G1855" s="92"/>
      <c r="H1855" s="92">
        <f>SUM(H1847:H1853)</f>
        <v>280</v>
      </c>
      <c r="I1855" s="92"/>
      <c r="J1855" s="396"/>
      <c r="K1855" s="92" t="s">
        <v>10</v>
      </c>
      <c r="L1855" s="92"/>
      <c r="M1855" s="92"/>
      <c r="N1855" s="92"/>
      <c r="O1855" s="92"/>
      <c r="P1855" s="92"/>
      <c r="Q1855" s="92">
        <f>SUM(Q1846:Q1853)</f>
        <v>301</v>
      </c>
      <c r="R1855" s="92"/>
    </row>
    <row r="1856" spans="2:18" ht="4.1500000000000004" customHeight="1"/>
    <row r="1857" spans="2:18" ht="21" customHeight="1">
      <c r="B1857" s="632" t="s">
        <v>481</v>
      </c>
      <c r="C1857" s="632"/>
      <c r="D1857" s="632"/>
      <c r="E1857" s="632"/>
      <c r="F1857" s="632"/>
      <c r="G1857" s="632"/>
      <c r="H1857" s="632"/>
      <c r="I1857" s="632"/>
      <c r="K1857" s="632" t="s">
        <v>480</v>
      </c>
      <c r="L1857" s="632"/>
      <c r="M1857" s="632"/>
      <c r="N1857" s="632"/>
      <c r="O1857" s="632"/>
      <c r="P1857" s="632"/>
      <c r="Q1857" s="632"/>
      <c r="R1857" s="632"/>
    </row>
    <row r="1858" spans="2:18" ht="4.9000000000000004" customHeight="1">
      <c r="B1858" s="91"/>
      <c r="C1858" s="91"/>
      <c r="D1858" s="91"/>
      <c r="E1858" s="91"/>
      <c r="F1858" s="91"/>
      <c r="G1858" s="91"/>
      <c r="H1858" s="91"/>
      <c r="I1858" s="91"/>
      <c r="K1858" s="91"/>
      <c r="L1858" s="91"/>
      <c r="M1858" s="91"/>
      <c r="N1858" s="91"/>
      <c r="O1858" s="91"/>
      <c r="P1858" s="91"/>
      <c r="Q1858" s="91"/>
      <c r="R1858" s="91"/>
    </row>
    <row r="1859" spans="2:18" ht="21" customHeight="1">
      <c r="B1859" s="584" t="s">
        <v>8</v>
      </c>
      <c r="C1859" s="91"/>
      <c r="D1859" s="633" t="s">
        <v>71</v>
      </c>
      <c r="E1859" s="633"/>
      <c r="F1859" s="633"/>
      <c r="G1859" s="91"/>
      <c r="H1859" s="584" t="s">
        <v>4</v>
      </c>
      <c r="I1859" s="140" t="s">
        <v>6</v>
      </c>
      <c r="K1859" s="584" t="s">
        <v>8</v>
      </c>
      <c r="L1859" s="91"/>
      <c r="M1859" s="633" t="s">
        <v>71</v>
      </c>
      <c r="N1859" s="633"/>
      <c r="O1859" s="633"/>
      <c r="P1859" s="91"/>
      <c r="Q1859" s="584" t="s">
        <v>4</v>
      </c>
      <c r="R1859" s="140" t="s">
        <v>6</v>
      </c>
    </row>
    <row r="1860" spans="2:18" ht="21" customHeight="1">
      <c r="B1860" s="169" t="s">
        <v>67</v>
      </c>
      <c r="C1860" s="90"/>
      <c r="D1860" s="631">
        <v>0.51388888888888895</v>
      </c>
      <c r="E1860" s="631"/>
      <c r="F1860" s="631"/>
      <c r="G1860" s="90"/>
      <c r="H1860" s="587">
        <v>75</v>
      </c>
      <c r="I1860" s="634"/>
      <c r="K1860" s="587" t="s">
        <v>479</v>
      </c>
      <c r="L1860" s="90"/>
      <c r="M1860" s="631">
        <v>0.51388888888888895</v>
      </c>
      <c r="N1860" s="631"/>
      <c r="O1860" s="631"/>
      <c r="P1860" s="90"/>
      <c r="Q1860" s="587">
        <v>15</v>
      </c>
      <c r="R1860" s="634">
        <v>50</v>
      </c>
    </row>
    <row r="1861" spans="2:18" ht="21" customHeight="1">
      <c r="B1861" s="587"/>
      <c r="C1861" s="90"/>
      <c r="D1861" s="631"/>
      <c r="E1861" s="631"/>
      <c r="F1861" s="631"/>
      <c r="G1861" s="90"/>
      <c r="H1861" s="587"/>
      <c r="I1861" s="634"/>
      <c r="K1861" s="587" t="s">
        <v>478</v>
      </c>
      <c r="L1861" s="90"/>
      <c r="M1861" s="631">
        <v>0.51388888888888895</v>
      </c>
      <c r="N1861" s="631"/>
      <c r="O1861" s="631"/>
      <c r="P1861" s="90"/>
      <c r="Q1861" s="587">
        <v>25</v>
      </c>
      <c r="R1861" s="634"/>
    </row>
    <row r="1862" spans="2:18" ht="21" customHeight="1">
      <c r="B1862" s="587"/>
      <c r="C1862" s="90"/>
      <c r="D1862" s="631"/>
      <c r="E1862" s="631"/>
      <c r="F1862" s="631"/>
      <c r="G1862" s="90"/>
      <c r="H1862" s="587"/>
      <c r="I1862" s="634"/>
      <c r="K1862" s="587" t="s">
        <v>477</v>
      </c>
      <c r="L1862" s="90"/>
      <c r="M1862" s="631">
        <v>0.51388888888888895</v>
      </c>
      <c r="N1862" s="631"/>
      <c r="O1862" s="631"/>
      <c r="P1862" s="90"/>
      <c r="Q1862" s="587">
        <v>15</v>
      </c>
      <c r="R1862" s="634"/>
    </row>
    <row r="1863" spans="2:18" ht="4.9000000000000004" customHeight="1">
      <c r="B1863" s="91"/>
      <c r="C1863" s="91"/>
      <c r="D1863" s="91"/>
      <c r="E1863" s="91"/>
      <c r="F1863" s="91"/>
      <c r="G1863" s="91"/>
      <c r="H1863" s="91"/>
      <c r="I1863" s="91"/>
      <c r="K1863" s="91"/>
      <c r="L1863" s="91"/>
      <c r="M1863" s="91"/>
      <c r="N1863" s="91"/>
      <c r="O1863" s="91"/>
      <c r="P1863" s="91"/>
      <c r="Q1863" s="91"/>
      <c r="R1863" s="91"/>
    </row>
    <row r="1864" spans="2:18" ht="21" customHeight="1">
      <c r="B1864" s="92" t="s">
        <v>10</v>
      </c>
      <c r="C1864" s="92"/>
      <c r="D1864" s="92"/>
      <c r="E1864" s="92"/>
      <c r="F1864" s="92"/>
      <c r="G1864" s="92"/>
      <c r="H1864" s="92">
        <f>SUM(H1859:H1862)</f>
        <v>75</v>
      </c>
      <c r="I1864" s="92"/>
      <c r="K1864" s="92" t="s">
        <v>10</v>
      </c>
      <c r="L1864" s="92"/>
      <c r="M1864" s="92"/>
      <c r="N1864" s="92"/>
      <c r="O1864" s="92"/>
      <c r="P1864" s="92"/>
      <c r="Q1864" s="92">
        <f>SUM(Q1859:Q1862)</f>
        <v>55</v>
      </c>
      <c r="R1864" s="92"/>
    </row>
    <row r="1866" spans="2:18" ht="21" customHeight="1">
      <c r="B1866" s="632" t="s">
        <v>484</v>
      </c>
      <c r="C1866" s="632"/>
      <c r="D1866" s="632"/>
      <c r="E1866" s="632"/>
      <c r="F1866" s="632"/>
      <c r="G1866" s="632"/>
      <c r="H1866" s="632"/>
      <c r="I1866" s="632"/>
    </row>
    <row r="1867" spans="2:18" ht="21" customHeight="1">
      <c r="B1867" s="91"/>
      <c r="C1867" s="91"/>
      <c r="D1867" s="91"/>
      <c r="E1867" s="91"/>
      <c r="F1867" s="91"/>
      <c r="G1867" s="91"/>
      <c r="H1867" s="91"/>
      <c r="I1867" s="91"/>
    </row>
    <row r="1868" spans="2:18" ht="21" customHeight="1">
      <c r="B1868" s="600" t="s">
        <v>8</v>
      </c>
      <c r="C1868" s="91"/>
      <c r="D1868" s="600" t="s">
        <v>9</v>
      </c>
      <c r="E1868" s="91"/>
      <c r="F1868" s="600" t="s">
        <v>4</v>
      </c>
      <c r="G1868" s="91"/>
      <c r="H1868" s="633" t="s">
        <v>7</v>
      </c>
      <c r="I1868" s="633"/>
    </row>
    <row r="1869" spans="2:18" ht="21" customHeight="1">
      <c r="B1869" s="169" t="s">
        <v>48</v>
      </c>
      <c r="C1869" s="90"/>
      <c r="D1869" s="601" t="s">
        <v>114</v>
      </c>
      <c r="E1869" s="90"/>
      <c r="F1869" s="602">
        <v>0</v>
      </c>
      <c r="G1869" s="90"/>
      <c r="H1869" s="635">
        <v>0.72916666666666663</v>
      </c>
      <c r="I1869" s="635"/>
    </row>
    <row r="1870" spans="2:18" ht="21" customHeight="1">
      <c r="B1870" s="169" t="s">
        <v>49</v>
      </c>
      <c r="C1870" s="90"/>
      <c r="D1870" s="601" t="s">
        <v>114</v>
      </c>
      <c r="E1870" s="90"/>
      <c r="F1870" s="602">
        <v>0</v>
      </c>
      <c r="G1870" s="90"/>
      <c r="H1870" s="635">
        <v>0.72916666666666663</v>
      </c>
      <c r="I1870" s="635"/>
    </row>
    <row r="1871" spans="2:18" ht="21" customHeight="1">
      <c r="B1871" s="169" t="s">
        <v>75</v>
      </c>
      <c r="C1871" s="90"/>
      <c r="D1871" s="601" t="s">
        <v>114</v>
      </c>
      <c r="E1871" s="90"/>
      <c r="F1871" s="602">
        <v>0</v>
      </c>
      <c r="G1871" s="90"/>
      <c r="H1871" s="635">
        <v>0.72916666666666663</v>
      </c>
      <c r="I1871" s="635"/>
    </row>
    <row r="1872" spans="2:18" ht="21" customHeight="1">
      <c r="B1872" s="169" t="s">
        <v>72</v>
      </c>
      <c r="C1872" s="90"/>
      <c r="D1872" s="601" t="s">
        <v>114</v>
      </c>
      <c r="E1872" s="90"/>
      <c r="F1872" s="602">
        <v>0</v>
      </c>
      <c r="G1872" s="90"/>
      <c r="H1872" s="635">
        <v>0.72916666666666663</v>
      </c>
      <c r="I1872" s="635"/>
    </row>
    <row r="1873" spans="2:18" ht="9.6" customHeight="1">
      <c r="B1873" s="91"/>
      <c r="C1873" s="91"/>
      <c r="D1873" s="91"/>
      <c r="E1873" s="91"/>
      <c r="F1873" s="91"/>
      <c r="G1873" s="91"/>
      <c r="H1873" s="91"/>
      <c r="I1873" s="91"/>
    </row>
    <row r="1874" spans="2:18" ht="21" customHeight="1">
      <c r="B1874" s="92" t="s">
        <v>10</v>
      </c>
      <c r="C1874" s="92"/>
      <c r="D1874" s="92"/>
      <c r="E1874" s="92"/>
      <c r="F1874" s="92">
        <f>SUM(F1868:F1872)</f>
        <v>0</v>
      </c>
      <c r="G1874" s="92"/>
      <c r="H1874" s="92"/>
      <c r="I1874" s="92"/>
    </row>
    <row r="1875" spans="2:18" ht="21" customHeight="1">
      <c r="B1875" s="91"/>
      <c r="C1875" s="91"/>
      <c r="D1875" s="91"/>
      <c r="E1875" s="91"/>
      <c r="F1875" s="91"/>
      <c r="G1875" s="91"/>
      <c r="H1875" s="91"/>
      <c r="I1875" s="91"/>
    </row>
    <row r="1876" spans="2:18" ht="21" customHeight="1">
      <c r="B1876" s="632" t="s">
        <v>485</v>
      </c>
      <c r="C1876" s="632"/>
      <c r="D1876" s="632"/>
      <c r="E1876" s="632"/>
      <c r="F1876" s="632"/>
      <c r="G1876" s="632"/>
      <c r="H1876" s="632"/>
      <c r="I1876" s="632"/>
    </row>
    <row r="1877" spans="2:18" ht="13.9" customHeight="1">
      <c r="B1877" s="91"/>
      <c r="C1877" s="91"/>
      <c r="D1877" s="91"/>
      <c r="E1877" s="91"/>
      <c r="F1877" s="91"/>
      <c r="G1877" s="91"/>
      <c r="H1877" s="91"/>
      <c r="I1877" s="91"/>
    </row>
    <row r="1878" spans="2:18" ht="21" customHeight="1">
      <c r="B1878" s="600" t="s">
        <v>8</v>
      </c>
      <c r="C1878" s="91"/>
      <c r="D1878" s="633" t="s">
        <v>71</v>
      </c>
      <c r="E1878" s="633"/>
      <c r="F1878" s="633"/>
      <c r="G1878" s="91"/>
      <c r="H1878" s="600" t="s">
        <v>4</v>
      </c>
      <c r="I1878" s="140" t="s">
        <v>6</v>
      </c>
    </row>
    <row r="1879" spans="2:18" ht="21" customHeight="1">
      <c r="B1879" s="169" t="s">
        <v>48</v>
      </c>
      <c r="C1879" s="90"/>
      <c r="D1879" s="631">
        <v>0.51388888888888895</v>
      </c>
      <c r="E1879" s="631"/>
      <c r="F1879" s="631"/>
      <c r="G1879" s="90"/>
      <c r="H1879" s="602">
        <v>100</v>
      </c>
      <c r="I1879" s="634">
        <v>750</v>
      </c>
    </row>
    <row r="1880" spans="2:18" ht="21" customHeight="1">
      <c r="B1880" s="169" t="s">
        <v>49</v>
      </c>
      <c r="C1880" s="90"/>
      <c r="D1880" s="631">
        <v>0.51388888888888895</v>
      </c>
      <c r="E1880" s="631"/>
      <c r="F1880" s="631"/>
      <c r="G1880" s="90"/>
      <c r="H1880" s="602">
        <v>50</v>
      </c>
      <c r="I1880" s="634"/>
    </row>
    <row r="1881" spans="2:18" ht="21" customHeight="1">
      <c r="B1881" s="169" t="s">
        <v>75</v>
      </c>
      <c r="C1881" s="90"/>
      <c r="D1881" s="631">
        <v>0.51388888888888895</v>
      </c>
      <c r="E1881" s="631"/>
      <c r="F1881" s="631"/>
      <c r="G1881" s="90"/>
      <c r="H1881" s="602">
        <v>90</v>
      </c>
      <c r="I1881" s="634">
        <v>120</v>
      </c>
    </row>
    <row r="1882" spans="2:18" ht="21" customHeight="1">
      <c r="B1882" s="169" t="s">
        <v>72</v>
      </c>
      <c r="C1882" s="90"/>
      <c r="D1882" s="631">
        <v>0.51388888888888895</v>
      </c>
      <c r="E1882" s="631"/>
      <c r="F1882" s="631"/>
      <c r="G1882" s="90"/>
      <c r="H1882" s="602">
        <v>40</v>
      </c>
      <c r="I1882" s="634"/>
    </row>
    <row r="1883" spans="2:18" ht="12" customHeight="1">
      <c r="B1883" s="91"/>
      <c r="C1883" s="91"/>
      <c r="D1883" s="91"/>
      <c r="E1883" s="91"/>
      <c r="F1883" s="91"/>
      <c r="G1883" s="91"/>
      <c r="H1883" s="91"/>
      <c r="I1883" s="91"/>
    </row>
    <row r="1884" spans="2:18" ht="21" customHeight="1">
      <c r="B1884" s="92" t="s">
        <v>325</v>
      </c>
      <c r="C1884" s="92"/>
      <c r="D1884" s="92"/>
      <c r="E1884" s="92"/>
      <c r="F1884" s="92"/>
      <c r="G1884" s="92"/>
      <c r="H1884" s="92">
        <f>SUM(H1879:H1882)</f>
        <v>280</v>
      </c>
      <c r="I1884" s="92"/>
    </row>
    <row r="1886" spans="2:18" ht="21" customHeight="1">
      <c r="B1886" s="632" t="s">
        <v>486</v>
      </c>
      <c r="C1886" s="632"/>
      <c r="D1886" s="632"/>
      <c r="E1886" s="632"/>
      <c r="F1886" s="632"/>
      <c r="G1886" s="632"/>
      <c r="H1886" s="632"/>
      <c r="I1886" s="632"/>
      <c r="J1886" s="91"/>
      <c r="K1886" s="632" t="s">
        <v>491</v>
      </c>
      <c r="L1886" s="632"/>
      <c r="M1886" s="632"/>
      <c r="N1886" s="632"/>
      <c r="O1886" s="632"/>
      <c r="P1886" s="632"/>
      <c r="Q1886" s="632"/>
      <c r="R1886" s="632"/>
    </row>
    <row r="1887" spans="2:18" ht="1.9" customHeight="1">
      <c r="B1887" s="91"/>
      <c r="C1887" s="91"/>
      <c r="D1887" s="91"/>
      <c r="E1887" s="91"/>
      <c r="F1887" s="91"/>
      <c r="G1887" s="91"/>
      <c r="H1887" s="91"/>
      <c r="I1887" s="91"/>
      <c r="J1887" s="91"/>
      <c r="K1887" s="91"/>
      <c r="L1887" s="91"/>
      <c r="M1887" s="91"/>
      <c r="N1887" s="91"/>
      <c r="O1887" s="91"/>
      <c r="P1887" s="91"/>
      <c r="Q1887" s="91"/>
      <c r="R1887" s="91"/>
    </row>
    <row r="1888" spans="2:18" ht="21" customHeight="1">
      <c r="B1888" s="603" t="s">
        <v>8</v>
      </c>
      <c r="C1888" s="91"/>
      <c r="D1888" s="603" t="s">
        <v>9</v>
      </c>
      <c r="E1888" s="91"/>
      <c r="F1888" s="603" t="s">
        <v>4</v>
      </c>
      <c r="G1888" s="91"/>
      <c r="H1888" s="633" t="s">
        <v>7</v>
      </c>
      <c r="I1888" s="633"/>
      <c r="J1888" s="91"/>
      <c r="K1888" s="603" t="s">
        <v>8</v>
      </c>
      <c r="L1888" s="91"/>
      <c r="M1888" s="603" t="s">
        <v>9</v>
      </c>
      <c r="N1888" s="91"/>
      <c r="O1888" s="603" t="s">
        <v>4</v>
      </c>
      <c r="P1888" s="91"/>
      <c r="Q1888" s="633" t="s">
        <v>7</v>
      </c>
      <c r="R1888" s="633"/>
    </row>
    <row r="1889" spans="2:18" ht="21" customHeight="1">
      <c r="B1889" s="169" t="s">
        <v>312</v>
      </c>
      <c r="C1889" s="90"/>
      <c r="D1889" s="604" t="s">
        <v>114</v>
      </c>
      <c r="E1889" s="90"/>
      <c r="F1889" s="606">
        <v>110</v>
      </c>
      <c r="G1889" s="90"/>
      <c r="H1889" s="635">
        <v>0.875</v>
      </c>
      <c r="I1889" s="635"/>
      <c r="J1889" s="91"/>
      <c r="K1889" s="606" t="s">
        <v>26</v>
      </c>
      <c r="L1889" s="90"/>
      <c r="M1889" s="604" t="s">
        <v>114</v>
      </c>
      <c r="N1889" s="90"/>
      <c r="O1889" s="606">
        <v>115</v>
      </c>
      <c r="P1889" s="90"/>
      <c r="Q1889" s="635">
        <v>0.875</v>
      </c>
      <c r="R1889" s="635"/>
    </row>
    <row r="1890" spans="2:18" ht="21" customHeight="1">
      <c r="B1890" s="169" t="s">
        <v>313</v>
      </c>
      <c r="C1890" s="90"/>
      <c r="D1890" s="604" t="s">
        <v>114</v>
      </c>
      <c r="E1890" s="90"/>
      <c r="F1890" s="606">
        <v>55</v>
      </c>
      <c r="G1890" s="90"/>
      <c r="H1890" s="635">
        <v>0.875</v>
      </c>
      <c r="I1890" s="635"/>
      <c r="J1890" s="91"/>
      <c r="K1890" s="606" t="s">
        <v>25</v>
      </c>
      <c r="L1890" s="90"/>
      <c r="M1890" s="604" t="s">
        <v>114</v>
      </c>
      <c r="N1890" s="90"/>
      <c r="O1890" s="606">
        <v>40</v>
      </c>
      <c r="P1890" s="90"/>
      <c r="Q1890" s="635">
        <v>0.875</v>
      </c>
      <c r="R1890" s="635"/>
    </row>
    <row r="1891" spans="2:18" ht="21" customHeight="1">
      <c r="B1891" s="169" t="s">
        <v>324</v>
      </c>
      <c r="C1891" s="90"/>
      <c r="D1891" s="604" t="s">
        <v>114</v>
      </c>
      <c r="E1891" s="90"/>
      <c r="F1891" s="606">
        <v>100</v>
      </c>
      <c r="G1891" s="90"/>
      <c r="H1891" s="635">
        <v>0.875</v>
      </c>
      <c r="I1891" s="635"/>
      <c r="J1891" s="91"/>
      <c r="K1891" s="606" t="s">
        <v>474</v>
      </c>
      <c r="L1891" s="90"/>
      <c r="M1891" s="604" t="s">
        <v>114</v>
      </c>
      <c r="N1891" s="90"/>
      <c r="O1891" s="606">
        <v>15</v>
      </c>
      <c r="P1891" s="90"/>
      <c r="Q1891" s="635">
        <v>0.875</v>
      </c>
      <c r="R1891" s="635"/>
    </row>
    <row r="1892" spans="2:18" ht="21" customHeight="1">
      <c r="B1892" s="169" t="s">
        <v>323</v>
      </c>
      <c r="C1892" s="90"/>
      <c r="D1892" s="604" t="s">
        <v>114</v>
      </c>
      <c r="E1892" s="90"/>
      <c r="F1892" s="606">
        <v>40</v>
      </c>
      <c r="G1892" s="90"/>
      <c r="H1892" s="635">
        <v>0.875</v>
      </c>
      <c r="I1892" s="635"/>
      <c r="J1892" s="91"/>
      <c r="K1892" s="606" t="s">
        <v>475</v>
      </c>
      <c r="L1892" s="90"/>
      <c r="M1892" s="604" t="s">
        <v>114</v>
      </c>
      <c r="N1892" s="90"/>
      <c r="O1892" s="606">
        <v>25</v>
      </c>
      <c r="P1892" s="90"/>
      <c r="Q1892" s="635">
        <v>0.875</v>
      </c>
      <c r="R1892" s="635"/>
    </row>
    <row r="1893" spans="2:18" ht="21" customHeight="1">
      <c r="B1893" s="606" t="s">
        <v>67</v>
      </c>
      <c r="C1893" s="90"/>
      <c r="D1893" s="604" t="s">
        <v>114</v>
      </c>
      <c r="E1893" s="90"/>
      <c r="F1893" s="606">
        <v>75</v>
      </c>
      <c r="G1893" s="90"/>
      <c r="H1893" s="635">
        <v>0.875</v>
      </c>
      <c r="I1893" s="635"/>
      <c r="J1893" s="91"/>
      <c r="K1893" s="606" t="s">
        <v>476</v>
      </c>
      <c r="L1893" s="90"/>
      <c r="M1893" s="604" t="s">
        <v>114</v>
      </c>
      <c r="N1893" s="90"/>
      <c r="O1893" s="606">
        <v>15</v>
      </c>
      <c r="P1893" s="90"/>
      <c r="Q1893" s="635">
        <v>0.875</v>
      </c>
      <c r="R1893" s="635"/>
    </row>
    <row r="1894" spans="2:18" ht="21" customHeight="1">
      <c r="B1894" s="606"/>
      <c r="C1894" s="90"/>
      <c r="D1894" s="604"/>
      <c r="E1894" s="90"/>
      <c r="F1894" s="606"/>
      <c r="G1894" s="90"/>
      <c r="H1894" s="604"/>
      <c r="I1894" s="604"/>
      <c r="J1894" s="91"/>
      <c r="K1894" s="606" t="s">
        <v>301</v>
      </c>
      <c r="L1894" s="90"/>
      <c r="M1894" s="604" t="s">
        <v>114</v>
      </c>
      <c r="N1894" s="90"/>
      <c r="O1894" s="606">
        <v>46</v>
      </c>
      <c r="P1894" s="90"/>
      <c r="Q1894" s="635">
        <v>0.875</v>
      </c>
      <c r="R1894" s="635"/>
    </row>
    <row r="1895" spans="2:18" ht="21" customHeight="1">
      <c r="B1895" s="169"/>
      <c r="C1895" s="90"/>
      <c r="D1895" s="604"/>
      <c r="E1895" s="90"/>
      <c r="F1895" s="606"/>
      <c r="G1895" s="90"/>
      <c r="H1895" s="604"/>
      <c r="I1895" s="604"/>
      <c r="J1895" s="91"/>
      <c r="K1895" s="606" t="s">
        <v>306</v>
      </c>
      <c r="L1895" s="90"/>
      <c r="M1895" s="604" t="s">
        <v>21</v>
      </c>
      <c r="N1895" s="90"/>
      <c r="O1895" s="606">
        <v>45</v>
      </c>
      <c r="P1895" s="90"/>
      <c r="Q1895" s="635">
        <v>0.875</v>
      </c>
      <c r="R1895" s="635"/>
    </row>
    <row r="1896" spans="2:18" ht="4.1500000000000004" customHeight="1">
      <c r="B1896" s="91"/>
      <c r="C1896" s="91"/>
      <c r="D1896" s="91"/>
      <c r="E1896" s="91"/>
      <c r="F1896" s="91"/>
      <c r="G1896" s="91"/>
      <c r="H1896" s="91"/>
      <c r="I1896" s="91"/>
      <c r="J1896" s="91"/>
      <c r="K1896" s="91"/>
      <c r="L1896" s="91"/>
      <c r="M1896" s="91"/>
      <c r="N1896" s="91"/>
      <c r="O1896" s="91"/>
      <c r="P1896" s="91"/>
      <c r="Q1896" s="91"/>
      <c r="R1896" s="91"/>
    </row>
    <row r="1897" spans="2:18" ht="21" customHeight="1">
      <c r="B1897" s="92" t="s">
        <v>10</v>
      </c>
      <c r="C1897" s="92"/>
      <c r="D1897" s="92"/>
      <c r="E1897" s="92"/>
      <c r="F1897" s="92">
        <f>SUM(F1888:F1895)</f>
        <v>380</v>
      </c>
      <c r="G1897" s="92"/>
      <c r="H1897" s="92"/>
      <c r="I1897" s="92"/>
      <c r="J1897" s="91"/>
      <c r="K1897" s="92" t="s">
        <v>10</v>
      </c>
      <c r="L1897" s="92"/>
      <c r="M1897" s="92"/>
      <c r="N1897" s="92"/>
      <c r="O1897" s="92">
        <f>SUM(O1889:O1895)</f>
        <v>301</v>
      </c>
      <c r="P1897" s="92"/>
      <c r="Q1897" s="92"/>
      <c r="R1897" s="92"/>
    </row>
    <row r="1898" spans="2:18" ht="1.5" customHeight="1">
      <c r="B1898" s="91"/>
      <c r="C1898" s="91"/>
      <c r="D1898" s="91"/>
      <c r="E1898" s="91"/>
      <c r="F1898" s="91"/>
      <c r="G1898" s="91"/>
      <c r="H1898" s="91"/>
      <c r="I1898" s="91"/>
      <c r="K1898" s="91"/>
      <c r="L1898" s="91"/>
      <c r="M1898" s="91"/>
      <c r="N1898" s="91"/>
      <c r="O1898" s="91"/>
      <c r="P1898" s="91"/>
      <c r="Q1898" s="91"/>
      <c r="R1898" s="91"/>
    </row>
    <row r="1899" spans="2:18" ht="21" customHeight="1">
      <c r="B1899" s="632" t="s">
        <v>487</v>
      </c>
      <c r="C1899" s="632"/>
      <c r="D1899" s="632"/>
      <c r="E1899" s="632"/>
      <c r="F1899" s="632"/>
      <c r="G1899" s="632"/>
      <c r="H1899" s="632"/>
      <c r="I1899" s="632"/>
      <c r="J1899" s="396"/>
      <c r="K1899" s="632" t="s">
        <v>488</v>
      </c>
      <c r="L1899" s="632"/>
      <c r="M1899" s="632"/>
      <c r="N1899" s="632"/>
      <c r="O1899" s="632"/>
      <c r="P1899" s="632"/>
      <c r="Q1899" s="632"/>
      <c r="R1899" s="632"/>
    </row>
    <row r="1900" spans="2:18" ht="3" customHeight="1">
      <c r="B1900" s="91"/>
      <c r="C1900" s="91"/>
      <c r="D1900" s="91"/>
      <c r="E1900" s="91"/>
      <c r="F1900" s="91"/>
      <c r="G1900" s="91"/>
      <c r="H1900" s="91"/>
      <c r="I1900" s="91"/>
      <c r="J1900" s="91"/>
      <c r="K1900" s="91"/>
      <c r="L1900" s="91"/>
      <c r="M1900" s="91"/>
      <c r="N1900" s="91"/>
      <c r="O1900" s="91"/>
      <c r="P1900" s="91"/>
      <c r="Q1900" s="91"/>
      <c r="R1900" s="91"/>
    </row>
    <row r="1901" spans="2:18" ht="21" customHeight="1">
      <c r="B1901" s="603" t="s">
        <v>8</v>
      </c>
      <c r="C1901" s="91"/>
      <c r="D1901" s="633" t="s">
        <v>71</v>
      </c>
      <c r="E1901" s="633"/>
      <c r="F1901" s="633"/>
      <c r="G1901" s="91"/>
      <c r="H1901" s="603" t="s">
        <v>4</v>
      </c>
      <c r="I1901" s="140" t="s">
        <v>6</v>
      </c>
      <c r="J1901" s="396"/>
      <c r="K1901" s="603" t="s">
        <v>8</v>
      </c>
      <c r="L1901" s="91"/>
      <c r="M1901" s="633" t="s">
        <v>71</v>
      </c>
      <c r="N1901" s="633"/>
      <c r="O1901" s="633"/>
      <c r="P1901" s="91"/>
      <c r="Q1901" s="603" t="s">
        <v>4</v>
      </c>
      <c r="R1901" s="140" t="s">
        <v>6</v>
      </c>
    </row>
    <row r="1902" spans="2:18" ht="21" customHeight="1">
      <c r="B1902" s="169" t="s">
        <v>48</v>
      </c>
      <c r="C1902" s="90"/>
      <c r="D1902" s="631">
        <v>0.51388888888888895</v>
      </c>
      <c r="E1902" s="631"/>
      <c r="F1902" s="631"/>
      <c r="G1902" s="90"/>
      <c r="H1902" s="606">
        <v>110</v>
      </c>
      <c r="I1902" s="634">
        <v>750</v>
      </c>
      <c r="J1902" s="396"/>
      <c r="K1902" s="606" t="s">
        <v>26</v>
      </c>
      <c r="L1902" s="90"/>
      <c r="M1902" s="631">
        <v>0.51388888888888895</v>
      </c>
      <c r="N1902" s="631"/>
      <c r="O1902" s="631"/>
      <c r="P1902" s="90"/>
      <c r="Q1902" s="606">
        <v>115</v>
      </c>
      <c r="R1902" s="634">
        <v>350</v>
      </c>
    </row>
    <row r="1903" spans="2:18" ht="21" customHeight="1">
      <c r="B1903" s="169" t="s">
        <v>49</v>
      </c>
      <c r="C1903" s="90"/>
      <c r="D1903" s="631">
        <v>0.51388888888888895</v>
      </c>
      <c r="E1903" s="631"/>
      <c r="F1903" s="631"/>
      <c r="G1903" s="90"/>
      <c r="H1903" s="606">
        <v>55</v>
      </c>
      <c r="I1903" s="634"/>
      <c r="J1903" s="396"/>
      <c r="K1903" s="606" t="s">
        <v>25</v>
      </c>
      <c r="L1903" s="90"/>
      <c r="M1903" s="631">
        <v>0.51388888888888895</v>
      </c>
      <c r="N1903" s="631"/>
      <c r="O1903" s="631"/>
      <c r="P1903" s="90"/>
      <c r="Q1903" s="606">
        <v>40</v>
      </c>
      <c r="R1903" s="634"/>
    </row>
    <row r="1904" spans="2:18" ht="21" customHeight="1">
      <c r="B1904" s="169" t="s">
        <v>75</v>
      </c>
      <c r="C1904" s="90"/>
      <c r="D1904" s="631">
        <v>0.51388888888888895</v>
      </c>
      <c r="E1904" s="631"/>
      <c r="F1904" s="631"/>
      <c r="G1904" s="90"/>
      <c r="H1904" s="606">
        <v>100</v>
      </c>
      <c r="I1904" s="634">
        <v>120</v>
      </c>
      <c r="J1904" s="396"/>
      <c r="K1904" s="606" t="s">
        <v>479</v>
      </c>
      <c r="L1904" s="90"/>
      <c r="M1904" s="631">
        <v>0.51388888888888895</v>
      </c>
      <c r="N1904" s="631"/>
      <c r="O1904" s="631"/>
      <c r="P1904" s="90"/>
      <c r="Q1904" s="606">
        <v>15</v>
      </c>
      <c r="R1904" s="634">
        <v>50</v>
      </c>
    </row>
    <row r="1905" spans="2:18" ht="21" customHeight="1">
      <c r="B1905" s="169" t="s">
        <v>72</v>
      </c>
      <c r="C1905" s="90"/>
      <c r="D1905" s="631">
        <v>0.51388888888888895</v>
      </c>
      <c r="E1905" s="631"/>
      <c r="F1905" s="631"/>
      <c r="G1905" s="90"/>
      <c r="H1905" s="606">
        <v>40</v>
      </c>
      <c r="I1905" s="634"/>
      <c r="J1905" s="396"/>
      <c r="K1905" s="606" t="s">
        <v>478</v>
      </c>
      <c r="L1905" s="90"/>
      <c r="M1905" s="631">
        <v>0.51388888888888895</v>
      </c>
      <c r="N1905" s="631"/>
      <c r="O1905" s="631"/>
      <c r="P1905" s="90"/>
      <c r="Q1905" s="606">
        <v>25</v>
      </c>
      <c r="R1905" s="634"/>
    </row>
    <row r="1906" spans="2:18" ht="21" customHeight="1">
      <c r="B1906" s="169" t="s">
        <v>67</v>
      </c>
      <c r="C1906" s="90"/>
      <c r="D1906" s="631">
        <v>0.35416666666666669</v>
      </c>
      <c r="E1906" s="631"/>
      <c r="F1906" s="631"/>
      <c r="G1906" s="90"/>
      <c r="H1906" s="606">
        <v>75</v>
      </c>
      <c r="I1906" s="95"/>
      <c r="J1906" s="396"/>
      <c r="K1906" s="606" t="s">
        <v>477</v>
      </c>
      <c r="L1906" s="90"/>
      <c r="M1906" s="631">
        <v>0.51388888888888895</v>
      </c>
      <c r="N1906" s="631"/>
      <c r="O1906" s="631"/>
      <c r="P1906" s="90"/>
      <c r="Q1906" s="606">
        <v>15</v>
      </c>
      <c r="R1906" s="634"/>
    </row>
    <row r="1907" spans="2:18" ht="21" customHeight="1">
      <c r="B1907" s="169"/>
      <c r="C1907" s="90"/>
      <c r="D1907" s="631"/>
      <c r="E1907" s="631"/>
      <c r="F1907" s="631"/>
      <c r="G1907" s="90"/>
      <c r="H1907" s="606"/>
      <c r="I1907" s="95"/>
      <c r="J1907" s="396"/>
      <c r="K1907" s="606" t="s">
        <v>301</v>
      </c>
      <c r="L1907" s="90"/>
      <c r="M1907" s="631">
        <v>0.51388888888888895</v>
      </c>
      <c r="N1907" s="631"/>
      <c r="O1907" s="631"/>
      <c r="P1907" s="90"/>
      <c r="Q1907" s="606">
        <v>46</v>
      </c>
      <c r="R1907" s="605"/>
    </row>
    <row r="1908" spans="2:18" ht="21" customHeight="1">
      <c r="B1908" s="174"/>
      <c r="C1908" s="90"/>
      <c r="D1908" s="408"/>
      <c r="E1908" s="408"/>
      <c r="F1908" s="408"/>
      <c r="G1908" s="90"/>
      <c r="H1908" s="174"/>
      <c r="I1908" s="95"/>
      <c r="J1908" s="396"/>
      <c r="K1908" s="606" t="s">
        <v>306</v>
      </c>
      <c r="L1908" s="90"/>
      <c r="M1908" s="631">
        <v>0.35416666666666669</v>
      </c>
      <c r="N1908" s="631"/>
      <c r="O1908" s="631"/>
      <c r="P1908" s="90"/>
      <c r="Q1908" s="606">
        <v>45</v>
      </c>
      <c r="R1908" s="95"/>
    </row>
    <row r="1909" spans="2:18" ht="3.4" customHeight="1">
      <c r="B1909" s="91"/>
      <c r="C1909" s="91"/>
      <c r="D1909" s="91"/>
      <c r="E1909" s="91"/>
      <c r="F1909" s="91"/>
      <c r="G1909" s="91"/>
      <c r="H1909" s="91"/>
      <c r="I1909" s="91"/>
      <c r="J1909" s="91"/>
      <c r="K1909" s="91"/>
      <c r="L1909" s="91"/>
      <c r="M1909" s="91"/>
      <c r="N1909" s="91"/>
      <c r="O1909" s="91"/>
      <c r="P1909" s="91"/>
      <c r="Q1909" s="91"/>
      <c r="R1909" s="91"/>
    </row>
    <row r="1910" spans="2:18" ht="21" customHeight="1">
      <c r="B1910" s="92" t="s">
        <v>325</v>
      </c>
      <c r="C1910" s="92"/>
      <c r="D1910" s="92"/>
      <c r="E1910" s="92"/>
      <c r="F1910" s="92"/>
      <c r="G1910" s="92"/>
      <c r="H1910" s="92">
        <f>SUM(H1902:H1908)</f>
        <v>380</v>
      </c>
      <c r="I1910" s="92"/>
      <c r="J1910" s="396"/>
      <c r="K1910" s="92" t="s">
        <v>10</v>
      </c>
      <c r="L1910" s="92"/>
      <c r="M1910" s="92"/>
      <c r="N1910" s="92"/>
      <c r="O1910" s="92"/>
      <c r="P1910" s="92"/>
      <c r="Q1910" s="92">
        <f>SUM(Q1901:Q1908)</f>
        <v>301</v>
      </c>
      <c r="R1910" s="92"/>
    </row>
    <row r="1911" spans="2:18" ht="1.9" customHeight="1"/>
    <row r="1912" spans="2:18" ht="21" customHeight="1">
      <c r="B1912" s="632" t="s">
        <v>489</v>
      </c>
      <c r="C1912" s="632"/>
      <c r="D1912" s="632"/>
      <c r="E1912" s="632"/>
      <c r="F1912" s="632"/>
      <c r="G1912" s="632"/>
      <c r="H1912" s="632"/>
      <c r="I1912" s="632"/>
      <c r="K1912" s="632" t="s">
        <v>490</v>
      </c>
      <c r="L1912" s="632"/>
      <c r="M1912" s="632"/>
      <c r="N1912" s="632"/>
      <c r="O1912" s="632"/>
      <c r="P1912" s="632"/>
      <c r="Q1912" s="632"/>
      <c r="R1912" s="632"/>
    </row>
    <row r="1913" spans="2:18" ht="1.9" customHeight="1">
      <c r="B1913" s="91"/>
      <c r="C1913" s="91"/>
      <c r="D1913" s="91"/>
      <c r="E1913" s="91"/>
      <c r="F1913" s="91"/>
      <c r="G1913" s="91"/>
      <c r="H1913" s="91"/>
      <c r="I1913" s="91"/>
      <c r="K1913" s="91"/>
      <c r="L1913" s="91"/>
      <c r="M1913" s="91"/>
      <c r="N1913" s="91"/>
      <c r="O1913" s="91"/>
      <c r="P1913" s="91"/>
      <c r="Q1913" s="91"/>
      <c r="R1913" s="91"/>
    </row>
    <row r="1914" spans="2:18" ht="21" customHeight="1">
      <c r="B1914" s="603" t="s">
        <v>8</v>
      </c>
      <c r="C1914" s="91"/>
      <c r="D1914" s="633" t="s">
        <v>71</v>
      </c>
      <c r="E1914" s="633"/>
      <c r="F1914" s="633"/>
      <c r="G1914" s="91"/>
      <c r="H1914" s="603" t="s">
        <v>4</v>
      </c>
      <c r="I1914" s="140" t="s">
        <v>6</v>
      </c>
      <c r="K1914" s="603" t="s">
        <v>8</v>
      </c>
      <c r="L1914" s="91"/>
      <c r="M1914" s="633" t="s">
        <v>71</v>
      </c>
      <c r="N1914" s="633"/>
      <c r="O1914" s="633"/>
      <c r="P1914" s="91"/>
      <c r="Q1914" s="603" t="s">
        <v>4</v>
      </c>
      <c r="R1914" s="140" t="s">
        <v>6</v>
      </c>
    </row>
    <row r="1915" spans="2:18" ht="21" customHeight="1">
      <c r="B1915" s="169" t="s">
        <v>312</v>
      </c>
      <c r="C1915" s="90"/>
      <c r="D1915" s="631">
        <v>0.875</v>
      </c>
      <c r="E1915" s="631"/>
      <c r="F1915" s="631"/>
      <c r="G1915" s="90"/>
      <c r="H1915" s="606">
        <v>110</v>
      </c>
      <c r="I1915" s="634">
        <v>750</v>
      </c>
      <c r="K1915" s="606" t="s">
        <v>474</v>
      </c>
      <c r="L1915" s="90"/>
      <c r="M1915" s="631">
        <v>0.875</v>
      </c>
      <c r="N1915" s="631"/>
      <c r="O1915" s="631"/>
      <c r="P1915" s="90"/>
      <c r="Q1915" s="606">
        <v>15</v>
      </c>
      <c r="R1915" s="634">
        <v>50</v>
      </c>
    </row>
    <row r="1916" spans="2:18" ht="21" customHeight="1">
      <c r="B1916" s="169" t="s">
        <v>313</v>
      </c>
      <c r="C1916" s="90"/>
      <c r="D1916" s="631">
        <v>0.875</v>
      </c>
      <c r="E1916" s="631"/>
      <c r="F1916" s="631"/>
      <c r="G1916" s="90"/>
      <c r="H1916" s="606">
        <v>55</v>
      </c>
      <c r="I1916" s="634"/>
      <c r="K1916" s="606" t="s">
        <v>475</v>
      </c>
      <c r="L1916" s="90"/>
      <c r="M1916" s="631">
        <v>0.875</v>
      </c>
      <c r="N1916" s="631"/>
      <c r="O1916" s="631"/>
      <c r="P1916" s="90"/>
      <c r="Q1916" s="606">
        <v>25</v>
      </c>
      <c r="R1916" s="634"/>
    </row>
    <row r="1917" spans="2:18" ht="21" customHeight="1">
      <c r="B1917" s="169" t="s">
        <v>324</v>
      </c>
      <c r="C1917" s="90"/>
      <c r="D1917" s="631">
        <v>0.875</v>
      </c>
      <c r="E1917" s="631"/>
      <c r="F1917" s="631"/>
      <c r="G1917" s="90"/>
      <c r="H1917" s="606">
        <v>100</v>
      </c>
      <c r="I1917" s="634">
        <v>120</v>
      </c>
      <c r="K1917" s="606" t="s">
        <v>476</v>
      </c>
      <c r="L1917" s="90"/>
      <c r="M1917" s="631">
        <v>0.875</v>
      </c>
      <c r="N1917" s="631"/>
      <c r="O1917" s="631"/>
      <c r="P1917" s="90"/>
      <c r="Q1917" s="606">
        <v>15</v>
      </c>
      <c r="R1917" s="634"/>
    </row>
    <row r="1918" spans="2:18" ht="21" customHeight="1">
      <c r="B1918" s="169" t="s">
        <v>323</v>
      </c>
      <c r="C1918" s="90"/>
      <c r="D1918" s="631">
        <v>0.875</v>
      </c>
      <c r="E1918" s="631"/>
      <c r="F1918" s="631"/>
      <c r="G1918" s="90"/>
      <c r="H1918" s="606">
        <v>40</v>
      </c>
      <c r="I1918" s="634"/>
      <c r="K1918" s="606"/>
      <c r="L1918" s="90"/>
      <c r="M1918" s="631"/>
      <c r="N1918" s="631"/>
      <c r="O1918" s="631"/>
      <c r="P1918" s="90"/>
      <c r="Q1918" s="606"/>
      <c r="R1918" s="95"/>
    </row>
    <row r="1919" spans="2:18" ht="21" customHeight="1">
      <c r="B1919" s="606"/>
      <c r="C1919" s="90"/>
      <c r="D1919" s="631"/>
      <c r="E1919" s="631"/>
      <c r="F1919" s="631"/>
      <c r="G1919" s="90"/>
      <c r="H1919" s="606"/>
      <c r="I1919" s="95"/>
      <c r="K1919" s="606"/>
      <c r="L1919" s="90"/>
      <c r="M1919" s="631"/>
      <c r="N1919" s="631"/>
      <c r="O1919" s="631"/>
      <c r="P1919" s="90"/>
      <c r="Q1919" s="606"/>
      <c r="R1919" s="95"/>
    </row>
    <row r="1920" spans="2:18" ht="3" customHeight="1">
      <c r="B1920" s="91"/>
      <c r="C1920" s="91"/>
      <c r="D1920" s="91"/>
      <c r="E1920" s="91"/>
      <c r="F1920" s="91"/>
      <c r="G1920" s="91"/>
      <c r="H1920" s="91"/>
      <c r="I1920" s="91"/>
      <c r="K1920" s="91"/>
      <c r="L1920" s="91"/>
      <c r="M1920" s="91"/>
      <c r="N1920" s="91"/>
      <c r="O1920" s="91"/>
      <c r="P1920" s="91"/>
      <c r="Q1920" s="91"/>
      <c r="R1920" s="91"/>
    </row>
    <row r="1921" spans="2:18" ht="21" customHeight="1">
      <c r="B1921" s="92" t="s">
        <v>10</v>
      </c>
      <c r="C1921" s="92"/>
      <c r="D1921" s="92"/>
      <c r="E1921" s="92"/>
      <c r="F1921" s="92"/>
      <c r="G1921" s="92"/>
      <c r="H1921" s="92">
        <f>SUM(H1914:H1919)</f>
        <v>305</v>
      </c>
      <c r="I1921" s="92"/>
      <c r="K1921" s="92" t="s">
        <v>10</v>
      </c>
      <c r="L1921" s="92"/>
      <c r="M1921" s="92"/>
      <c r="N1921" s="92"/>
      <c r="O1921" s="92"/>
      <c r="P1921" s="92"/>
      <c r="Q1921" s="92">
        <f>SUM(Q1914:Q1919)</f>
        <v>55</v>
      </c>
      <c r="R1921" s="92"/>
    </row>
    <row r="1924" spans="2:18" ht="21" customHeight="1">
      <c r="B1924" s="632" t="s">
        <v>492</v>
      </c>
      <c r="C1924" s="632"/>
      <c r="D1924" s="632"/>
      <c r="E1924" s="632"/>
      <c r="F1924" s="632"/>
      <c r="G1924" s="632"/>
      <c r="H1924" s="632"/>
      <c r="I1924" s="632"/>
      <c r="J1924" s="91"/>
      <c r="K1924" s="632" t="s">
        <v>494</v>
      </c>
      <c r="L1924" s="632"/>
      <c r="M1924" s="632"/>
      <c r="N1924" s="632"/>
      <c r="O1924" s="632"/>
      <c r="P1924" s="632"/>
      <c r="Q1924" s="632"/>
      <c r="R1924" s="632"/>
    </row>
    <row r="1925" spans="2:18" ht="4.9000000000000004" customHeight="1">
      <c r="B1925" s="91"/>
      <c r="C1925" s="91"/>
      <c r="D1925" s="91"/>
      <c r="E1925" s="91"/>
      <c r="F1925" s="91"/>
      <c r="G1925" s="91"/>
      <c r="H1925" s="91"/>
      <c r="I1925" s="91"/>
      <c r="J1925" s="91"/>
      <c r="K1925" s="91"/>
      <c r="L1925" s="91"/>
      <c r="M1925" s="91"/>
      <c r="N1925" s="91"/>
      <c r="O1925" s="91"/>
      <c r="P1925" s="91"/>
      <c r="Q1925" s="91"/>
      <c r="R1925" s="91"/>
    </row>
    <row r="1926" spans="2:18" ht="21" customHeight="1">
      <c r="B1926" s="607" t="s">
        <v>8</v>
      </c>
      <c r="C1926" s="91"/>
      <c r="D1926" s="607" t="s">
        <v>9</v>
      </c>
      <c r="E1926" s="91"/>
      <c r="F1926" s="607" t="s">
        <v>4</v>
      </c>
      <c r="G1926" s="91"/>
      <c r="H1926" s="633" t="s">
        <v>7</v>
      </c>
      <c r="I1926" s="633"/>
      <c r="J1926" s="91"/>
      <c r="K1926" s="607" t="s">
        <v>8</v>
      </c>
      <c r="L1926" s="91"/>
      <c r="M1926" s="607" t="s">
        <v>9</v>
      </c>
      <c r="N1926" s="91"/>
      <c r="O1926" s="607" t="s">
        <v>4</v>
      </c>
      <c r="P1926" s="91"/>
      <c r="Q1926" s="633" t="s">
        <v>7</v>
      </c>
      <c r="R1926" s="633"/>
    </row>
    <row r="1927" spans="2:18" ht="21" customHeight="1">
      <c r="B1927" s="169" t="s">
        <v>48</v>
      </c>
      <c r="C1927" s="90"/>
      <c r="D1927" s="609" t="s">
        <v>114</v>
      </c>
      <c r="E1927" s="90"/>
      <c r="F1927" s="610">
        <v>110</v>
      </c>
      <c r="G1927" s="90"/>
      <c r="H1927" s="635">
        <v>0.875</v>
      </c>
      <c r="I1927" s="635"/>
      <c r="J1927" s="91"/>
      <c r="K1927" s="610" t="s">
        <v>26</v>
      </c>
      <c r="L1927" s="90"/>
      <c r="M1927" s="609" t="s">
        <v>114</v>
      </c>
      <c r="N1927" s="90"/>
      <c r="O1927" s="610">
        <v>115</v>
      </c>
      <c r="P1927" s="90"/>
      <c r="Q1927" s="635">
        <v>0.875</v>
      </c>
      <c r="R1927" s="635"/>
    </row>
    <row r="1928" spans="2:18" ht="21" customHeight="1">
      <c r="B1928" s="169" t="s">
        <v>49</v>
      </c>
      <c r="C1928" s="90"/>
      <c r="D1928" s="609" t="s">
        <v>114</v>
      </c>
      <c r="E1928" s="90"/>
      <c r="F1928" s="610">
        <v>55</v>
      </c>
      <c r="G1928" s="90"/>
      <c r="H1928" s="635">
        <v>0.875</v>
      </c>
      <c r="I1928" s="635"/>
      <c r="J1928" s="91"/>
      <c r="K1928" s="610" t="s">
        <v>25</v>
      </c>
      <c r="L1928" s="90"/>
      <c r="M1928" s="609" t="s">
        <v>114</v>
      </c>
      <c r="N1928" s="90"/>
      <c r="O1928" s="610">
        <v>40</v>
      </c>
      <c r="P1928" s="90"/>
      <c r="Q1928" s="635">
        <v>0.875</v>
      </c>
      <c r="R1928" s="635"/>
    </row>
    <row r="1929" spans="2:18" ht="21" customHeight="1">
      <c r="B1929" s="169" t="s">
        <v>75</v>
      </c>
      <c r="C1929" s="90"/>
      <c r="D1929" s="609" t="s">
        <v>114</v>
      </c>
      <c r="E1929" s="90"/>
      <c r="F1929" s="610">
        <v>100</v>
      </c>
      <c r="G1929" s="90"/>
      <c r="H1929" s="635">
        <v>0.875</v>
      </c>
      <c r="I1929" s="635"/>
      <c r="J1929" s="91"/>
      <c r="K1929" s="610" t="s">
        <v>479</v>
      </c>
      <c r="L1929" s="90"/>
      <c r="M1929" s="609" t="s">
        <v>114</v>
      </c>
      <c r="N1929" s="90"/>
      <c r="O1929" s="610">
        <v>15</v>
      </c>
      <c r="P1929" s="90"/>
      <c r="Q1929" s="635">
        <v>0.875</v>
      </c>
      <c r="R1929" s="635"/>
    </row>
    <row r="1930" spans="2:18" ht="21" customHeight="1">
      <c r="B1930" s="169" t="s">
        <v>72</v>
      </c>
      <c r="C1930" s="90"/>
      <c r="D1930" s="609" t="s">
        <v>114</v>
      </c>
      <c r="E1930" s="90"/>
      <c r="F1930" s="610">
        <v>40</v>
      </c>
      <c r="G1930" s="90"/>
      <c r="H1930" s="635">
        <v>0.875</v>
      </c>
      <c r="I1930" s="635"/>
      <c r="J1930" s="91"/>
      <c r="K1930" s="610" t="s">
        <v>478</v>
      </c>
      <c r="L1930" s="90"/>
      <c r="M1930" s="609" t="s">
        <v>114</v>
      </c>
      <c r="N1930" s="90"/>
      <c r="O1930" s="610">
        <v>25</v>
      </c>
      <c r="P1930" s="90"/>
      <c r="Q1930" s="635">
        <v>0.875</v>
      </c>
      <c r="R1930" s="635"/>
    </row>
    <row r="1931" spans="2:18" ht="21" customHeight="1">
      <c r="B1931" s="610" t="s">
        <v>67</v>
      </c>
      <c r="C1931" s="90"/>
      <c r="D1931" s="609" t="s">
        <v>114</v>
      </c>
      <c r="E1931" s="90"/>
      <c r="F1931" s="610">
        <v>0</v>
      </c>
      <c r="G1931" s="90"/>
      <c r="H1931" s="635">
        <v>0.72916666666666663</v>
      </c>
      <c r="I1931" s="635"/>
      <c r="J1931" s="91"/>
      <c r="K1931" s="610" t="s">
        <v>477</v>
      </c>
      <c r="L1931" s="90"/>
      <c r="M1931" s="609" t="s">
        <v>114</v>
      </c>
      <c r="N1931" s="90"/>
      <c r="O1931" s="610">
        <v>15</v>
      </c>
      <c r="P1931" s="90"/>
      <c r="Q1931" s="635">
        <v>0.875</v>
      </c>
      <c r="R1931" s="635"/>
    </row>
    <row r="1932" spans="2:18" ht="21" customHeight="1">
      <c r="B1932" s="610"/>
      <c r="C1932" s="90"/>
      <c r="D1932" s="609"/>
      <c r="E1932" s="90"/>
      <c r="F1932" s="610"/>
      <c r="G1932" s="90"/>
      <c r="H1932" s="609"/>
      <c r="I1932" s="609"/>
      <c r="J1932" s="91"/>
      <c r="K1932" s="610" t="s">
        <v>301</v>
      </c>
      <c r="L1932" s="90"/>
      <c r="M1932" s="609" t="s">
        <v>114</v>
      </c>
      <c r="N1932" s="90"/>
      <c r="O1932" s="610">
        <v>46</v>
      </c>
      <c r="P1932" s="90"/>
      <c r="Q1932" s="635">
        <v>0.875</v>
      </c>
      <c r="R1932" s="635"/>
    </row>
    <row r="1933" spans="2:18" ht="21" customHeight="1">
      <c r="B1933" s="169"/>
      <c r="C1933" s="90"/>
      <c r="D1933" s="609"/>
      <c r="E1933" s="90"/>
      <c r="F1933" s="610"/>
      <c r="G1933" s="90"/>
      <c r="H1933" s="609"/>
      <c r="I1933" s="609"/>
      <c r="J1933" s="91"/>
      <c r="K1933" s="610" t="s">
        <v>306</v>
      </c>
      <c r="L1933" s="90"/>
      <c r="M1933" s="609" t="s">
        <v>114</v>
      </c>
      <c r="N1933" s="90"/>
      <c r="O1933" s="610">
        <v>0</v>
      </c>
      <c r="P1933" s="90"/>
      <c r="Q1933" s="635">
        <v>0.72916666666666663</v>
      </c>
      <c r="R1933" s="635"/>
    </row>
    <row r="1934" spans="2:18" ht="4.9000000000000004" customHeight="1">
      <c r="B1934" s="91"/>
      <c r="C1934" s="91"/>
      <c r="D1934" s="91"/>
      <c r="E1934" s="91"/>
      <c r="F1934" s="91"/>
      <c r="G1934" s="91"/>
      <c r="H1934" s="91"/>
      <c r="I1934" s="91"/>
      <c r="J1934" s="91"/>
      <c r="K1934" s="91"/>
      <c r="L1934" s="91"/>
      <c r="M1934" s="91"/>
      <c r="N1934" s="91"/>
      <c r="O1934" s="91"/>
      <c r="P1934" s="91"/>
      <c r="Q1934" s="91"/>
      <c r="R1934" s="91"/>
    </row>
    <row r="1935" spans="2:18" ht="21" customHeight="1">
      <c r="B1935" s="92" t="s">
        <v>10</v>
      </c>
      <c r="C1935" s="92"/>
      <c r="D1935" s="92"/>
      <c r="E1935" s="92"/>
      <c r="F1935" s="92">
        <f>SUM(F1926:F1933)</f>
        <v>305</v>
      </c>
      <c r="G1935" s="92"/>
      <c r="H1935" s="92"/>
      <c r="I1935" s="92"/>
      <c r="J1935" s="91"/>
      <c r="K1935" s="92" t="s">
        <v>10</v>
      </c>
      <c r="L1935" s="92"/>
      <c r="M1935" s="92"/>
      <c r="N1935" s="92"/>
      <c r="O1935" s="92">
        <f>SUM(O1927:O1933)</f>
        <v>256</v>
      </c>
      <c r="P1935" s="92"/>
      <c r="Q1935" s="92"/>
      <c r="R1935" s="92"/>
    </row>
    <row r="1936" spans="2:18" ht="4.9000000000000004" customHeight="1">
      <c r="B1936" s="91"/>
      <c r="C1936" s="91"/>
      <c r="D1936" s="91"/>
      <c r="E1936" s="91"/>
      <c r="F1936" s="91"/>
      <c r="G1936" s="91"/>
      <c r="H1936" s="91"/>
      <c r="I1936" s="91"/>
      <c r="K1936" s="91"/>
      <c r="L1936" s="91"/>
      <c r="M1936" s="91"/>
      <c r="N1936" s="91"/>
      <c r="O1936" s="91"/>
      <c r="P1936" s="91"/>
      <c r="Q1936" s="91"/>
      <c r="R1936" s="91"/>
    </row>
    <row r="1937" spans="2:18" ht="21" customHeight="1">
      <c r="B1937" s="632" t="s">
        <v>493</v>
      </c>
      <c r="C1937" s="632"/>
      <c r="D1937" s="632"/>
      <c r="E1937" s="632"/>
      <c r="F1937" s="632"/>
      <c r="G1937" s="632"/>
      <c r="H1937" s="632"/>
      <c r="I1937" s="632"/>
      <c r="J1937" s="396"/>
      <c r="K1937" s="632" t="s">
        <v>495</v>
      </c>
      <c r="L1937" s="632"/>
      <c r="M1937" s="632"/>
      <c r="N1937" s="632"/>
      <c r="O1937" s="632"/>
      <c r="P1937" s="632"/>
      <c r="Q1937" s="632"/>
      <c r="R1937" s="632"/>
    </row>
    <row r="1938" spans="2:18" ht="4.9000000000000004" customHeight="1">
      <c r="B1938" s="91"/>
      <c r="C1938" s="91"/>
      <c r="D1938" s="91"/>
      <c r="E1938" s="91"/>
      <c r="F1938" s="91"/>
      <c r="G1938" s="91"/>
      <c r="H1938" s="91"/>
      <c r="I1938" s="91"/>
      <c r="J1938" s="91"/>
      <c r="K1938" s="91"/>
      <c r="L1938" s="91"/>
      <c r="M1938" s="91"/>
      <c r="N1938" s="91"/>
      <c r="O1938" s="91"/>
      <c r="P1938" s="91"/>
      <c r="Q1938" s="91"/>
      <c r="R1938" s="91"/>
    </row>
    <row r="1939" spans="2:18" ht="21" customHeight="1">
      <c r="B1939" s="607" t="s">
        <v>8</v>
      </c>
      <c r="C1939" s="91"/>
      <c r="D1939" s="633" t="s">
        <v>71</v>
      </c>
      <c r="E1939" s="633"/>
      <c r="F1939" s="633"/>
      <c r="G1939" s="91"/>
      <c r="H1939" s="607" t="s">
        <v>4</v>
      </c>
      <c r="I1939" s="140" t="s">
        <v>6</v>
      </c>
      <c r="J1939" s="396"/>
      <c r="K1939" s="607" t="s">
        <v>8</v>
      </c>
      <c r="L1939" s="91"/>
      <c r="M1939" s="633" t="s">
        <v>71</v>
      </c>
      <c r="N1939" s="633"/>
      <c r="O1939" s="633"/>
      <c r="P1939" s="91"/>
      <c r="Q1939" s="607" t="s">
        <v>4</v>
      </c>
      <c r="R1939" s="140" t="s">
        <v>6</v>
      </c>
    </row>
    <row r="1940" spans="2:18" ht="21" customHeight="1">
      <c r="B1940" s="169" t="s">
        <v>48</v>
      </c>
      <c r="C1940" s="90"/>
      <c r="D1940" s="631">
        <v>0.51388888888888895</v>
      </c>
      <c r="E1940" s="631"/>
      <c r="F1940" s="631"/>
      <c r="G1940" s="90"/>
      <c r="H1940" s="610">
        <v>110</v>
      </c>
      <c r="I1940" s="634">
        <v>750</v>
      </c>
      <c r="J1940" s="396"/>
      <c r="K1940" s="610" t="s">
        <v>26</v>
      </c>
      <c r="L1940" s="90"/>
      <c r="M1940" s="631">
        <v>0.51388888888888895</v>
      </c>
      <c r="N1940" s="631"/>
      <c r="O1940" s="631"/>
      <c r="P1940" s="90"/>
      <c r="Q1940" s="610">
        <v>115</v>
      </c>
      <c r="R1940" s="634">
        <v>350</v>
      </c>
    </row>
    <row r="1941" spans="2:18" ht="21" customHeight="1">
      <c r="B1941" s="169" t="s">
        <v>49</v>
      </c>
      <c r="C1941" s="90"/>
      <c r="D1941" s="631">
        <v>0.51388888888888895</v>
      </c>
      <c r="E1941" s="631"/>
      <c r="F1941" s="631"/>
      <c r="G1941" s="90"/>
      <c r="H1941" s="610">
        <v>55</v>
      </c>
      <c r="I1941" s="634"/>
      <c r="J1941" s="396"/>
      <c r="K1941" s="610" t="s">
        <v>25</v>
      </c>
      <c r="L1941" s="90"/>
      <c r="M1941" s="631">
        <v>0.51388888888888895</v>
      </c>
      <c r="N1941" s="631"/>
      <c r="O1941" s="631"/>
      <c r="P1941" s="90"/>
      <c r="Q1941" s="610">
        <v>40</v>
      </c>
      <c r="R1941" s="634"/>
    </row>
    <row r="1942" spans="2:18" ht="21" customHeight="1">
      <c r="B1942" s="169" t="s">
        <v>75</v>
      </c>
      <c r="C1942" s="90"/>
      <c r="D1942" s="631">
        <v>0.51388888888888895</v>
      </c>
      <c r="E1942" s="631"/>
      <c r="F1942" s="631"/>
      <c r="G1942" s="90"/>
      <c r="H1942" s="610">
        <v>100</v>
      </c>
      <c r="I1942" s="634">
        <v>120</v>
      </c>
      <c r="J1942" s="396"/>
      <c r="K1942" s="610" t="s">
        <v>479</v>
      </c>
      <c r="L1942" s="90"/>
      <c r="M1942" s="631">
        <v>0.35416666666666669</v>
      </c>
      <c r="N1942" s="631"/>
      <c r="O1942" s="631"/>
      <c r="P1942" s="90"/>
      <c r="Q1942" s="610">
        <v>15</v>
      </c>
      <c r="R1942" s="634">
        <v>50</v>
      </c>
    </row>
    <row r="1943" spans="2:18" ht="21" customHeight="1">
      <c r="B1943" s="169" t="s">
        <v>72</v>
      </c>
      <c r="C1943" s="90"/>
      <c r="D1943" s="631">
        <v>0.51388888888888895</v>
      </c>
      <c r="E1943" s="631"/>
      <c r="F1943" s="631"/>
      <c r="G1943" s="90"/>
      <c r="H1943" s="610">
        <v>40</v>
      </c>
      <c r="I1943" s="634"/>
      <c r="J1943" s="396"/>
      <c r="K1943" s="610" t="s">
        <v>478</v>
      </c>
      <c r="L1943" s="90"/>
      <c r="M1943" s="631">
        <v>0.35416666666666669</v>
      </c>
      <c r="N1943" s="631"/>
      <c r="O1943" s="631"/>
      <c r="P1943" s="90"/>
      <c r="Q1943" s="610">
        <v>25</v>
      </c>
      <c r="R1943" s="634"/>
    </row>
    <row r="1944" spans="2:18" ht="21" customHeight="1">
      <c r="B1944" s="169" t="s">
        <v>67</v>
      </c>
      <c r="C1944" s="90"/>
      <c r="D1944" s="631">
        <v>0.35416666666666669</v>
      </c>
      <c r="E1944" s="631"/>
      <c r="F1944" s="631"/>
      <c r="G1944" s="90"/>
      <c r="H1944" s="610">
        <v>75</v>
      </c>
      <c r="I1944" s="95"/>
      <c r="J1944" s="396"/>
      <c r="K1944" s="610" t="s">
        <v>477</v>
      </c>
      <c r="L1944" s="90"/>
      <c r="M1944" s="631">
        <v>0.35416666666666669</v>
      </c>
      <c r="N1944" s="631"/>
      <c r="O1944" s="631"/>
      <c r="P1944" s="90"/>
      <c r="Q1944" s="610">
        <v>15</v>
      </c>
      <c r="R1944" s="634"/>
    </row>
    <row r="1945" spans="2:18" ht="21" customHeight="1">
      <c r="B1945" s="169"/>
      <c r="C1945" s="90"/>
      <c r="D1945" s="631"/>
      <c r="E1945" s="631"/>
      <c r="F1945" s="631"/>
      <c r="G1945" s="90"/>
      <c r="H1945" s="610"/>
      <c r="I1945" s="95"/>
      <c r="J1945" s="396"/>
      <c r="K1945" s="610" t="s">
        <v>301</v>
      </c>
      <c r="L1945" s="90"/>
      <c r="M1945" s="631">
        <v>0.51388888888888895</v>
      </c>
      <c r="N1945" s="631"/>
      <c r="O1945" s="631"/>
      <c r="P1945" s="90"/>
      <c r="Q1945" s="610">
        <v>46</v>
      </c>
      <c r="R1945" s="608"/>
    </row>
    <row r="1946" spans="2:18" ht="21" customHeight="1">
      <c r="B1946" s="174"/>
      <c r="C1946" s="90"/>
      <c r="D1946" s="408"/>
      <c r="E1946" s="408"/>
      <c r="F1946" s="408"/>
      <c r="G1946" s="90"/>
      <c r="H1946" s="174"/>
      <c r="I1946" s="95"/>
      <c r="J1946" s="396"/>
      <c r="K1946" s="610" t="s">
        <v>306</v>
      </c>
      <c r="L1946" s="90"/>
      <c r="M1946" s="631">
        <v>0.51388888888888895</v>
      </c>
      <c r="N1946" s="631"/>
      <c r="O1946" s="631"/>
      <c r="P1946" s="90"/>
      <c r="Q1946" s="610">
        <v>45</v>
      </c>
      <c r="R1946" s="95"/>
    </row>
    <row r="1947" spans="2:18" ht="3.6" customHeight="1">
      <c r="B1947" s="91"/>
      <c r="C1947" s="91"/>
      <c r="D1947" s="91"/>
      <c r="E1947" s="91"/>
      <c r="F1947" s="91"/>
      <c r="G1947" s="91"/>
      <c r="H1947" s="91"/>
      <c r="I1947" s="91"/>
      <c r="J1947" s="91"/>
      <c r="K1947" s="91"/>
      <c r="L1947" s="91"/>
      <c r="M1947" s="91"/>
      <c r="N1947" s="91"/>
      <c r="O1947" s="91"/>
      <c r="P1947" s="91"/>
      <c r="Q1947" s="91"/>
      <c r="R1947" s="91"/>
    </row>
    <row r="1948" spans="2:18" ht="21" customHeight="1">
      <c r="B1948" s="92" t="s">
        <v>325</v>
      </c>
      <c r="C1948" s="92"/>
      <c r="D1948" s="92"/>
      <c r="E1948" s="92"/>
      <c r="F1948" s="92"/>
      <c r="G1948" s="92"/>
      <c r="H1948" s="92">
        <f>SUM(H1940:H1946)</f>
        <v>380</v>
      </c>
      <c r="I1948" s="92"/>
      <c r="J1948" s="396"/>
      <c r="K1948" s="92" t="s">
        <v>10</v>
      </c>
      <c r="L1948" s="92"/>
      <c r="M1948" s="92"/>
      <c r="N1948" s="92"/>
      <c r="O1948" s="92"/>
      <c r="P1948" s="92"/>
      <c r="Q1948" s="92">
        <f>SUM(Q1939:Q1946)</f>
        <v>301</v>
      </c>
      <c r="R1948" s="92"/>
    </row>
    <row r="1951" spans="2:18" ht="21" customHeight="1">
      <c r="B1951" s="632" t="s">
        <v>502</v>
      </c>
      <c r="C1951" s="632"/>
      <c r="D1951" s="632"/>
      <c r="E1951" s="632"/>
      <c r="F1951" s="632"/>
      <c r="G1951" s="632"/>
      <c r="H1951" s="632"/>
      <c r="I1951" s="632"/>
      <c r="J1951" s="91"/>
      <c r="K1951" s="632" t="s">
        <v>503</v>
      </c>
      <c r="L1951" s="632"/>
      <c r="M1951" s="632"/>
      <c r="N1951" s="632"/>
      <c r="O1951" s="632"/>
      <c r="P1951" s="632"/>
      <c r="Q1951" s="632"/>
      <c r="R1951" s="632"/>
    </row>
    <row r="1952" spans="2:18" ht="4.9000000000000004" customHeight="1">
      <c r="B1952" s="91"/>
      <c r="C1952" s="91"/>
      <c r="D1952" s="91"/>
      <c r="E1952" s="91"/>
      <c r="F1952" s="91"/>
      <c r="G1952" s="91"/>
      <c r="H1952" s="91"/>
      <c r="I1952" s="91"/>
      <c r="J1952" s="91"/>
      <c r="K1952" s="91"/>
      <c r="L1952" s="91"/>
      <c r="M1952" s="91"/>
      <c r="N1952" s="91"/>
      <c r="O1952" s="91"/>
      <c r="P1952" s="91"/>
      <c r="Q1952" s="91"/>
      <c r="R1952" s="91"/>
    </row>
    <row r="1953" spans="2:18" ht="21" customHeight="1">
      <c r="B1953" s="614" t="s">
        <v>8</v>
      </c>
      <c r="C1953" s="91"/>
      <c r="D1953" s="614" t="s">
        <v>9</v>
      </c>
      <c r="E1953" s="91"/>
      <c r="F1953" s="614" t="s">
        <v>4</v>
      </c>
      <c r="G1953" s="91"/>
      <c r="H1953" s="633" t="s">
        <v>7</v>
      </c>
      <c r="I1953" s="633"/>
      <c r="J1953" s="91"/>
      <c r="K1953" s="614" t="s">
        <v>8</v>
      </c>
      <c r="L1953" s="91"/>
      <c r="M1953" s="614" t="s">
        <v>9</v>
      </c>
      <c r="N1953" s="91"/>
      <c r="O1953" s="614" t="s">
        <v>4</v>
      </c>
      <c r="P1953" s="91"/>
      <c r="Q1953" s="633" t="s">
        <v>7</v>
      </c>
      <c r="R1953" s="633"/>
    </row>
    <row r="1954" spans="2:18" ht="21" customHeight="1">
      <c r="B1954" s="169" t="s">
        <v>48</v>
      </c>
      <c r="C1954" s="90"/>
      <c r="D1954" s="616" t="s">
        <v>114</v>
      </c>
      <c r="E1954" s="90"/>
      <c r="F1954" s="617">
        <v>110</v>
      </c>
      <c r="G1954" s="90"/>
      <c r="H1954" s="635">
        <v>0.875</v>
      </c>
      <c r="I1954" s="635"/>
      <c r="J1954" s="91"/>
      <c r="K1954" s="617" t="s">
        <v>26</v>
      </c>
      <c r="L1954" s="90"/>
      <c r="M1954" s="616" t="s">
        <v>114</v>
      </c>
      <c r="N1954" s="90"/>
      <c r="O1954" s="617">
        <v>115</v>
      </c>
      <c r="P1954" s="90"/>
      <c r="Q1954" s="635">
        <v>0.875</v>
      </c>
      <c r="R1954" s="635"/>
    </row>
    <row r="1955" spans="2:18" ht="21" customHeight="1">
      <c r="B1955" s="169" t="s">
        <v>49</v>
      </c>
      <c r="C1955" s="90"/>
      <c r="D1955" s="616" t="s">
        <v>114</v>
      </c>
      <c r="E1955" s="90"/>
      <c r="F1955" s="617">
        <v>55</v>
      </c>
      <c r="G1955" s="90"/>
      <c r="H1955" s="635">
        <v>0.875</v>
      </c>
      <c r="I1955" s="635"/>
      <c r="J1955" s="91"/>
      <c r="K1955" s="617" t="s">
        <v>25</v>
      </c>
      <c r="L1955" s="90"/>
      <c r="M1955" s="616" t="s">
        <v>114</v>
      </c>
      <c r="N1955" s="90"/>
      <c r="O1955" s="617">
        <v>40</v>
      </c>
      <c r="P1955" s="90"/>
      <c r="Q1955" s="635">
        <v>0.875</v>
      </c>
      <c r="R1955" s="635"/>
    </row>
    <row r="1956" spans="2:18" ht="21" customHeight="1">
      <c r="B1956" s="169" t="s">
        <v>75</v>
      </c>
      <c r="C1956" s="90"/>
      <c r="D1956" s="616" t="s">
        <v>114</v>
      </c>
      <c r="E1956" s="90"/>
      <c r="F1956" s="617">
        <v>100</v>
      </c>
      <c r="G1956" s="90"/>
      <c r="H1956" s="635">
        <v>0.875</v>
      </c>
      <c r="I1956" s="635"/>
      <c r="J1956" s="91"/>
      <c r="K1956" s="617" t="s">
        <v>479</v>
      </c>
      <c r="L1956" s="90"/>
      <c r="M1956" s="616" t="s">
        <v>114</v>
      </c>
      <c r="N1956" s="90"/>
      <c r="O1956" s="617">
        <v>0</v>
      </c>
      <c r="P1956" s="90"/>
      <c r="Q1956" s="635">
        <v>0.72916666666666663</v>
      </c>
      <c r="R1956" s="635"/>
    </row>
    <row r="1957" spans="2:18" ht="21" customHeight="1">
      <c r="B1957" s="169" t="s">
        <v>72</v>
      </c>
      <c r="C1957" s="90"/>
      <c r="D1957" s="616" t="s">
        <v>114</v>
      </c>
      <c r="E1957" s="90"/>
      <c r="F1957" s="617">
        <v>40</v>
      </c>
      <c r="G1957" s="90"/>
      <c r="H1957" s="635">
        <v>0.875</v>
      </c>
      <c r="I1957" s="635"/>
      <c r="J1957" s="91"/>
      <c r="K1957" s="617" t="s">
        <v>478</v>
      </c>
      <c r="L1957" s="90"/>
      <c r="M1957" s="616" t="s">
        <v>114</v>
      </c>
      <c r="N1957" s="90"/>
      <c r="O1957" s="617">
        <v>0</v>
      </c>
      <c r="P1957" s="90"/>
      <c r="Q1957" s="635">
        <v>0.72916666666666663</v>
      </c>
      <c r="R1957" s="635"/>
    </row>
    <row r="1958" spans="2:18" ht="21" customHeight="1">
      <c r="B1958" s="617" t="s">
        <v>67</v>
      </c>
      <c r="C1958" s="90"/>
      <c r="D1958" s="616" t="s">
        <v>114</v>
      </c>
      <c r="E1958" s="90"/>
      <c r="F1958" s="617">
        <v>0</v>
      </c>
      <c r="G1958" s="90"/>
      <c r="H1958" s="635">
        <v>0.72916666666666663</v>
      </c>
      <c r="I1958" s="635"/>
      <c r="J1958" s="91"/>
      <c r="K1958" s="617" t="s">
        <v>477</v>
      </c>
      <c r="L1958" s="90"/>
      <c r="M1958" s="616" t="s">
        <v>114</v>
      </c>
      <c r="N1958" s="90"/>
      <c r="O1958" s="617">
        <v>0</v>
      </c>
      <c r="P1958" s="90"/>
      <c r="Q1958" s="635">
        <v>0.72916666666666663</v>
      </c>
      <c r="R1958" s="635"/>
    </row>
    <row r="1959" spans="2:18" ht="21" customHeight="1">
      <c r="B1959" s="617"/>
      <c r="C1959" s="90"/>
      <c r="D1959" s="616"/>
      <c r="E1959" s="90"/>
      <c r="F1959" s="617"/>
      <c r="G1959" s="90"/>
      <c r="H1959" s="616"/>
      <c r="I1959" s="616"/>
      <c r="J1959" s="91"/>
      <c r="K1959" s="617" t="s">
        <v>301</v>
      </c>
      <c r="L1959" s="90"/>
      <c r="M1959" s="616" t="s">
        <v>114</v>
      </c>
      <c r="N1959" s="90"/>
      <c r="O1959" s="617">
        <v>46</v>
      </c>
      <c r="P1959" s="90"/>
      <c r="Q1959" s="635">
        <v>0.875</v>
      </c>
      <c r="R1959" s="635"/>
    </row>
    <row r="1960" spans="2:18" ht="21" customHeight="1">
      <c r="B1960" s="169"/>
      <c r="C1960" s="90"/>
      <c r="D1960" s="616"/>
      <c r="E1960" s="90"/>
      <c r="F1960" s="617"/>
      <c r="G1960" s="90"/>
      <c r="H1960" s="616"/>
      <c r="I1960" s="616"/>
      <c r="J1960" s="91"/>
      <c r="K1960" s="617" t="s">
        <v>306</v>
      </c>
      <c r="L1960" s="90"/>
      <c r="M1960" s="616" t="s">
        <v>114</v>
      </c>
      <c r="N1960" s="90"/>
      <c r="O1960" s="617">
        <v>45</v>
      </c>
      <c r="P1960" s="90"/>
      <c r="Q1960" s="635">
        <v>0.875</v>
      </c>
      <c r="R1960" s="635"/>
    </row>
    <row r="1961" spans="2:18" ht="4.9000000000000004" customHeight="1">
      <c r="B1961" s="91"/>
      <c r="C1961" s="91"/>
      <c r="D1961" s="91"/>
      <c r="E1961" s="91"/>
      <c r="F1961" s="91"/>
      <c r="G1961" s="91"/>
      <c r="H1961" s="91"/>
      <c r="I1961" s="91"/>
      <c r="J1961" s="91"/>
      <c r="K1961" s="91"/>
      <c r="L1961" s="91"/>
      <c r="M1961" s="91"/>
      <c r="N1961" s="91"/>
      <c r="O1961" s="91"/>
      <c r="P1961" s="91"/>
      <c r="Q1961" s="91"/>
      <c r="R1961" s="91"/>
    </row>
    <row r="1962" spans="2:18" ht="21" customHeight="1">
      <c r="B1962" s="92" t="s">
        <v>10</v>
      </c>
      <c r="C1962" s="92"/>
      <c r="D1962" s="92"/>
      <c r="E1962" s="92"/>
      <c r="F1962" s="92">
        <f>SUM(F1953:F1960)</f>
        <v>305</v>
      </c>
      <c r="G1962" s="92"/>
      <c r="H1962" s="92"/>
      <c r="I1962" s="92"/>
      <c r="J1962" s="91"/>
      <c r="K1962" s="92" t="s">
        <v>10</v>
      </c>
      <c r="L1962" s="92"/>
      <c r="M1962" s="92"/>
      <c r="N1962" s="92"/>
      <c r="O1962" s="92">
        <f>SUM(O1954:O1960)</f>
        <v>246</v>
      </c>
      <c r="P1962" s="92"/>
      <c r="Q1962" s="92"/>
      <c r="R1962" s="92"/>
    </row>
    <row r="1963" spans="2:18" ht="4.9000000000000004" customHeight="1">
      <c r="B1963" s="91"/>
      <c r="C1963" s="91"/>
      <c r="D1963" s="91"/>
      <c r="E1963" s="91"/>
      <c r="F1963" s="91"/>
      <c r="G1963" s="91"/>
      <c r="H1963" s="91"/>
      <c r="I1963" s="91"/>
      <c r="K1963" s="91"/>
      <c r="L1963" s="91"/>
      <c r="M1963" s="91"/>
      <c r="N1963" s="91"/>
      <c r="O1963" s="91"/>
      <c r="P1963" s="91"/>
      <c r="Q1963" s="91"/>
      <c r="R1963" s="91"/>
    </row>
    <row r="1964" spans="2:18" ht="21" customHeight="1">
      <c r="B1964" s="632" t="s">
        <v>504</v>
      </c>
      <c r="C1964" s="632"/>
      <c r="D1964" s="632"/>
      <c r="E1964" s="632"/>
      <c r="F1964" s="632"/>
      <c r="G1964" s="632"/>
      <c r="H1964" s="632"/>
      <c r="I1964" s="632"/>
      <c r="J1964" s="396"/>
      <c r="K1964" s="632" t="s">
        <v>505</v>
      </c>
      <c r="L1964" s="632"/>
      <c r="M1964" s="632"/>
      <c r="N1964" s="632"/>
      <c r="O1964" s="632"/>
      <c r="P1964" s="632"/>
      <c r="Q1964" s="632"/>
      <c r="R1964" s="632"/>
    </row>
    <row r="1965" spans="2:18" ht="4.1500000000000004" customHeight="1">
      <c r="B1965" s="91"/>
      <c r="C1965" s="91"/>
      <c r="D1965" s="91"/>
      <c r="E1965" s="91"/>
      <c r="F1965" s="91"/>
      <c r="G1965" s="91"/>
      <c r="H1965" s="91"/>
      <c r="I1965" s="91"/>
      <c r="J1965" s="91"/>
      <c r="K1965" s="91"/>
      <c r="L1965" s="91"/>
      <c r="M1965" s="91"/>
      <c r="N1965" s="91"/>
      <c r="O1965" s="91"/>
      <c r="P1965" s="91"/>
      <c r="Q1965" s="91"/>
      <c r="R1965" s="91"/>
    </row>
    <row r="1966" spans="2:18" ht="21" customHeight="1">
      <c r="B1966" s="614" t="s">
        <v>8</v>
      </c>
      <c r="C1966" s="91"/>
      <c r="D1966" s="633" t="s">
        <v>71</v>
      </c>
      <c r="E1966" s="633"/>
      <c r="F1966" s="633"/>
      <c r="G1966" s="91"/>
      <c r="H1966" s="614" t="s">
        <v>4</v>
      </c>
      <c r="I1966" s="140" t="s">
        <v>6</v>
      </c>
      <c r="J1966" s="396"/>
      <c r="K1966" s="614" t="s">
        <v>8</v>
      </c>
      <c r="L1966" s="91"/>
      <c r="M1966" s="633" t="s">
        <v>71</v>
      </c>
      <c r="N1966" s="633"/>
      <c r="O1966" s="633"/>
      <c r="P1966" s="91"/>
      <c r="Q1966" s="614" t="s">
        <v>4</v>
      </c>
      <c r="R1966" s="140" t="s">
        <v>6</v>
      </c>
    </row>
    <row r="1967" spans="2:18" ht="21" customHeight="1">
      <c r="B1967" s="169" t="s">
        <v>48</v>
      </c>
      <c r="C1967" s="90"/>
      <c r="D1967" s="631">
        <v>0.51388888888888895</v>
      </c>
      <c r="E1967" s="631"/>
      <c r="F1967" s="631"/>
      <c r="G1967" s="90"/>
      <c r="H1967" s="617">
        <v>110</v>
      </c>
      <c r="I1967" s="634">
        <v>750</v>
      </c>
      <c r="J1967" s="396"/>
      <c r="K1967" s="617" t="s">
        <v>26</v>
      </c>
      <c r="L1967" s="90"/>
      <c r="M1967" s="631">
        <v>0.51388888888888895</v>
      </c>
      <c r="N1967" s="631"/>
      <c r="O1967" s="631"/>
      <c r="P1967" s="90"/>
      <c r="Q1967" s="617">
        <v>115</v>
      </c>
      <c r="R1967" s="634">
        <v>350</v>
      </c>
    </row>
    <row r="1968" spans="2:18" ht="21" customHeight="1">
      <c r="B1968" s="169" t="s">
        <v>49</v>
      </c>
      <c r="C1968" s="90"/>
      <c r="D1968" s="631">
        <v>0.51388888888888895</v>
      </c>
      <c r="E1968" s="631"/>
      <c r="F1968" s="631"/>
      <c r="G1968" s="90"/>
      <c r="H1968" s="617">
        <v>55</v>
      </c>
      <c r="I1968" s="634"/>
      <c r="J1968" s="396"/>
      <c r="K1968" s="617" t="s">
        <v>25</v>
      </c>
      <c r="L1968" s="90"/>
      <c r="M1968" s="631">
        <v>0.51388888888888895</v>
      </c>
      <c r="N1968" s="631"/>
      <c r="O1968" s="631"/>
      <c r="P1968" s="90"/>
      <c r="Q1968" s="617">
        <v>40</v>
      </c>
      <c r="R1968" s="634"/>
    </row>
    <row r="1969" spans="2:18" ht="21" customHeight="1">
      <c r="B1969" s="169" t="s">
        <v>75</v>
      </c>
      <c r="C1969" s="90"/>
      <c r="D1969" s="631">
        <v>0.51388888888888895</v>
      </c>
      <c r="E1969" s="631"/>
      <c r="F1969" s="631"/>
      <c r="G1969" s="90"/>
      <c r="H1969" s="617">
        <v>100</v>
      </c>
      <c r="I1969" s="634">
        <v>120</v>
      </c>
      <c r="J1969" s="396"/>
      <c r="K1969" s="617" t="s">
        <v>506</v>
      </c>
      <c r="L1969" s="90"/>
      <c r="M1969" s="631">
        <v>0.51388888888888895</v>
      </c>
      <c r="N1969" s="631"/>
      <c r="O1969" s="631"/>
      <c r="P1969" s="90"/>
      <c r="Q1969" s="617">
        <v>15</v>
      </c>
      <c r="R1969" s="634">
        <v>50</v>
      </c>
    </row>
    <row r="1970" spans="2:18" ht="21" customHeight="1">
      <c r="B1970" s="169" t="s">
        <v>72</v>
      </c>
      <c r="C1970" s="90"/>
      <c r="D1970" s="631">
        <v>0.51388888888888895</v>
      </c>
      <c r="E1970" s="631"/>
      <c r="F1970" s="631"/>
      <c r="G1970" s="90"/>
      <c r="H1970" s="617">
        <v>40</v>
      </c>
      <c r="I1970" s="634"/>
      <c r="J1970" s="396"/>
      <c r="K1970" s="617" t="s">
        <v>507</v>
      </c>
      <c r="L1970" s="90"/>
      <c r="M1970" s="631">
        <v>0.51388888888888895</v>
      </c>
      <c r="N1970" s="631"/>
      <c r="O1970" s="631"/>
      <c r="P1970" s="90"/>
      <c r="Q1970" s="617">
        <v>25</v>
      </c>
      <c r="R1970" s="634"/>
    </row>
    <row r="1971" spans="2:18" ht="21" customHeight="1">
      <c r="B1971" s="169" t="s">
        <v>67</v>
      </c>
      <c r="C1971" s="90"/>
      <c r="D1971" s="631">
        <v>0.35416666666666669</v>
      </c>
      <c r="E1971" s="631"/>
      <c r="F1971" s="631"/>
      <c r="G1971" s="90"/>
      <c r="H1971" s="617">
        <v>75</v>
      </c>
      <c r="I1971" s="95"/>
      <c r="J1971" s="396"/>
      <c r="K1971" s="617" t="s">
        <v>264</v>
      </c>
      <c r="L1971" s="90"/>
      <c r="M1971" s="631">
        <v>0.51388888888888895</v>
      </c>
      <c r="N1971" s="631"/>
      <c r="O1971" s="631"/>
      <c r="P1971" s="90"/>
      <c r="Q1971" s="617">
        <v>15</v>
      </c>
      <c r="R1971" s="634"/>
    </row>
    <row r="1972" spans="2:18" ht="21" customHeight="1">
      <c r="B1972" s="169"/>
      <c r="C1972" s="90"/>
      <c r="D1972" s="631"/>
      <c r="E1972" s="631"/>
      <c r="F1972" s="631"/>
      <c r="G1972" s="90"/>
      <c r="H1972" s="617"/>
      <c r="I1972" s="95"/>
      <c r="J1972" s="396"/>
      <c r="K1972" s="617" t="s">
        <v>301</v>
      </c>
      <c r="L1972" s="90"/>
      <c r="M1972" s="631">
        <v>0.51388888888888895</v>
      </c>
      <c r="N1972" s="631"/>
      <c r="O1972" s="631"/>
      <c r="P1972" s="90"/>
      <c r="Q1972" s="617">
        <v>46</v>
      </c>
      <c r="R1972" s="615"/>
    </row>
    <row r="1973" spans="2:18" ht="21" customHeight="1">
      <c r="B1973" s="174"/>
      <c r="C1973" s="90"/>
      <c r="D1973" s="408"/>
      <c r="E1973" s="408"/>
      <c r="F1973" s="408"/>
      <c r="G1973" s="90"/>
      <c r="H1973" s="174"/>
      <c r="I1973" s="95"/>
      <c r="J1973" s="396"/>
      <c r="K1973" s="617" t="s">
        <v>306</v>
      </c>
      <c r="L1973" s="90"/>
      <c r="M1973" s="631">
        <v>0.35416666666666669</v>
      </c>
      <c r="N1973" s="631"/>
      <c r="O1973" s="631"/>
      <c r="P1973" s="90"/>
      <c r="Q1973" s="617">
        <v>45</v>
      </c>
      <c r="R1973" s="95"/>
    </row>
    <row r="1974" spans="2:18" ht="4.1500000000000004" customHeight="1">
      <c r="B1974" s="91"/>
      <c r="C1974" s="91"/>
      <c r="D1974" s="91"/>
      <c r="E1974" s="91"/>
      <c r="F1974" s="91"/>
      <c r="G1974" s="91"/>
      <c r="H1974" s="91"/>
      <c r="I1974" s="91"/>
      <c r="J1974" s="91"/>
      <c r="K1974" s="91"/>
      <c r="L1974" s="91"/>
      <c r="M1974" s="91"/>
      <c r="N1974" s="91"/>
      <c r="O1974" s="91"/>
      <c r="P1974" s="91"/>
      <c r="Q1974" s="91"/>
      <c r="R1974" s="91"/>
    </row>
    <row r="1975" spans="2:18" ht="21" customHeight="1">
      <c r="B1975" s="92" t="s">
        <v>325</v>
      </c>
      <c r="C1975" s="92"/>
      <c r="D1975" s="92"/>
      <c r="E1975" s="92"/>
      <c r="F1975" s="92"/>
      <c r="G1975" s="92"/>
      <c r="H1975" s="92">
        <f>SUM(H1967:H1973)</f>
        <v>380</v>
      </c>
      <c r="I1975" s="92"/>
      <c r="J1975" s="396"/>
      <c r="K1975" s="92" t="s">
        <v>10</v>
      </c>
      <c r="L1975" s="92"/>
      <c r="M1975" s="92"/>
      <c r="N1975" s="92"/>
      <c r="O1975" s="92"/>
      <c r="P1975" s="92"/>
      <c r="Q1975" s="92">
        <f>SUM(Q1966:Q1973)</f>
        <v>301</v>
      </c>
      <c r="R1975" s="92"/>
    </row>
    <row r="1977" spans="2:18" ht="21" customHeight="1">
      <c r="B1977" s="632" t="s">
        <v>512</v>
      </c>
      <c r="C1977" s="632"/>
      <c r="D1977" s="632"/>
      <c r="E1977" s="632"/>
      <c r="F1977" s="632"/>
      <c r="G1977" s="632"/>
      <c r="H1977" s="632"/>
      <c r="I1977" s="632"/>
      <c r="J1977" s="91"/>
      <c r="K1977" s="632" t="s">
        <v>513</v>
      </c>
      <c r="L1977" s="632"/>
      <c r="M1977" s="632"/>
      <c r="N1977" s="632"/>
      <c r="O1977" s="632"/>
      <c r="P1977" s="632"/>
      <c r="Q1977" s="632"/>
      <c r="R1977" s="632"/>
    </row>
    <row r="1978" spans="2:18" ht="3" customHeight="1">
      <c r="B1978" s="91"/>
      <c r="C1978" s="91"/>
      <c r="D1978" s="91"/>
      <c r="E1978" s="91"/>
      <c r="F1978" s="91"/>
      <c r="G1978" s="91"/>
      <c r="H1978" s="91"/>
      <c r="I1978" s="91"/>
      <c r="J1978" s="91"/>
      <c r="K1978" s="91"/>
      <c r="L1978" s="91"/>
      <c r="M1978" s="91"/>
      <c r="N1978" s="91"/>
      <c r="O1978" s="91"/>
      <c r="P1978" s="91"/>
      <c r="Q1978" s="91"/>
      <c r="R1978" s="91"/>
    </row>
    <row r="1979" spans="2:18" ht="21" customHeight="1">
      <c r="B1979" s="622" t="s">
        <v>8</v>
      </c>
      <c r="C1979" s="91"/>
      <c r="D1979" s="622" t="s">
        <v>9</v>
      </c>
      <c r="E1979" s="91"/>
      <c r="F1979" s="622" t="s">
        <v>4</v>
      </c>
      <c r="G1979" s="91"/>
      <c r="H1979" s="633" t="s">
        <v>7</v>
      </c>
      <c r="I1979" s="633"/>
      <c r="J1979" s="91"/>
      <c r="K1979" s="622" t="s">
        <v>8</v>
      </c>
      <c r="L1979" s="91"/>
      <c r="M1979" s="622" t="s">
        <v>9</v>
      </c>
      <c r="N1979" s="91"/>
      <c r="O1979" s="622" t="s">
        <v>4</v>
      </c>
      <c r="P1979" s="91"/>
      <c r="Q1979" s="633" t="s">
        <v>7</v>
      </c>
      <c r="R1979" s="633"/>
    </row>
    <row r="1980" spans="2:18" ht="21" customHeight="1">
      <c r="B1980" s="169" t="s">
        <v>48</v>
      </c>
      <c r="C1980" s="90"/>
      <c r="D1980" s="624" t="s">
        <v>114</v>
      </c>
      <c r="E1980" s="90"/>
      <c r="F1980" s="625">
        <v>110</v>
      </c>
      <c r="G1980" s="90"/>
      <c r="H1980" s="635">
        <v>0.875</v>
      </c>
      <c r="I1980" s="635"/>
      <c r="J1980" s="91"/>
      <c r="K1980" s="625" t="s">
        <v>26</v>
      </c>
      <c r="L1980" s="90"/>
      <c r="M1980" s="624" t="s">
        <v>114</v>
      </c>
      <c r="N1980" s="90"/>
      <c r="O1980" s="625">
        <v>115</v>
      </c>
      <c r="P1980" s="90"/>
      <c r="Q1980" s="635">
        <v>0.875</v>
      </c>
      <c r="R1980" s="635"/>
    </row>
    <row r="1981" spans="2:18" ht="21" customHeight="1">
      <c r="B1981" s="169" t="s">
        <v>49</v>
      </c>
      <c r="C1981" s="90"/>
      <c r="D1981" s="624" t="s">
        <v>114</v>
      </c>
      <c r="E1981" s="90"/>
      <c r="F1981" s="625">
        <v>55</v>
      </c>
      <c r="G1981" s="90"/>
      <c r="H1981" s="635">
        <v>0.875</v>
      </c>
      <c r="I1981" s="635"/>
      <c r="J1981" s="91"/>
      <c r="K1981" s="625" t="s">
        <v>25</v>
      </c>
      <c r="L1981" s="90"/>
      <c r="M1981" s="624" t="s">
        <v>114</v>
      </c>
      <c r="N1981" s="90"/>
      <c r="O1981" s="625">
        <v>40</v>
      </c>
      <c r="P1981" s="90"/>
      <c r="Q1981" s="635">
        <v>0.875</v>
      </c>
      <c r="R1981" s="635"/>
    </row>
    <row r="1982" spans="2:18" ht="21" customHeight="1">
      <c r="B1982" s="169" t="s">
        <v>75</v>
      </c>
      <c r="C1982" s="90"/>
      <c r="D1982" s="624" t="s">
        <v>114</v>
      </c>
      <c r="E1982" s="90"/>
      <c r="F1982" s="625">
        <v>100</v>
      </c>
      <c r="G1982" s="90"/>
      <c r="H1982" s="635">
        <v>0.875</v>
      </c>
      <c r="I1982" s="635"/>
      <c r="J1982" s="91"/>
      <c r="K1982" s="626" t="s">
        <v>506</v>
      </c>
      <c r="L1982" s="90"/>
      <c r="M1982" s="624" t="s">
        <v>114</v>
      </c>
      <c r="N1982" s="90"/>
      <c r="O1982" s="625">
        <v>15</v>
      </c>
      <c r="P1982" s="90"/>
      <c r="Q1982" s="635">
        <v>0.875</v>
      </c>
      <c r="R1982" s="635"/>
    </row>
    <row r="1983" spans="2:18" ht="21" customHeight="1">
      <c r="B1983" s="169" t="s">
        <v>72</v>
      </c>
      <c r="C1983" s="90"/>
      <c r="D1983" s="624" t="s">
        <v>114</v>
      </c>
      <c r="E1983" s="90"/>
      <c r="F1983" s="625">
        <v>40</v>
      </c>
      <c r="G1983" s="90"/>
      <c r="H1983" s="635">
        <v>0.875</v>
      </c>
      <c r="I1983" s="635"/>
      <c r="J1983" s="91"/>
      <c r="K1983" s="626" t="s">
        <v>507</v>
      </c>
      <c r="L1983" s="90"/>
      <c r="M1983" s="624" t="s">
        <v>114</v>
      </c>
      <c r="N1983" s="90"/>
      <c r="O1983" s="625">
        <v>25</v>
      </c>
      <c r="P1983" s="90"/>
      <c r="Q1983" s="635">
        <v>0.875</v>
      </c>
      <c r="R1983" s="635"/>
    </row>
    <row r="1984" spans="2:18" ht="21" customHeight="1">
      <c r="B1984" s="625" t="s">
        <v>67</v>
      </c>
      <c r="C1984" s="90"/>
      <c r="D1984" s="624" t="s">
        <v>114</v>
      </c>
      <c r="E1984" s="90"/>
      <c r="F1984" s="625">
        <v>0</v>
      </c>
      <c r="G1984" s="90"/>
      <c r="H1984" s="635">
        <v>0.72916666666666663</v>
      </c>
      <c r="I1984" s="635"/>
      <c r="J1984" s="91"/>
      <c r="K1984" s="626" t="s">
        <v>264</v>
      </c>
      <c r="L1984" s="90"/>
      <c r="M1984" s="624" t="s">
        <v>114</v>
      </c>
      <c r="N1984" s="90"/>
      <c r="O1984" s="625">
        <v>15</v>
      </c>
      <c r="P1984" s="90"/>
      <c r="Q1984" s="635">
        <v>0.875</v>
      </c>
      <c r="R1984" s="635"/>
    </row>
    <row r="1985" spans="2:18" ht="21" customHeight="1">
      <c r="B1985" s="625"/>
      <c r="C1985" s="90"/>
      <c r="D1985" s="624"/>
      <c r="E1985" s="90"/>
      <c r="F1985" s="625"/>
      <c r="G1985" s="90"/>
      <c r="H1985" s="624"/>
      <c r="I1985" s="624"/>
      <c r="J1985" s="91"/>
      <c r="K1985" s="625" t="s">
        <v>301</v>
      </c>
      <c r="L1985" s="90"/>
      <c r="M1985" s="624" t="s">
        <v>114</v>
      </c>
      <c r="N1985" s="90"/>
      <c r="O1985" s="625">
        <v>46</v>
      </c>
      <c r="P1985" s="90"/>
      <c r="Q1985" s="635">
        <v>0.875</v>
      </c>
      <c r="R1985" s="635"/>
    </row>
    <row r="1986" spans="2:18" ht="21" customHeight="1">
      <c r="B1986" s="169"/>
      <c r="C1986" s="90"/>
      <c r="D1986" s="624"/>
      <c r="E1986" s="90"/>
      <c r="F1986" s="625"/>
      <c r="G1986" s="90"/>
      <c r="H1986" s="624"/>
      <c r="I1986" s="624"/>
      <c r="J1986" s="91"/>
      <c r="K1986" s="625" t="s">
        <v>306</v>
      </c>
      <c r="L1986" s="90"/>
      <c r="M1986" s="624" t="s">
        <v>21</v>
      </c>
      <c r="N1986" s="90"/>
      <c r="O1986" s="625">
        <v>45</v>
      </c>
      <c r="P1986" s="90"/>
      <c r="Q1986" s="635">
        <v>0.875</v>
      </c>
      <c r="R1986" s="635"/>
    </row>
    <row r="1987" spans="2:18" ht="4.1500000000000004" customHeight="1">
      <c r="B1987" s="91"/>
      <c r="C1987" s="91"/>
      <c r="D1987" s="91"/>
      <c r="E1987" s="91"/>
      <c r="F1987" s="91"/>
      <c r="G1987" s="91"/>
      <c r="H1987" s="91"/>
      <c r="I1987" s="91"/>
      <c r="J1987" s="91"/>
      <c r="K1987" s="91"/>
      <c r="L1987" s="91"/>
      <c r="M1987" s="91"/>
      <c r="N1987" s="91"/>
      <c r="O1987" s="91"/>
      <c r="P1987" s="91"/>
      <c r="Q1987" s="91"/>
      <c r="R1987" s="91"/>
    </row>
    <row r="1988" spans="2:18" ht="21" customHeight="1">
      <c r="B1988" s="92" t="s">
        <v>10</v>
      </c>
      <c r="C1988" s="92"/>
      <c r="D1988" s="92"/>
      <c r="E1988" s="92"/>
      <c r="F1988" s="92">
        <f>SUM(F1979:F1986)</f>
        <v>305</v>
      </c>
      <c r="G1988" s="92"/>
      <c r="H1988" s="92"/>
      <c r="I1988" s="92"/>
      <c r="J1988" s="91"/>
      <c r="K1988" s="92" t="s">
        <v>10</v>
      </c>
      <c r="L1988" s="92"/>
      <c r="M1988" s="92"/>
      <c r="N1988" s="92"/>
      <c r="O1988" s="92">
        <f>SUM(O1980:O1986)</f>
        <v>301</v>
      </c>
      <c r="P1988" s="92"/>
      <c r="Q1988" s="92"/>
      <c r="R1988" s="92"/>
    </row>
    <row r="1989" spans="2:18" ht="3" customHeight="1">
      <c r="B1989" s="91"/>
      <c r="C1989" s="91"/>
      <c r="D1989" s="91"/>
      <c r="E1989" s="91"/>
      <c r="F1989" s="91"/>
      <c r="G1989" s="91"/>
      <c r="H1989" s="91"/>
      <c r="I1989" s="91"/>
      <c r="K1989" s="91"/>
      <c r="L1989" s="91"/>
      <c r="M1989" s="91"/>
      <c r="N1989" s="91"/>
      <c r="O1989" s="91"/>
      <c r="P1989" s="91"/>
      <c r="Q1989" s="91"/>
      <c r="R1989" s="91"/>
    </row>
    <row r="1990" spans="2:18" ht="21" customHeight="1">
      <c r="B1990" s="632" t="s">
        <v>514</v>
      </c>
      <c r="C1990" s="632"/>
      <c r="D1990" s="632"/>
      <c r="E1990" s="632"/>
      <c r="F1990" s="632"/>
      <c r="G1990" s="632"/>
      <c r="H1990" s="632"/>
      <c r="I1990" s="632"/>
      <c r="J1990" s="396"/>
      <c r="K1990" s="632" t="s">
        <v>515</v>
      </c>
      <c r="L1990" s="632"/>
      <c r="M1990" s="632"/>
      <c r="N1990" s="632"/>
      <c r="O1990" s="632"/>
      <c r="P1990" s="632"/>
      <c r="Q1990" s="632"/>
      <c r="R1990" s="632"/>
    </row>
    <row r="1991" spans="2:18" ht="3" customHeight="1">
      <c r="B1991" s="91"/>
      <c r="C1991" s="91"/>
      <c r="D1991" s="91"/>
      <c r="E1991" s="91"/>
      <c r="F1991" s="91"/>
      <c r="G1991" s="91"/>
      <c r="H1991" s="91"/>
      <c r="I1991" s="91"/>
      <c r="J1991" s="91"/>
      <c r="K1991" s="91"/>
      <c r="L1991" s="91"/>
      <c r="M1991" s="91"/>
      <c r="N1991" s="91"/>
      <c r="O1991" s="91"/>
      <c r="P1991" s="91"/>
      <c r="Q1991" s="91"/>
      <c r="R1991" s="91"/>
    </row>
    <row r="1992" spans="2:18" ht="21" customHeight="1">
      <c r="B1992" s="622" t="s">
        <v>8</v>
      </c>
      <c r="C1992" s="91"/>
      <c r="D1992" s="633" t="s">
        <v>71</v>
      </c>
      <c r="E1992" s="633"/>
      <c r="F1992" s="633"/>
      <c r="G1992" s="91"/>
      <c r="H1992" s="622" t="s">
        <v>4</v>
      </c>
      <c r="I1992" s="140" t="s">
        <v>6</v>
      </c>
      <c r="J1992" s="396"/>
      <c r="K1992" s="622" t="s">
        <v>8</v>
      </c>
      <c r="L1992" s="91"/>
      <c r="M1992" s="633" t="s">
        <v>71</v>
      </c>
      <c r="N1992" s="633"/>
      <c r="O1992" s="633"/>
      <c r="P1992" s="91"/>
      <c r="Q1992" s="622" t="s">
        <v>4</v>
      </c>
      <c r="R1992" s="140" t="s">
        <v>6</v>
      </c>
    </row>
    <row r="1993" spans="2:18" ht="21" customHeight="1">
      <c r="B1993" s="169" t="s">
        <v>48</v>
      </c>
      <c r="C1993" s="90"/>
      <c r="D1993" s="631">
        <v>0.51388888888888895</v>
      </c>
      <c r="E1993" s="631"/>
      <c r="F1993" s="631"/>
      <c r="G1993" s="90"/>
      <c r="H1993" s="625">
        <v>110</v>
      </c>
      <c r="I1993" s="634">
        <v>750</v>
      </c>
      <c r="J1993" s="396"/>
      <c r="K1993" s="625" t="s">
        <v>26</v>
      </c>
      <c r="L1993" s="90"/>
      <c r="M1993" s="631">
        <v>0.51388888888888895</v>
      </c>
      <c r="N1993" s="631"/>
      <c r="O1993" s="631"/>
      <c r="P1993" s="90"/>
      <c r="Q1993" s="625">
        <v>115</v>
      </c>
      <c r="R1993" s="634">
        <v>350</v>
      </c>
    </row>
    <row r="1994" spans="2:18" ht="21" customHeight="1">
      <c r="B1994" s="169" t="s">
        <v>49</v>
      </c>
      <c r="C1994" s="90"/>
      <c r="D1994" s="631">
        <v>0.51388888888888895</v>
      </c>
      <c r="E1994" s="631"/>
      <c r="F1994" s="631"/>
      <c r="G1994" s="90"/>
      <c r="H1994" s="625">
        <v>55</v>
      </c>
      <c r="I1994" s="634"/>
      <c r="J1994" s="396"/>
      <c r="K1994" s="625" t="s">
        <v>25</v>
      </c>
      <c r="L1994" s="90"/>
      <c r="M1994" s="631">
        <v>0.51388888888888895</v>
      </c>
      <c r="N1994" s="631"/>
      <c r="O1994" s="631"/>
      <c r="P1994" s="90"/>
      <c r="Q1994" s="625">
        <v>40</v>
      </c>
      <c r="R1994" s="634"/>
    </row>
    <row r="1995" spans="2:18" ht="21" customHeight="1">
      <c r="B1995" s="169" t="s">
        <v>75</v>
      </c>
      <c r="C1995" s="90"/>
      <c r="D1995" s="631">
        <v>0.51388888888888895</v>
      </c>
      <c r="E1995" s="631"/>
      <c r="F1995" s="631"/>
      <c r="G1995" s="90"/>
      <c r="H1995" s="625">
        <v>100</v>
      </c>
      <c r="I1995" s="634">
        <v>120</v>
      </c>
      <c r="J1995" s="396"/>
      <c r="K1995" s="625" t="s">
        <v>506</v>
      </c>
      <c r="L1995" s="90"/>
      <c r="M1995" s="631">
        <v>0.51388888888888895</v>
      </c>
      <c r="N1995" s="631"/>
      <c r="O1995" s="631"/>
      <c r="P1995" s="90"/>
      <c r="Q1995" s="625">
        <v>15</v>
      </c>
      <c r="R1995" s="634">
        <v>50</v>
      </c>
    </row>
    <row r="1996" spans="2:18" ht="21" customHeight="1">
      <c r="B1996" s="169" t="s">
        <v>72</v>
      </c>
      <c r="C1996" s="90"/>
      <c r="D1996" s="631">
        <v>0.51388888888888895</v>
      </c>
      <c r="E1996" s="631"/>
      <c r="F1996" s="631"/>
      <c r="G1996" s="90"/>
      <c r="H1996" s="625">
        <v>40</v>
      </c>
      <c r="I1996" s="634"/>
      <c r="J1996" s="396"/>
      <c r="K1996" s="625" t="s">
        <v>507</v>
      </c>
      <c r="L1996" s="90"/>
      <c r="M1996" s="631">
        <v>0.51388888888888895</v>
      </c>
      <c r="N1996" s="631"/>
      <c r="O1996" s="631"/>
      <c r="P1996" s="90"/>
      <c r="Q1996" s="625">
        <v>25</v>
      </c>
      <c r="R1996" s="634"/>
    </row>
    <row r="1997" spans="2:18" ht="21" customHeight="1">
      <c r="B1997" s="169" t="s">
        <v>253</v>
      </c>
      <c r="C1997" s="90"/>
      <c r="D1997" s="631">
        <v>0.35416666666666669</v>
      </c>
      <c r="E1997" s="631"/>
      <c r="F1997" s="631"/>
      <c r="G1997" s="90"/>
      <c r="H1997" s="625">
        <v>5</v>
      </c>
      <c r="I1997" s="95"/>
      <c r="J1997" s="396"/>
      <c r="K1997" s="625" t="s">
        <v>264</v>
      </c>
      <c r="L1997" s="90"/>
      <c r="M1997" s="631">
        <v>0.51388888888888895</v>
      </c>
      <c r="N1997" s="631"/>
      <c r="O1997" s="631"/>
      <c r="P1997" s="90"/>
      <c r="Q1997" s="625">
        <v>15</v>
      </c>
      <c r="R1997" s="634"/>
    </row>
    <row r="1998" spans="2:18" ht="21" customHeight="1">
      <c r="B1998" s="169" t="s">
        <v>67</v>
      </c>
      <c r="C1998" s="90"/>
      <c r="D1998" s="631">
        <v>0.35416666666666669</v>
      </c>
      <c r="E1998" s="631"/>
      <c r="F1998" s="631"/>
      <c r="G1998" s="90"/>
      <c r="H1998" s="626">
        <v>75</v>
      </c>
      <c r="I1998" s="95"/>
      <c r="J1998" s="396"/>
      <c r="K1998" s="625" t="s">
        <v>301</v>
      </c>
      <c r="L1998" s="90"/>
      <c r="M1998" s="631">
        <v>0.51388888888888895</v>
      </c>
      <c r="N1998" s="631"/>
      <c r="O1998" s="631"/>
      <c r="P1998" s="90"/>
      <c r="Q1998" s="625">
        <v>46</v>
      </c>
      <c r="R1998" s="623"/>
    </row>
    <row r="1999" spans="2:18" ht="21" customHeight="1">
      <c r="B1999" s="174"/>
      <c r="C1999" s="90"/>
      <c r="D1999" s="408"/>
      <c r="E1999" s="408"/>
      <c r="F1999" s="408"/>
      <c r="G1999" s="90"/>
      <c r="H1999" s="174"/>
      <c r="I1999" s="95"/>
      <c r="J1999" s="396"/>
      <c r="K1999" s="625" t="s">
        <v>306</v>
      </c>
      <c r="L1999" s="90"/>
      <c r="M1999" s="631">
        <v>0.35416666666666669</v>
      </c>
      <c r="N1999" s="631"/>
      <c r="O1999" s="631"/>
      <c r="P1999" s="90"/>
      <c r="Q1999" s="625">
        <v>45</v>
      </c>
      <c r="R1999" s="95"/>
    </row>
    <row r="2000" spans="2:18" ht="3" customHeight="1">
      <c r="B2000" s="91"/>
      <c r="C2000" s="91"/>
      <c r="D2000" s="91"/>
      <c r="E2000" s="91"/>
      <c r="F2000" s="91"/>
      <c r="G2000" s="91"/>
      <c r="H2000" s="91"/>
      <c r="I2000" s="91"/>
      <c r="J2000" s="91"/>
      <c r="K2000" s="91"/>
      <c r="L2000" s="91"/>
      <c r="M2000" s="91"/>
      <c r="N2000" s="91"/>
      <c r="O2000" s="91"/>
      <c r="P2000" s="91"/>
      <c r="Q2000" s="91"/>
      <c r="R2000" s="91"/>
    </row>
    <row r="2001" spans="2:18" ht="21" customHeight="1">
      <c r="B2001" s="92" t="s">
        <v>325</v>
      </c>
      <c r="C2001" s="92"/>
      <c r="D2001" s="92"/>
      <c r="E2001" s="92"/>
      <c r="F2001" s="92"/>
      <c r="G2001" s="92"/>
      <c r="H2001" s="92">
        <f>SUM(H1993:H1999)</f>
        <v>385</v>
      </c>
      <c r="I2001" s="92"/>
      <c r="J2001" s="396"/>
      <c r="K2001" s="92" t="s">
        <v>10</v>
      </c>
      <c r="L2001" s="92"/>
      <c r="M2001" s="92"/>
      <c r="N2001" s="92"/>
      <c r="O2001" s="92"/>
      <c r="P2001" s="92"/>
      <c r="Q2001" s="92">
        <f>SUM(Q1992:Q1999)</f>
        <v>301</v>
      </c>
      <c r="R2001" s="92"/>
    </row>
  </sheetData>
  <mergeCells count="2674">
    <mergeCell ref="M1999:O1999"/>
    <mergeCell ref="D1992:F1992"/>
    <mergeCell ref="M1992:O1992"/>
    <mergeCell ref="D1993:F1993"/>
    <mergeCell ref="I1993:I1994"/>
    <mergeCell ref="M1993:O1993"/>
    <mergeCell ref="R1993:R1994"/>
    <mergeCell ref="D1994:F1994"/>
    <mergeCell ref="M1994:O1994"/>
    <mergeCell ref="D1995:F1995"/>
    <mergeCell ref="I1995:I1996"/>
    <mergeCell ref="M1995:O1995"/>
    <mergeCell ref="R1995:R1997"/>
    <mergeCell ref="D1996:F1996"/>
    <mergeCell ref="M1996:O1996"/>
    <mergeCell ref="D1997:F1997"/>
    <mergeCell ref="M1997:O1997"/>
    <mergeCell ref="D1998:F1998"/>
    <mergeCell ref="M1998:O1998"/>
    <mergeCell ref="B1977:I1977"/>
    <mergeCell ref="K1977:R1977"/>
    <mergeCell ref="H1979:I1979"/>
    <mergeCell ref="Q1979:R1979"/>
    <mergeCell ref="H1980:I1980"/>
    <mergeCell ref="Q1980:R1980"/>
    <mergeCell ref="H1981:I1981"/>
    <mergeCell ref="Q1981:R1981"/>
    <mergeCell ref="H1982:I1982"/>
    <mergeCell ref="Q1982:R1982"/>
    <mergeCell ref="H1983:I1983"/>
    <mergeCell ref="Q1983:R1983"/>
    <mergeCell ref="H1984:I1984"/>
    <mergeCell ref="Q1984:R1984"/>
    <mergeCell ref="Q1985:R1985"/>
    <mergeCell ref="Q1986:R1986"/>
    <mergeCell ref="B1990:I1990"/>
    <mergeCell ref="K1990:R1990"/>
    <mergeCell ref="M1973:O1973"/>
    <mergeCell ref="D1966:F1966"/>
    <mergeCell ref="M1966:O1966"/>
    <mergeCell ref="D1967:F1967"/>
    <mergeCell ref="I1967:I1968"/>
    <mergeCell ref="M1967:O1967"/>
    <mergeCell ref="R1967:R1968"/>
    <mergeCell ref="D1968:F1968"/>
    <mergeCell ref="M1968:O1968"/>
    <mergeCell ref="D1969:F1969"/>
    <mergeCell ref="I1969:I1970"/>
    <mergeCell ref="M1969:O1969"/>
    <mergeCell ref="R1969:R1971"/>
    <mergeCell ref="D1970:F1970"/>
    <mergeCell ref="M1970:O1970"/>
    <mergeCell ref="D1971:F1971"/>
    <mergeCell ref="M1971:O1971"/>
    <mergeCell ref="D1972:F1972"/>
    <mergeCell ref="M1972:O1972"/>
    <mergeCell ref="B1951:I1951"/>
    <mergeCell ref="K1951:R1951"/>
    <mergeCell ref="H1953:I1953"/>
    <mergeCell ref="Q1953:R1953"/>
    <mergeCell ref="H1954:I1954"/>
    <mergeCell ref="Q1954:R1954"/>
    <mergeCell ref="H1955:I1955"/>
    <mergeCell ref="Q1955:R1955"/>
    <mergeCell ref="H1956:I1956"/>
    <mergeCell ref="Q1956:R1956"/>
    <mergeCell ref="H1957:I1957"/>
    <mergeCell ref="Q1957:R1957"/>
    <mergeCell ref="H1958:I1958"/>
    <mergeCell ref="Q1958:R1958"/>
    <mergeCell ref="Q1959:R1959"/>
    <mergeCell ref="Q1960:R1960"/>
    <mergeCell ref="B1964:I1964"/>
    <mergeCell ref="K1964:R1964"/>
    <mergeCell ref="M1946:O1946"/>
    <mergeCell ref="D1939:F1939"/>
    <mergeCell ref="M1939:O1939"/>
    <mergeCell ref="D1940:F1940"/>
    <mergeCell ref="I1940:I1941"/>
    <mergeCell ref="M1940:O1940"/>
    <mergeCell ref="R1940:R1941"/>
    <mergeCell ref="D1941:F1941"/>
    <mergeCell ref="M1941:O1941"/>
    <mergeCell ref="D1942:F1942"/>
    <mergeCell ref="I1942:I1943"/>
    <mergeCell ref="M1942:O1942"/>
    <mergeCell ref="R1942:R1944"/>
    <mergeCell ref="D1943:F1943"/>
    <mergeCell ref="M1943:O1943"/>
    <mergeCell ref="D1944:F1944"/>
    <mergeCell ref="M1944:O1944"/>
    <mergeCell ref="D1945:F1945"/>
    <mergeCell ref="M1945:O1945"/>
    <mergeCell ref="B1924:I1924"/>
    <mergeCell ref="K1924:R1924"/>
    <mergeCell ref="H1926:I1926"/>
    <mergeCell ref="Q1926:R1926"/>
    <mergeCell ref="H1927:I1927"/>
    <mergeCell ref="Q1927:R1927"/>
    <mergeCell ref="H1928:I1928"/>
    <mergeCell ref="Q1928:R1928"/>
    <mergeCell ref="H1929:I1929"/>
    <mergeCell ref="Q1929:R1929"/>
    <mergeCell ref="H1930:I1930"/>
    <mergeCell ref="Q1930:R1930"/>
    <mergeCell ref="H1931:I1931"/>
    <mergeCell ref="Q1931:R1931"/>
    <mergeCell ref="Q1932:R1932"/>
    <mergeCell ref="Q1933:R1933"/>
    <mergeCell ref="B1937:I1937"/>
    <mergeCell ref="K1937:R1937"/>
    <mergeCell ref="M1774:O1774"/>
    <mergeCell ref="D1767:F1767"/>
    <mergeCell ref="M1767:O1767"/>
    <mergeCell ref="D1768:F1768"/>
    <mergeCell ref="I1768:I1769"/>
    <mergeCell ref="M1768:O1768"/>
    <mergeCell ref="R1768:R1769"/>
    <mergeCell ref="D1769:F1769"/>
    <mergeCell ref="M1769:O1769"/>
    <mergeCell ref="D1770:F1770"/>
    <mergeCell ref="I1770:I1771"/>
    <mergeCell ref="M1770:O1770"/>
    <mergeCell ref="R1770:R1772"/>
    <mergeCell ref="D1771:F1771"/>
    <mergeCell ref="M1771:O1771"/>
    <mergeCell ref="D1772:F1772"/>
    <mergeCell ref="M1772:O1772"/>
    <mergeCell ref="D1773:F1773"/>
    <mergeCell ref="M1773:O1773"/>
    <mergeCell ref="B1752:I1752"/>
    <mergeCell ref="K1752:R1752"/>
    <mergeCell ref="H1754:I1754"/>
    <mergeCell ref="Q1754:R1754"/>
    <mergeCell ref="H1755:I1755"/>
    <mergeCell ref="Q1755:R1755"/>
    <mergeCell ref="H1756:I1756"/>
    <mergeCell ref="Q1756:R1756"/>
    <mergeCell ref="H1757:I1757"/>
    <mergeCell ref="Q1757:R1757"/>
    <mergeCell ref="H1758:I1758"/>
    <mergeCell ref="Q1758:R1758"/>
    <mergeCell ref="H1759:I1759"/>
    <mergeCell ref="Q1759:R1759"/>
    <mergeCell ref="Q1760:R1760"/>
    <mergeCell ref="Q1761:R1761"/>
    <mergeCell ref="B1765:I1765"/>
    <mergeCell ref="K1765:R1765"/>
    <mergeCell ref="M1710:O1710"/>
    <mergeCell ref="B1714:I1714"/>
    <mergeCell ref="D1716:F1716"/>
    <mergeCell ref="D1717:F1717"/>
    <mergeCell ref="I1717:I1718"/>
    <mergeCell ref="D1718:F1718"/>
    <mergeCell ref="D1719:F1719"/>
    <mergeCell ref="I1719:I1720"/>
    <mergeCell ref="D1720:F1720"/>
    <mergeCell ref="D1721:F1721"/>
    <mergeCell ref="D1703:F1703"/>
    <mergeCell ref="M1703:O1703"/>
    <mergeCell ref="D1704:F1704"/>
    <mergeCell ref="I1704:I1705"/>
    <mergeCell ref="M1704:O1704"/>
    <mergeCell ref="R1704:R1705"/>
    <mergeCell ref="D1705:F1705"/>
    <mergeCell ref="M1705:O1705"/>
    <mergeCell ref="D1706:F1706"/>
    <mergeCell ref="I1706:I1707"/>
    <mergeCell ref="M1706:O1706"/>
    <mergeCell ref="R1706:R1708"/>
    <mergeCell ref="D1707:F1707"/>
    <mergeCell ref="M1707:O1707"/>
    <mergeCell ref="D1708:F1708"/>
    <mergeCell ref="M1708:O1708"/>
    <mergeCell ref="D1709:F1709"/>
    <mergeCell ref="M1709:O1709"/>
    <mergeCell ref="B1688:I1688"/>
    <mergeCell ref="K1688:R1688"/>
    <mergeCell ref="H1690:I1690"/>
    <mergeCell ref="Q1690:R1690"/>
    <mergeCell ref="H1691:I1691"/>
    <mergeCell ref="Q1691:R1691"/>
    <mergeCell ref="H1692:I1692"/>
    <mergeCell ref="Q1692:R1692"/>
    <mergeCell ref="H1693:I1693"/>
    <mergeCell ref="Q1693:R1693"/>
    <mergeCell ref="H1694:I1694"/>
    <mergeCell ref="Q1694:R1694"/>
    <mergeCell ref="H1695:I1695"/>
    <mergeCell ref="Q1695:R1695"/>
    <mergeCell ref="Q1696:R1696"/>
    <mergeCell ref="Q1697:R1697"/>
    <mergeCell ref="B1701:I1701"/>
    <mergeCell ref="K1701:R1701"/>
    <mergeCell ref="M1630:O1630"/>
    <mergeCell ref="D1623:F1623"/>
    <mergeCell ref="M1623:O1623"/>
    <mergeCell ref="D1624:F1624"/>
    <mergeCell ref="I1624:I1625"/>
    <mergeCell ref="M1624:O1624"/>
    <mergeCell ref="R1624:R1625"/>
    <mergeCell ref="D1625:F1625"/>
    <mergeCell ref="M1625:O1625"/>
    <mergeCell ref="D1626:F1626"/>
    <mergeCell ref="I1626:I1627"/>
    <mergeCell ref="M1626:O1626"/>
    <mergeCell ref="R1626:R1628"/>
    <mergeCell ref="D1627:F1627"/>
    <mergeCell ref="M1627:O1627"/>
    <mergeCell ref="D1628:F1628"/>
    <mergeCell ref="M1628:O1628"/>
    <mergeCell ref="D1629:F1629"/>
    <mergeCell ref="M1629:O1629"/>
    <mergeCell ref="B1608:I1608"/>
    <mergeCell ref="K1608:R1608"/>
    <mergeCell ref="H1610:I1610"/>
    <mergeCell ref="Q1610:R1610"/>
    <mergeCell ref="H1611:I1611"/>
    <mergeCell ref="Q1611:R1611"/>
    <mergeCell ref="H1612:I1612"/>
    <mergeCell ref="Q1612:R1612"/>
    <mergeCell ref="H1613:I1613"/>
    <mergeCell ref="Q1613:R1613"/>
    <mergeCell ref="H1614:I1614"/>
    <mergeCell ref="Q1614:R1614"/>
    <mergeCell ref="H1615:I1615"/>
    <mergeCell ref="Q1615:R1615"/>
    <mergeCell ref="Q1616:R1616"/>
    <mergeCell ref="Q1617:R1617"/>
    <mergeCell ref="B1621:I1621"/>
    <mergeCell ref="K1621:R1621"/>
    <mergeCell ref="M1604:O1604"/>
    <mergeCell ref="D1597:F1597"/>
    <mergeCell ref="M1597:O1597"/>
    <mergeCell ref="D1598:F1598"/>
    <mergeCell ref="I1598:I1599"/>
    <mergeCell ref="M1598:O1598"/>
    <mergeCell ref="R1598:R1599"/>
    <mergeCell ref="D1599:F1599"/>
    <mergeCell ref="M1599:O1599"/>
    <mergeCell ref="D1600:F1600"/>
    <mergeCell ref="I1600:I1601"/>
    <mergeCell ref="M1600:O1600"/>
    <mergeCell ref="R1600:R1602"/>
    <mergeCell ref="D1601:F1601"/>
    <mergeCell ref="M1601:O1601"/>
    <mergeCell ref="D1602:F1602"/>
    <mergeCell ref="M1602:O1602"/>
    <mergeCell ref="D1603:F1603"/>
    <mergeCell ref="M1603:O1603"/>
    <mergeCell ref="B1582:I1582"/>
    <mergeCell ref="K1582:R1582"/>
    <mergeCell ref="H1584:I1584"/>
    <mergeCell ref="Q1584:R1584"/>
    <mergeCell ref="H1585:I1585"/>
    <mergeCell ref="Q1585:R1585"/>
    <mergeCell ref="H1586:I1586"/>
    <mergeCell ref="Q1586:R1586"/>
    <mergeCell ref="H1587:I1587"/>
    <mergeCell ref="Q1587:R1587"/>
    <mergeCell ref="H1588:I1588"/>
    <mergeCell ref="Q1588:R1588"/>
    <mergeCell ref="H1589:I1589"/>
    <mergeCell ref="Q1589:R1589"/>
    <mergeCell ref="Q1590:R1590"/>
    <mergeCell ref="Q1591:R1591"/>
    <mergeCell ref="B1595:I1595"/>
    <mergeCell ref="K1595:R1595"/>
    <mergeCell ref="M1569:O1569"/>
    <mergeCell ref="B1573:I1573"/>
    <mergeCell ref="D1575:F1575"/>
    <mergeCell ref="D1576:F1576"/>
    <mergeCell ref="I1576:I1577"/>
    <mergeCell ref="D1577:F1577"/>
    <mergeCell ref="D1578:F1578"/>
    <mergeCell ref="D1562:F1562"/>
    <mergeCell ref="M1562:O1562"/>
    <mergeCell ref="D1563:F1563"/>
    <mergeCell ref="I1563:I1564"/>
    <mergeCell ref="M1563:O1563"/>
    <mergeCell ref="R1563:R1564"/>
    <mergeCell ref="D1564:F1564"/>
    <mergeCell ref="M1564:O1564"/>
    <mergeCell ref="D1565:F1565"/>
    <mergeCell ref="I1565:I1566"/>
    <mergeCell ref="M1565:O1565"/>
    <mergeCell ref="R1565:R1567"/>
    <mergeCell ref="D1566:F1566"/>
    <mergeCell ref="M1566:O1566"/>
    <mergeCell ref="D1567:F1567"/>
    <mergeCell ref="M1567:O1567"/>
    <mergeCell ref="D1568:F1568"/>
    <mergeCell ref="M1568:O1568"/>
    <mergeCell ref="B1547:I1547"/>
    <mergeCell ref="K1547:R1547"/>
    <mergeCell ref="H1549:I1549"/>
    <mergeCell ref="Q1549:R1549"/>
    <mergeCell ref="H1550:I1550"/>
    <mergeCell ref="Q1550:R1550"/>
    <mergeCell ref="H1551:I1551"/>
    <mergeCell ref="Q1551:R1551"/>
    <mergeCell ref="H1552:I1552"/>
    <mergeCell ref="Q1552:R1552"/>
    <mergeCell ref="H1553:I1553"/>
    <mergeCell ref="Q1553:R1553"/>
    <mergeCell ref="H1554:I1554"/>
    <mergeCell ref="Q1554:R1554"/>
    <mergeCell ref="Q1555:R1555"/>
    <mergeCell ref="Q1556:R1556"/>
    <mergeCell ref="B1560:I1560"/>
    <mergeCell ref="K1560:R1560"/>
    <mergeCell ref="Q1440:R1440"/>
    <mergeCell ref="B1444:I1444"/>
    <mergeCell ref="K1444:R1444"/>
    <mergeCell ref="M1453:O1453"/>
    <mergeCell ref="B1457:I1457"/>
    <mergeCell ref="D1459:F1459"/>
    <mergeCell ref="D1460:F1460"/>
    <mergeCell ref="D1461:F1461"/>
    <mergeCell ref="D1446:F1446"/>
    <mergeCell ref="M1446:O1446"/>
    <mergeCell ref="D1447:F1447"/>
    <mergeCell ref="I1447:I1448"/>
    <mergeCell ref="M1447:O1447"/>
    <mergeCell ref="R1447:R1448"/>
    <mergeCell ref="D1448:F1448"/>
    <mergeCell ref="M1448:O1448"/>
    <mergeCell ref="D1449:F1449"/>
    <mergeCell ref="I1449:I1450"/>
    <mergeCell ref="M1449:O1449"/>
    <mergeCell ref="R1449:R1451"/>
    <mergeCell ref="D1450:F1450"/>
    <mergeCell ref="M1450:O1450"/>
    <mergeCell ref="D1451:F1451"/>
    <mergeCell ref="M1451:O1451"/>
    <mergeCell ref="D1452:F1452"/>
    <mergeCell ref="M1452:O1452"/>
    <mergeCell ref="M1321:O1321"/>
    <mergeCell ref="B1325:I1325"/>
    <mergeCell ref="D1327:F1327"/>
    <mergeCell ref="D1328:F1328"/>
    <mergeCell ref="I1328:I1329"/>
    <mergeCell ref="D1329:F1329"/>
    <mergeCell ref="B1333:I1333"/>
    <mergeCell ref="D1335:F1335"/>
    <mergeCell ref="D1336:F1336"/>
    <mergeCell ref="I1336:I1337"/>
    <mergeCell ref="D1337:F1337"/>
    <mergeCell ref="D1314:F1314"/>
    <mergeCell ref="M1314:O1314"/>
    <mergeCell ref="D1315:F1315"/>
    <mergeCell ref="I1315:I1316"/>
    <mergeCell ref="M1315:O1315"/>
    <mergeCell ref="R1315:R1316"/>
    <mergeCell ref="D1316:F1316"/>
    <mergeCell ref="M1316:O1316"/>
    <mergeCell ref="D1317:F1317"/>
    <mergeCell ref="I1317:I1318"/>
    <mergeCell ref="M1317:O1317"/>
    <mergeCell ref="R1317:R1319"/>
    <mergeCell ref="D1318:F1318"/>
    <mergeCell ref="M1318:O1318"/>
    <mergeCell ref="D1319:F1319"/>
    <mergeCell ref="M1319:O1319"/>
    <mergeCell ref="D1320:F1320"/>
    <mergeCell ref="M1320:O1320"/>
    <mergeCell ref="B1299:I1299"/>
    <mergeCell ref="K1299:R1299"/>
    <mergeCell ref="H1301:I1301"/>
    <mergeCell ref="Q1301:R1301"/>
    <mergeCell ref="H1302:I1302"/>
    <mergeCell ref="Q1302:R1302"/>
    <mergeCell ref="H1303:I1303"/>
    <mergeCell ref="Q1303:R1303"/>
    <mergeCell ref="H1304:I1304"/>
    <mergeCell ref="Q1304:R1304"/>
    <mergeCell ref="H1305:I1305"/>
    <mergeCell ref="Q1305:R1305"/>
    <mergeCell ref="H1306:I1306"/>
    <mergeCell ref="Q1306:R1306"/>
    <mergeCell ref="Q1307:R1307"/>
    <mergeCell ref="Q1308:R1308"/>
    <mergeCell ref="B1312:I1312"/>
    <mergeCell ref="K1312:R1312"/>
    <mergeCell ref="Q1269:R1269"/>
    <mergeCell ref="Q1270:R1270"/>
    <mergeCell ref="B1274:I1274"/>
    <mergeCell ref="K1274:R1274"/>
    <mergeCell ref="B1288:I1288"/>
    <mergeCell ref="D1290:F1290"/>
    <mergeCell ref="D1291:F1291"/>
    <mergeCell ref="I1291:I1292"/>
    <mergeCell ref="D1292:F1292"/>
    <mergeCell ref="I1277:I1278"/>
    <mergeCell ref="I1279:I1280"/>
    <mergeCell ref="D1276:F1276"/>
    <mergeCell ref="M1276:O1276"/>
    <mergeCell ref="D1277:F1277"/>
    <mergeCell ref="M1277:O1277"/>
    <mergeCell ref="R1277:R1278"/>
    <mergeCell ref="D1278:F1278"/>
    <mergeCell ref="M1278:O1278"/>
    <mergeCell ref="D1279:F1279"/>
    <mergeCell ref="M1279:O1279"/>
    <mergeCell ref="R1279:R1281"/>
    <mergeCell ref="D1280:F1280"/>
    <mergeCell ref="M1280:O1280"/>
    <mergeCell ref="D1281:F1281"/>
    <mergeCell ref="M1281:O1281"/>
    <mergeCell ref="D1282:F1282"/>
    <mergeCell ref="M1282:O1282"/>
    <mergeCell ref="M1283:O1283"/>
    <mergeCell ref="M1186:O1186"/>
    <mergeCell ref="D1179:F1179"/>
    <mergeCell ref="M1179:O1179"/>
    <mergeCell ref="M1180:O1180"/>
    <mergeCell ref="R1180:R1181"/>
    <mergeCell ref="D1181:F1181"/>
    <mergeCell ref="I1181:I1182"/>
    <mergeCell ref="M1181:O1181"/>
    <mergeCell ref="D1182:F1182"/>
    <mergeCell ref="M1182:O1182"/>
    <mergeCell ref="R1182:R1184"/>
    <mergeCell ref="D1183:F1183"/>
    <mergeCell ref="I1183:I1184"/>
    <mergeCell ref="M1183:O1183"/>
    <mergeCell ref="D1184:F1184"/>
    <mergeCell ref="M1184:O1184"/>
    <mergeCell ref="D1185:F1185"/>
    <mergeCell ref="M1185:O1185"/>
    <mergeCell ref="B1164:I1164"/>
    <mergeCell ref="K1164:R1164"/>
    <mergeCell ref="H1166:I1166"/>
    <mergeCell ref="Q1166:R1166"/>
    <mergeCell ref="H1167:I1167"/>
    <mergeCell ref="Q1167:R1167"/>
    <mergeCell ref="H1168:I1168"/>
    <mergeCell ref="Q1168:R1168"/>
    <mergeCell ref="H1169:I1169"/>
    <mergeCell ref="Q1169:R1169"/>
    <mergeCell ref="H1170:I1170"/>
    <mergeCell ref="Q1170:R1170"/>
    <mergeCell ref="H1171:I1171"/>
    <mergeCell ref="Q1171:R1171"/>
    <mergeCell ref="Q1172:R1172"/>
    <mergeCell ref="Q1173:R1173"/>
    <mergeCell ref="B1177:I1177"/>
    <mergeCell ref="K1177:R1177"/>
    <mergeCell ref="M1119:O1119"/>
    <mergeCell ref="B1123:I1123"/>
    <mergeCell ref="D1125:F1125"/>
    <mergeCell ref="D1127:F1127"/>
    <mergeCell ref="I1127:I1128"/>
    <mergeCell ref="D1128:F1128"/>
    <mergeCell ref="D1129:F1129"/>
    <mergeCell ref="I1129:I1130"/>
    <mergeCell ref="D1130:F1130"/>
    <mergeCell ref="D1131:F1131"/>
    <mergeCell ref="D1112:F1112"/>
    <mergeCell ref="M1112:O1112"/>
    <mergeCell ref="M1113:O1113"/>
    <mergeCell ref="R1113:R1114"/>
    <mergeCell ref="D1114:F1114"/>
    <mergeCell ref="I1114:I1115"/>
    <mergeCell ref="M1114:O1114"/>
    <mergeCell ref="D1115:F1115"/>
    <mergeCell ref="M1115:O1115"/>
    <mergeCell ref="R1115:R1117"/>
    <mergeCell ref="D1116:F1116"/>
    <mergeCell ref="I1116:I1117"/>
    <mergeCell ref="M1116:O1116"/>
    <mergeCell ref="D1117:F1117"/>
    <mergeCell ref="M1117:O1117"/>
    <mergeCell ref="D1118:F1118"/>
    <mergeCell ref="M1118:O1118"/>
    <mergeCell ref="B1097:I1097"/>
    <mergeCell ref="K1097:R1097"/>
    <mergeCell ref="H1099:I1099"/>
    <mergeCell ref="Q1099:R1099"/>
    <mergeCell ref="H1100:I1100"/>
    <mergeCell ref="Q1100:R1100"/>
    <mergeCell ref="H1101:I1101"/>
    <mergeCell ref="Q1101:R1101"/>
    <mergeCell ref="H1102:I1102"/>
    <mergeCell ref="Q1102:R1102"/>
    <mergeCell ref="H1103:I1103"/>
    <mergeCell ref="Q1103:R1103"/>
    <mergeCell ref="H1104:I1104"/>
    <mergeCell ref="Q1104:R1104"/>
    <mergeCell ref="Q1105:R1105"/>
    <mergeCell ref="Q1106:R1106"/>
    <mergeCell ref="B1110:I1110"/>
    <mergeCell ref="K1110:R1110"/>
    <mergeCell ref="B978:I978"/>
    <mergeCell ref="D980:F980"/>
    <mergeCell ref="B981:B982"/>
    <mergeCell ref="D981:F982"/>
    <mergeCell ref="H981:H982"/>
    <mergeCell ref="M973:O973"/>
    <mergeCell ref="I970:I971"/>
    <mergeCell ref="D968:F968"/>
    <mergeCell ref="I968:I969"/>
    <mergeCell ref="M968:O968"/>
    <mergeCell ref="R968:R969"/>
    <mergeCell ref="D969:F969"/>
    <mergeCell ref="M969:O969"/>
    <mergeCell ref="D970:F970"/>
    <mergeCell ref="M970:O970"/>
    <mergeCell ref="R970:R972"/>
    <mergeCell ref="D971:F971"/>
    <mergeCell ref="M971:O971"/>
    <mergeCell ref="D972:F972"/>
    <mergeCell ref="M972:O972"/>
    <mergeCell ref="D974:F974"/>
    <mergeCell ref="M974:O974"/>
    <mergeCell ref="B954:I954"/>
    <mergeCell ref="K954:R954"/>
    <mergeCell ref="H956:I956"/>
    <mergeCell ref="Q956:R956"/>
    <mergeCell ref="H957:I957"/>
    <mergeCell ref="Q957:R957"/>
    <mergeCell ref="H958:I958"/>
    <mergeCell ref="Q958:R958"/>
    <mergeCell ref="H959:I959"/>
    <mergeCell ref="Q959:R959"/>
    <mergeCell ref="H960:I960"/>
    <mergeCell ref="Q960:R960"/>
    <mergeCell ref="H961:I961"/>
    <mergeCell ref="Q961:R961"/>
    <mergeCell ref="B965:I965"/>
    <mergeCell ref="K965:R965"/>
    <mergeCell ref="D967:F967"/>
    <mergeCell ref="M967:O967"/>
    <mergeCell ref="D905:F905"/>
    <mergeCell ref="M905:O905"/>
    <mergeCell ref="D906:F906"/>
    <mergeCell ref="M906:O906"/>
    <mergeCell ref="D907:F907"/>
    <mergeCell ref="M907:O907"/>
    <mergeCell ref="D908:F908"/>
    <mergeCell ref="M908:O908"/>
    <mergeCell ref="M909:O909"/>
    <mergeCell ref="D910:F910"/>
    <mergeCell ref="M910:O910"/>
    <mergeCell ref="D911:F911"/>
    <mergeCell ref="M911:O911"/>
    <mergeCell ref="D893:F893"/>
    <mergeCell ref="M893:O893"/>
    <mergeCell ref="M894:O894"/>
    <mergeCell ref="D895:F895"/>
    <mergeCell ref="M895:O895"/>
    <mergeCell ref="D896:F896"/>
    <mergeCell ref="M896:O896"/>
    <mergeCell ref="B900:I900"/>
    <mergeCell ref="K900:R900"/>
    <mergeCell ref="D902:F902"/>
    <mergeCell ref="M902:O902"/>
    <mergeCell ref="D903:F903"/>
    <mergeCell ref="I903:I904"/>
    <mergeCell ref="M903:O903"/>
    <mergeCell ref="R903:R904"/>
    <mergeCell ref="D904:F904"/>
    <mergeCell ref="M904:O904"/>
    <mergeCell ref="M879:O879"/>
    <mergeCell ref="D880:F880"/>
    <mergeCell ref="M880:O880"/>
    <mergeCell ref="D881:F881"/>
    <mergeCell ref="M881:O881"/>
    <mergeCell ref="B885:I885"/>
    <mergeCell ref="K885:R885"/>
    <mergeCell ref="D887:F887"/>
    <mergeCell ref="M887:O887"/>
    <mergeCell ref="D888:F888"/>
    <mergeCell ref="I888:I889"/>
    <mergeCell ref="M888:O888"/>
    <mergeCell ref="R888:R889"/>
    <mergeCell ref="D889:F889"/>
    <mergeCell ref="M889:O889"/>
    <mergeCell ref="D890:F890"/>
    <mergeCell ref="M890:O890"/>
    <mergeCell ref="R890:R892"/>
    <mergeCell ref="D891:F891"/>
    <mergeCell ref="I891:I892"/>
    <mergeCell ref="M891:O891"/>
    <mergeCell ref="D892:F892"/>
    <mergeCell ref="M892:O892"/>
    <mergeCell ref="H866:I866"/>
    <mergeCell ref="Q866:R866"/>
    <mergeCell ref="B870:I870"/>
    <mergeCell ref="K870:R870"/>
    <mergeCell ref="D872:F872"/>
    <mergeCell ref="M872:O872"/>
    <mergeCell ref="D873:F873"/>
    <mergeCell ref="M873:O873"/>
    <mergeCell ref="D874:F874"/>
    <mergeCell ref="M874:O874"/>
    <mergeCell ref="D875:F875"/>
    <mergeCell ref="M875:O875"/>
    <mergeCell ref="D876:F876"/>
    <mergeCell ref="M876:O876"/>
    <mergeCell ref="D877:F877"/>
    <mergeCell ref="M877:O877"/>
    <mergeCell ref="D878:F878"/>
    <mergeCell ref="M878:O878"/>
    <mergeCell ref="H857:I857"/>
    <mergeCell ref="Q857:R857"/>
    <mergeCell ref="H858:I858"/>
    <mergeCell ref="Q858:R858"/>
    <mergeCell ref="H859:I859"/>
    <mergeCell ref="Q859:R859"/>
    <mergeCell ref="H860:I860"/>
    <mergeCell ref="Q860:R860"/>
    <mergeCell ref="H861:I861"/>
    <mergeCell ref="Q861:R861"/>
    <mergeCell ref="H862:I862"/>
    <mergeCell ref="Q862:R862"/>
    <mergeCell ref="H863:I863"/>
    <mergeCell ref="Q863:R863"/>
    <mergeCell ref="Q864:R864"/>
    <mergeCell ref="H865:I865"/>
    <mergeCell ref="Q865:R865"/>
    <mergeCell ref="D845:F845"/>
    <mergeCell ref="M845:O845"/>
    <mergeCell ref="R845:R847"/>
    <mergeCell ref="D846:F846"/>
    <mergeCell ref="I846:I847"/>
    <mergeCell ref="M846:O846"/>
    <mergeCell ref="D847:F847"/>
    <mergeCell ref="M847:O847"/>
    <mergeCell ref="D848:F848"/>
    <mergeCell ref="M848:O848"/>
    <mergeCell ref="M849:O849"/>
    <mergeCell ref="D850:F850"/>
    <mergeCell ref="M850:O850"/>
    <mergeCell ref="D851:F851"/>
    <mergeCell ref="M851:O851"/>
    <mergeCell ref="B855:I855"/>
    <mergeCell ref="K855:R855"/>
    <mergeCell ref="D833:F833"/>
    <mergeCell ref="M833:O833"/>
    <mergeCell ref="M834:O834"/>
    <mergeCell ref="D835:F835"/>
    <mergeCell ref="M835:O835"/>
    <mergeCell ref="D836:F836"/>
    <mergeCell ref="M836:O836"/>
    <mergeCell ref="B840:I840"/>
    <mergeCell ref="K840:R840"/>
    <mergeCell ref="D842:F842"/>
    <mergeCell ref="M842:O842"/>
    <mergeCell ref="D843:F843"/>
    <mergeCell ref="I843:I844"/>
    <mergeCell ref="M843:O843"/>
    <mergeCell ref="R843:R844"/>
    <mergeCell ref="D844:F844"/>
    <mergeCell ref="M844:O844"/>
    <mergeCell ref="B825:I825"/>
    <mergeCell ref="K825:R825"/>
    <mergeCell ref="D827:F827"/>
    <mergeCell ref="M827:O827"/>
    <mergeCell ref="D828:F828"/>
    <mergeCell ref="I828:I829"/>
    <mergeCell ref="M828:O828"/>
    <mergeCell ref="R828:R829"/>
    <mergeCell ref="D829:F829"/>
    <mergeCell ref="M829:O829"/>
    <mergeCell ref="D830:F830"/>
    <mergeCell ref="M830:O830"/>
    <mergeCell ref="R830:R832"/>
    <mergeCell ref="D831:F831"/>
    <mergeCell ref="I831:I832"/>
    <mergeCell ref="M831:O831"/>
    <mergeCell ref="D832:F832"/>
    <mergeCell ref="M832:O832"/>
    <mergeCell ref="D723:F723"/>
    <mergeCell ref="D724:F724"/>
    <mergeCell ref="K715:R715"/>
    <mergeCell ref="M717:O717"/>
    <mergeCell ref="M718:O718"/>
    <mergeCell ref="R718:R719"/>
    <mergeCell ref="M719:O719"/>
    <mergeCell ref="M720:O720"/>
    <mergeCell ref="R720:R722"/>
    <mergeCell ref="M721:O721"/>
    <mergeCell ref="M722:O722"/>
    <mergeCell ref="M723:O723"/>
    <mergeCell ref="M724:O724"/>
    <mergeCell ref="B715:I715"/>
    <mergeCell ref="D717:F717"/>
    <mergeCell ref="D718:F718"/>
    <mergeCell ref="I718:I719"/>
    <mergeCell ref="D719:F719"/>
    <mergeCell ref="D720:F720"/>
    <mergeCell ref="I720:I722"/>
    <mergeCell ref="D721:F721"/>
    <mergeCell ref="D722:F722"/>
    <mergeCell ref="B704:I704"/>
    <mergeCell ref="D706:F706"/>
    <mergeCell ref="D707:F707"/>
    <mergeCell ref="I707:I708"/>
    <mergeCell ref="D708:F708"/>
    <mergeCell ref="D709:F709"/>
    <mergeCell ref="D710:F710"/>
    <mergeCell ref="I710:I711"/>
    <mergeCell ref="D711:F711"/>
    <mergeCell ref="B693:I693"/>
    <mergeCell ref="H695:I695"/>
    <mergeCell ref="H696:I696"/>
    <mergeCell ref="H697:I697"/>
    <mergeCell ref="H698:I698"/>
    <mergeCell ref="H699:I699"/>
    <mergeCell ref="H700:I700"/>
    <mergeCell ref="D680:F680"/>
    <mergeCell ref="B685:I685"/>
    <mergeCell ref="D687:F687"/>
    <mergeCell ref="D688:F688"/>
    <mergeCell ref="D689:F689"/>
    <mergeCell ref="M680:O680"/>
    <mergeCell ref="D681:F681"/>
    <mergeCell ref="M681:O681"/>
    <mergeCell ref="D676:F676"/>
    <mergeCell ref="M676:O676"/>
    <mergeCell ref="R676:R678"/>
    <mergeCell ref="D677:F677"/>
    <mergeCell ref="I677:I679"/>
    <mergeCell ref="M677:O677"/>
    <mergeCell ref="D678:F678"/>
    <mergeCell ref="M678:O678"/>
    <mergeCell ref="D679:F679"/>
    <mergeCell ref="M679:O679"/>
    <mergeCell ref="B671:I671"/>
    <mergeCell ref="K671:R671"/>
    <mergeCell ref="D673:F673"/>
    <mergeCell ref="M673:O673"/>
    <mergeCell ref="D674:F674"/>
    <mergeCell ref="I674:I675"/>
    <mergeCell ref="M674:O674"/>
    <mergeCell ref="R674:R675"/>
    <mergeCell ref="D675:F675"/>
    <mergeCell ref="M675:O675"/>
    <mergeCell ref="H663:I663"/>
    <mergeCell ref="Q663:R663"/>
    <mergeCell ref="H664:I664"/>
    <mergeCell ref="Q664:R664"/>
    <mergeCell ref="H665:I665"/>
    <mergeCell ref="Q665:R665"/>
    <mergeCell ref="H666:I666"/>
    <mergeCell ref="Q666:R666"/>
    <mergeCell ref="Q667:R667"/>
    <mergeCell ref="H667:I667"/>
    <mergeCell ref="B657:I657"/>
    <mergeCell ref="K657:R657"/>
    <mergeCell ref="H659:I659"/>
    <mergeCell ref="Q659:R659"/>
    <mergeCell ref="H660:I660"/>
    <mergeCell ref="Q660:R660"/>
    <mergeCell ref="H661:I661"/>
    <mergeCell ref="Q661:R661"/>
    <mergeCell ref="H662:I662"/>
    <mergeCell ref="Q662:R662"/>
    <mergeCell ref="D651:F651"/>
    <mergeCell ref="M651:O651"/>
    <mergeCell ref="D652:F652"/>
    <mergeCell ref="M652:O652"/>
    <mergeCell ref="D647:F647"/>
    <mergeCell ref="M647:O647"/>
    <mergeCell ref="R647:R649"/>
    <mergeCell ref="D648:F648"/>
    <mergeCell ref="I648:I650"/>
    <mergeCell ref="M648:O648"/>
    <mergeCell ref="D649:F649"/>
    <mergeCell ref="M649:O649"/>
    <mergeCell ref="D650:F650"/>
    <mergeCell ref="M650:O650"/>
    <mergeCell ref="H637:I637"/>
    <mergeCell ref="Q637:R637"/>
    <mergeCell ref="Q638:R638"/>
    <mergeCell ref="B642:I642"/>
    <mergeCell ref="K642:R642"/>
    <mergeCell ref="D644:F644"/>
    <mergeCell ref="M644:O644"/>
    <mergeCell ref="D645:F645"/>
    <mergeCell ref="I645:I646"/>
    <mergeCell ref="M645:O645"/>
    <mergeCell ref="R645:R646"/>
    <mergeCell ref="D646:F646"/>
    <mergeCell ref="M646:O646"/>
    <mergeCell ref="H633:I633"/>
    <mergeCell ref="Q633:R633"/>
    <mergeCell ref="H634:I634"/>
    <mergeCell ref="Q634:R634"/>
    <mergeCell ref="H635:I635"/>
    <mergeCell ref="Q635:R635"/>
    <mergeCell ref="H636:I636"/>
    <mergeCell ref="Q636:R636"/>
    <mergeCell ref="M616:O616"/>
    <mergeCell ref="R616:R617"/>
    <mergeCell ref="D617:F617"/>
    <mergeCell ref="B628:I628"/>
    <mergeCell ref="K628:R628"/>
    <mergeCell ref="H630:I630"/>
    <mergeCell ref="Q630:R630"/>
    <mergeCell ref="H631:I631"/>
    <mergeCell ref="Q631:R631"/>
    <mergeCell ref="D622:F622"/>
    <mergeCell ref="M622:O622"/>
    <mergeCell ref="D623:F623"/>
    <mergeCell ref="M623:O623"/>
    <mergeCell ref="D618:F618"/>
    <mergeCell ref="M618:O618"/>
    <mergeCell ref="R618:R620"/>
    <mergeCell ref="D619:F619"/>
    <mergeCell ref="I619:I621"/>
    <mergeCell ref="M619:O619"/>
    <mergeCell ref="D620:F620"/>
    <mergeCell ref="M620:O620"/>
    <mergeCell ref="D621:F621"/>
    <mergeCell ref="M621:O621"/>
    <mergeCell ref="H632:I632"/>
    <mergeCell ref="Q632:R632"/>
    <mergeCell ref="D536:F536"/>
    <mergeCell ref="M536:O536"/>
    <mergeCell ref="D537:F537"/>
    <mergeCell ref="M537:O537"/>
    <mergeCell ref="D532:F532"/>
    <mergeCell ref="M532:O532"/>
    <mergeCell ref="R532:R534"/>
    <mergeCell ref="D533:F533"/>
    <mergeCell ref="I533:I535"/>
    <mergeCell ref="M533:O533"/>
    <mergeCell ref="D534:F534"/>
    <mergeCell ref="M534:O534"/>
    <mergeCell ref="D535:F535"/>
    <mergeCell ref="M535:O535"/>
    <mergeCell ref="H550:I550"/>
    <mergeCell ref="Q550:R550"/>
    <mergeCell ref="H551:I551"/>
    <mergeCell ref="Q551:R551"/>
    <mergeCell ref="B555:I555"/>
    <mergeCell ref="K555:R555"/>
    <mergeCell ref="D557:F557"/>
    <mergeCell ref="M557:O557"/>
    <mergeCell ref="D558:F558"/>
    <mergeCell ref="I558:I559"/>
    <mergeCell ref="B541:I541"/>
    <mergeCell ref="K541:R541"/>
    <mergeCell ref="H543:I543"/>
    <mergeCell ref="Q543:R543"/>
    <mergeCell ref="H544:I544"/>
    <mergeCell ref="Q544:R544"/>
    <mergeCell ref="H545:I545"/>
    <mergeCell ref="D493:F493"/>
    <mergeCell ref="D494:F494"/>
    <mergeCell ref="I494:I495"/>
    <mergeCell ref="B527:I527"/>
    <mergeCell ref="K527:R527"/>
    <mergeCell ref="D529:F529"/>
    <mergeCell ref="M529:O529"/>
    <mergeCell ref="D530:F530"/>
    <mergeCell ref="I530:I531"/>
    <mergeCell ref="M530:O530"/>
    <mergeCell ref="R530:R531"/>
    <mergeCell ref="D531:F531"/>
    <mergeCell ref="M531:O531"/>
    <mergeCell ref="H519:I519"/>
    <mergeCell ref="Q519:R519"/>
    <mergeCell ref="H520:I520"/>
    <mergeCell ref="Q520:R520"/>
    <mergeCell ref="H521:I521"/>
    <mergeCell ref="Q521:R521"/>
    <mergeCell ref="H522:I522"/>
    <mergeCell ref="Q522:R522"/>
    <mergeCell ref="H523:I523"/>
    <mergeCell ref="Q523:R523"/>
    <mergeCell ref="D495:F495"/>
    <mergeCell ref="M493:O493"/>
    <mergeCell ref="M494:O494"/>
    <mergeCell ref="R494:R495"/>
    <mergeCell ref="M495:O495"/>
    <mergeCell ref="D508:F508"/>
    <mergeCell ref="M508:O508"/>
    <mergeCell ref="D509:F509"/>
    <mergeCell ref="M509:O509"/>
    <mergeCell ref="K477:R477"/>
    <mergeCell ref="Q479:R479"/>
    <mergeCell ref="Q480:R480"/>
    <mergeCell ref="Q481:R481"/>
    <mergeCell ref="Q482:R482"/>
    <mergeCell ref="Q483:R483"/>
    <mergeCell ref="Q484:R484"/>
    <mergeCell ref="B477:I477"/>
    <mergeCell ref="H479:I479"/>
    <mergeCell ref="H480:I480"/>
    <mergeCell ref="H481:I481"/>
    <mergeCell ref="H482:I482"/>
    <mergeCell ref="H483:I483"/>
    <mergeCell ref="H484:I484"/>
    <mergeCell ref="B488:I488"/>
    <mergeCell ref="D490:F490"/>
    <mergeCell ref="D491:F491"/>
    <mergeCell ref="I491:I492"/>
    <mergeCell ref="D492:F492"/>
    <mergeCell ref="K488:R488"/>
    <mergeCell ref="M490:O490"/>
    <mergeCell ref="M491:O491"/>
    <mergeCell ref="R491:R492"/>
    <mergeCell ref="M492:O492"/>
    <mergeCell ref="D432:F432"/>
    <mergeCell ref="M432:O432"/>
    <mergeCell ref="D433:F433"/>
    <mergeCell ref="M433:O433"/>
    <mergeCell ref="H443:I443"/>
    <mergeCell ref="Q443:R443"/>
    <mergeCell ref="H444:I444"/>
    <mergeCell ref="Q444:R444"/>
    <mergeCell ref="H445:I445"/>
    <mergeCell ref="Q445:R445"/>
    <mergeCell ref="H446:I446"/>
    <mergeCell ref="Q446:R446"/>
    <mergeCell ref="H447:I447"/>
    <mergeCell ref="Q447:R447"/>
    <mergeCell ref="H448:I448"/>
    <mergeCell ref="Q448:R448"/>
    <mergeCell ref="D457:F457"/>
    <mergeCell ref="M457:O457"/>
    <mergeCell ref="D428:F428"/>
    <mergeCell ref="M428:O428"/>
    <mergeCell ref="R428:R430"/>
    <mergeCell ref="D429:F429"/>
    <mergeCell ref="I429:I431"/>
    <mergeCell ref="M429:O429"/>
    <mergeCell ref="D430:F430"/>
    <mergeCell ref="M430:O430"/>
    <mergeCell ref="D431:F431"/>
    <mergeCell ref="M431:O431"/>
    <mergeCell ref="B423:I423"/>
    <mergeCell ref="K423:R423"/>
    <mergeCell ref="D425:F425"/>
    <mergeCell ref="M425:O425"/>
    <mergeCell ref="D426:F426"/>
    <mergeCell ref="I426:I427"/>
    <mergeCell ref="M426:O426"/>
    <mergeCell ref="R426:R427"/>
    <mergeCell ref="D427:F427"/>
    <mergeCell ref="M427:O427"/>
    <mergeCell ref="H415:I415"/>
    <mergeCell ref="Q415:R415"/>
    <mergeCell ref="H416:I416"/>
    <mergeCell ref="Q416:R416"/>
    <mergeCell ref="H417:I417"/>
    <mergeCell ref="Q417:R417"/>
    <mergeCell ref="H418:I418"/>
    <mergeCell ref="Q418:R418"/>
    <mergeCell ref="H419:I419"/>
    <mergeCell ref="Q419:R419"/>
    <mergeCell ref="B409:I409"/>
    <mergeCell ref="K409:R409"/>
    <mergeCell ref="H411:I411"/>
    <mergeCell ref="Q411:R411"/>
    <mergeCell ref="H412:I412"/>
    <mergeCell ref="Q412:R412"/>
    <mergeCell ref="H413:I413"/>
    <mergeCell ref="Q413:R413"/>
    <mergeCell ref="H414:I414"/>
    <mergeCell ref="Q414:R414"/>
    <mergeCell ref="D404:F404"/>
    <mergeCell ref="M404:O404"/>
    <mergeCell ref="D405:F405"/>
    <mergeCell ref="M405:O405"/>
    <mergeCell ref="H391:I391"/>
    <mergeCell ref="I401:I403"/>
    <mergeCell ref="D400:F400"/>
    <mergeCell ref="M400:O400"/>
    <mergeCell ref="R400:R402"/>
    <mergeCell ref="D401:F401"/>
    <mergeCell ref="M401:O401"/>
    <mergeCell ref="D402:F402"/>
    <mergeCell ref="M402:O402"/>
    <mergeCell ref="D403:F403"/>
    <mergeCell ref="M403:O403"/>
    <mergeCell ref="B395:I395"/>
    <mergeCell ref="K395:R395"/>
    <mergeCell ref="D397:F397"/>
    <mergeCell ref="M397:O397"/>
    <mergeCell ref="D398:F398"/>
    <mergeCell ref="I398:I399"/>
    <mergeCell ref="M398:O398"/>
    <mergeCell ref="R398:R399"/>
    <mergeCell ref="D399:F399"/>
    <mergeCell ref="M399:O399"/>
    <mergeCell ref="H387:I387"/>
    <mergeCell ref="Q387:R387"/>
    <mergeCell ref="H388:I388"/>
    <mergeCell ref="Q388:R388"/>
    <mergeCell ref="H389:I389"/>
    <mergeCell ref="Q389:R389"/>
    <mergeCell ref="H390:I390"/>
    <mergeCell ref="Q390:R390"/>
    <mergeCell ref="Q391:R391"/>
    <mergeCell ref="B381:I381"/>
    <mergeCell ref="K381:R381"/>
    <mergeCell ref="H383:I383"/>
    <mergeCell ref="Q383:R383"/>
    <mergeCell ref="H384:I384"/>
    <mergeCell ref="Q384:R384"/>
    <mergeCell ref="H385:I385"/>
    <mergeCell ref="Q385:R385"/>
    <mergeCell ref="H386:I386"/>
    <mergeCell ref="Q386:R386"/>
    <mergeCell ref="Q355:R355"/>
    <mergeCell ref="H356:I356"/>
    <mergeCell ref="Q356:R356"/>
    <mergeCell ref="H357:I357"/>
    <mergeCell ref="Q357:R357"/>
    <mergeCell ref="D375:F375"/>
    <mergeCell ref="I375:I376"/>
    <mergeCell ref="M375:O375"/>
    <mergeCell ref="D376:F376"/>
    <mergeCell ref="M376:O376"/>
    <mergeCell ref="D371:F371"/>
    <mergeCell ref="M371:O371"/>
    <mergeCell ref="R371:R373"/>
    <mergeCell ref="D372:F372"/>
    <mergeCell ref="I372:I373"/>
    <mergeCell ref="M372:O372"/>
    <mergeCell ref="D373:F373"/>
    <mergeCell ref="M373:O373"/>
    <mergeCell ref="D374:F374"/>
    <mergeCell ref="M374:O374"/>
    <mergeCell ref="B366:I366"/>
    <mergeCell ref="K366:R366"/>
    <mergeCell ref="D368:F368"/>
    <mergeCell ref="M368:O368"/>
    <mergeCell ref="D369:F369"/>
    <mergeCell ref="I369:I370"/>
    <mergeCell ref="M369:O369"/>
    <mergeCell ref="R369:R370"/>
    <mergeCell ref="D370:F370"/>
    <mergeCell ref="M370:O370"/>
    <mergeCell ref="D318:F318"/>
    <mergeCell ref="M318:O318"/>
    <mergeCell ref="R318:R320"/>
    <mergeCell ref="D319:F319"/>
    <mergeCell ref="I319:I320"/>
    <mergeCell ref="M319:O319"/>
    <mergeCell ref="D320:F320"/>
    <mergeCell ref="M320:O320"/>
    <mergeCell ref="B313:I313"/>
    <mergeCell ref="K313:R313"/>
    <mergeCell ref="D315:F315"/>
    <mergeCell ref="M315:O315"/>
    <mergeCell ref="D316:F316"/>
    <mergeCell ref="I316:I317"/>
    <mergeCell ref="M316:O316"/>
    <mergeCell ref="R316:R317"/>
    <mergeCell ref="D317:F317"/>
    <mergeCell ref="M317:O317"/>
    <mergeCell ref="D305:F305"/>
    <mergeCell ref="M305:O305"/>
    <mergeCell ref="D306:F306"/>
    <mergeCell ref="M306:O306"/>
    <mergeCell ref="D309:F309"/>
    <mergeCell ref="M309:O309"/>
    <mergeCell ref="D307:F307"/>
    <mergeCell ref="I306:I307"/>
    <mergeCell ref="D299:F299"/>
    <mergeCell ref="M299:O299"/>
    <mergeCell ref="D300:F300"/>
    <mergeCell ref="I300:I301"/>
    <mergeCell ref="M300:O300"/>
    <mergeCell ref="M307:O307"/>
    <mergeCell ref="R300:R301"/>
    <mergeCell ref="D301:F301"/>
    <mergeCell ref="M301:O301"/>
    <mergeCell ref="D302:F302"/>
    <mergeCell ref="M302:O302"/>
    <mergeCell ref="R302:R304"/>
    <mergeCell ref="D303:F303"/>
    <mergeCell ref="I303:I304"/>
    <mergeCell ref="M303:O303"/>
    <mergeCell ref="D304:F304"/>
    <mergeCell ref="M304:O304"/>
    <mergeCell ref="H290:I290"/>
    <mergeCell ref="Q290:R290"/>
    <mergeCell ref="H291:I291"/>
    <mergeCell ref="Q291:R291"/>
    <mergeCell ref="H292:I292"/>
    <mergeCell ref="Q292:R292"/>
    <mergeCell ref="Q293:R293"/>
    <mergeCell ref="B297:I297"/>
    <mergeCell ref="K297:R297"/>
    <mergeCell ref="B284:I284"/>
    <mergeCell ref="K284:R284"/>
    <mergeCell ref="H286:I286"/>
    <mergeCell ref="Q286:R286"/>
    <mergeCell ref="H287:I287"/>
    <mergeCell ref="Q287:R287"/>
    <mergeCell ref="H288:I288"/>
    <mergeCell ref="Q288:R288"/>
    <mergeCell ref="H289:I289"/>
    <mergeCell ref="Q289:R289"/>
    <mergeCell ref="D279:F279"/>
    <mergeCell ref="K271:R271"/>
    <mergeCell ref="M273:O273"/>
    <mergeCell ref="M274:O274"/>
    <mergeCell ref="R274:R276"/>
    <mergeCell ref="M275:O275"/>
    <mergeCell ref="M276:O276"/>
    <mergeCell ref="M277:O277"/>
    <mergeCell ref="M278:O278"/>
    <mergeCell ref="M279:O279"/>
    <mergeCell ref="I274:I275"/>
    <mergeCell ref="I277:I278"/>
    <mergeCell ref="B271:I271"/>
    <mergeCell ref="D273:F273"/>
    <mergeCell ref="D274:F274"/>
    <mergeCell ref="D275:F275"/>
    <mergeCell ref="D276:F276"/>
    <mergeCell ref="D277:F277"/>
    <mergeCell ref="D278:F278"/>
    <mergeCell ref="D263:F263"/>
    <mergeCell ref="I263:I264"/>
    <mergeCell ref="D264:F264"/>
    <mergeCell ref="D265:F265"/>
    <mergeCell ref="D266:F266"/>
    <mergeCell ref="I266:I267"/>
    <mergeCell ref="D267:F267"/>
    <mergeCell ref="B249:I249"/>
    <mergeCell ref="H251:I251"/>
    <mergeCell ref="H252:I252"/>
    <mergeCell ref="H253:I253"/>
    <mergeCell ref="H254:I254"/>
    <mergeCell ref="H255:I255"/>
    <mergeCell ref="H256:I256"/>
    <mergeCell ref="B260:I260"/>
    <mergeCell ref="D71:F71"/>
    <mergeCell ref="D72:F72"/>
    <mergeCell ref="B77:I77"/>
    <mergeCell ref="H84:I84"/>
    <mergeCell ref="D94:F94"/>
    <mergeCell ref="H107:I107"/>
    <mergeCell ref="D127:F127"/>
    <mergeCell ref="H139:I139"/>
    <mergeCell ref="D176:F176"/>
    <mergeCell ref="I176:I177"/>
    <mergeCell ref="D182:F182"/>
    <mergeCell ref="I182:I183"/>
    <mergeCell ref="H190:I190"/>
    <mergeCell ref="D205:F205"/>
    <mergeCell ref="B215:I215"/>
    <mergeCell ref="D230:F230"/>
    <mergeCell ref="D67:F67"/>
    <mergeCell ref="D68:F68"/>
    <mergeCell ref="D69:F69"/>
    <mergeCell ref="D70:F70"/>
    <mergeCell ref="B65:I65"/>
    <mergeCell ref="I51:I52"/>
    <mergeCell ref="D52:F52"/>
    <mergeCell ref="B47:I47"/>
    <mergeCell ref="D49:F49"/>
    <mergeCell ref="D50:F50"/>
    <mergeCell ref="B56:I56"/>
    <mergeCell ref="D58:F58"/>
    <mergeCell ref="D59:F59"/>
    <mergeCell ref="D60:F60"/>
    <mergeCell ref="I60:I61"/>
    <mergeCell ref="D61:F61"/>
    <mergeCell ref="D262:F262"/>
    <mergeCell ref="D17:F17"/>
    <mergeCell ref="M17:O17"/>
    <mergeCell ref="Q11:R11"/>
    <mergeCell ref="R18:R20"/>
    <mergeCell ref="M20:O20"/>
    <mergeCell ref="D18:F18"/>
    <mergeCell ref="I18:I19"/>
    <mergeCell ref="M18:O18"/>
    <mergeCell ref="D19:F19"/>
    <mergeCell ref="M19:O19"/>
    <mergeCell ref="D20:F20"/>
    <mergeCell ref="D21:F21"/>
    <mergeCell ref="I21:I22"/>
    <mergeCell ref="K28:R28"/>
    <mergeCell ref="M30:O30"/>
    <mergeCell ref="M31:O31"/>
    <mergeCell ref="R31:R32"/>
    <mergeCell ref="M32:O32"/>
    <mergeCell ref="B2:I2"/>
    <mergeCell ref="K2:R2"/>
    <mergeCell ref="H4:I4"/>
    <mergeCell ref="Q4:R4"/>
    <mergeCell ref="H10:I10"/>
    <mergeCell ref="Q5:R5"/>
    <mergeCell ref="Q6:R6"/>
    <mergeCell ref="Q7:R7"/>
    <mergeCell ref="Q8:R8"/>
    <mergeCell ref="Q9:R9"/>
    <mergeCell ref="Q10:R10"/>
    <mergeCell ref="H5:I5"/>
    <mergeCell ref="H6:I6"/>
    <mergeCell ref="H7:I7"/>
    <mergeCell ref="H8:I8"/>
    <mergeCell ref="H9:I9"/>
    <mergeCell ref="B15:I15"/>
    <mergeCell ref="K15:R15"/>
    <mergeCell ref="K77:R77"/>
    <mergeCell ref="H79:I79"/>
    <mergeCell ref="Q79:R79"/>
    <mergeCell ref="H80:I80"/>
    <mergeCell ref="Q80:R80"/>
    <mergeCell ref="M24:O24"/>
    <mergeCell ref="M21:O21"/>
    <mergeCell ref="D22:F22"/>
    <mergeCell ref="M22:O22"/>
    <mergeCell ref="D23:F23"/>
    <mergeCell ref="M23:O23"/>
    <mergeCell ref="B28:I28"/>
    <mergeCell ref="D30:F30"/>
    <mergeCell ref="D31:F31"/>
    <mergeCell ref="D32:F32"/>
    <mergeCell ref="H43:I43"/>
    <mergeCell ref="H40:I40"/>
    <mergeCell ref="H41:I41"/>
    <mergeCell ref="H42:I42"/>
    <mergeCell ref="B36:I36"/>
    <mergeCell ref="H38:I38"/>
    <mergeCell ref="H39:I39"/>
    <mergeCell ref="D51:F51"/>
    <mergeCell ref="K65:R65"/>
    <mergeCell ref="M67:O67"/>
    <mergeCell ref="M68:O68"/>
    <mergeCell ref="R68:R70"/>
    <mergeCell ref="M69:O69"/>
    <mergeCell ref="M70:O70"/>
    <mergeCell ref="M71:O71"/>
    <mergeCell ref="M72:O72"/>
    <mergeCell ref="I69:I70"/>
    <mergeCell ref="Q84:R84"/>
    <mergeCell ref="H85:I85"/>
    <mergeCell ref="Q85:R85"/>
    <mergeCell ref="H81:I81"/>
    <mergeCell ref="Q81:R81"/>
    <mergeCell ref="H82:I82"/>
    <mergeCell ref="Q82:R82"/>
    <mergeCell ref="H83:I83"/>
    <mergeCell ref="Q83:R83"/>
    <mergeCell ref="B89:I89"/>
    <mergeCell ref="K89:R89"/>
    <mergeCell ref="D91:F91"/>
    <mergeCell ref="M91:O91"/>
    <mergeCell ref="D92:F92"/>
    <mergeCell ref="M92:O92"/>
    <mergeCell ref="D93:F93"/>
    <mergeCell ref="M93:O93"/>
    <mergeCell ref="M94:O94"/>
    <mergeCell ref="R92:R93"/>
    <mergeCell ref="R94:R96"/>
    <mergeCell ref="I93:I94"/>
    <mergeCell ref="D99:F99"/>
    <mergeCell ref="D100:F100"/>
    <mergeCell ref="I99:I100"/>
    <mergeCell ref="D97:F97"/>
    <mergeCell ref="M97:O97"/>
    <mergeCell ref="M98:O98"/>
    <mergeCell ref="D98:F98"/>
    <mergeCell ref="I96:I97"/>
    <mergeCell ref="D95:F95"/>
    <mergeCell ref="M95:O95"/>
    <mergeCell ref="D96:F96"/>
    <mergeCell ref="M96:O96"/>
    <mergeCell ref="B105:I105"/>
    <mergeCell ref="K105:R105"/>
    <mergeCell ref="Q107:R107"/>
    <mergeCell ref="H108:I108"/>
    <mergeCell ref="Q108:R108"/>
    <mergeCell ref="H109:I109"/>
    <mergeCell ref="Q109:R109"/>
    <mergeCell ref="H110:I110"/>
    <mergeCell ref="Q110:R110"/>
    <mergeCell ref="R121:R122"/>
    <mergeCell ref="R123:R125"/>
    <mergeCell ref="H111:I111"/>
    <mergeCell ref="Q111:R111"/>
    <mergeCell ref="H112:I112"/>
    <mergeCell ref="Q112:R112"/>
    <mergeCell ref="H113:I113"/>
    <mergeCell ref="Q113:R113"/>
    <mergeCell ref="Q114:R114"/>
    <mergeCell ref="B118:I118"/>
    <mergeCell ref="K118:R118"/>
    <mergeCell ref="D120:F120"/>
    <mergeCell ref="M120:O120"/>
    <mergeCell ref="D121:F121"/>
    <mergeCell ref="I121:I122"/>
    <mergeCell ref="M121:O121"/>
    <mergeCell ref="D122:F122"/>
    <mergeCell ref="M122:O122"/>
    <mergeCell ref="D123:F123"/>
    <mergeCell ref="M123:O123"/>
    <mergeCell ref="D124:F124"/>
    <mergeCell ref="I124:I125"/>
    <mergeCell ref="M124:O124"/>
    <mergeCell ref="D125:F125"/>
    <mergeCell ref="M125:O125"/>
    <mergeCell ref="M127:O127"/>
    <mergeCell ref="M128:O128"/>
    <mergeCell ref="D128:F128"/>
    <mergeCell ref="I127:I128"/>
    <mergeCell ref="D126:F126"/>
    <mergeCell ref="M126:O126"/>
    <mergeCell ref="B132:I132"/>
    <mergeCell ref="K132:R132"/>
    <mergeCell ref="H134:I134"/>
    <mergeCell ref="Q134:R134"/>
    <mergeCell ref="H135:I135"/>
    <mergeCell ref="Q135:R135"/>
    <mergeCell ref="H136:I136"/>
    <mergeCell ref="Q136:R136"/>
    <mergeCell ref="H137:I137"/>
    <mergeCell ref="Q137:R137"/>
    <mergeCell ref="H138:I138"/>
    <mergeCell ref="Q138:R138"/>
    <mergeCell ref="Q139:R139"/>
    <mergeCell ref="H140:I140"/>
    <mergeCell ref="Q140:R140"/>
    <mergeCell ref="Q141:R141"/>
    <mergeCell ref="B145:I145"/>
    <mergeCell ref="K145:R145"/>
    <mergeCell ref="D147:F147"/>
    <mergeCell ref="M147:O147"/>
    <mergeCell ref="D148:F148"/>
    <mergeCell ref="I148:I149"/>
    <mergeCell ref="M148:O148"/>
    <mergeCell ref="R148:R149"/>
    <mergeCell ref="D149:F149"/>
    <mergeCell ref="M149:O149"/>
    <mergeCell ref="D150:F150"/>
    <mergeCell ref="M150:O150"/>
    <mergeCell ref="R150:R152"/>
    <mergeCell ref="D151:F151"/>
    <mergeCell ref="I151:I152"/>
    <mergeCell ref="M151:O151"/>
    <mergeCell ref="D152:F152"/>
    <mergeCell ref="M152:O152"/>
    <mergeCell ref="M176:O176"/>
    <mergeCell ref="R176:R177"/>
    <mergeCell ref="D177:F177"/>
    <mergeCell ref="M177:O177"/>
    <mergeCell ref="B173:I173"/>
    <mergeCell ref="K173:R173"/>
    <mergeCell ref="D153:F153"/>
    <mergeCell ref="M153:O153"/>
    <mergeCell ref="D154:F154"/>
    <mergeCell ref="I154:I155"/>
    <mergeCell ref="M154:O154"/>
    <mergeCell ref="D155:F155"/>
    <mergeCell ref="M155:O155"/>
    <mergeCell ref="H166:I166"/>
    <mergeCell ref="Q166:R166"/>
    <mergeCell ref="H167:I167"/>
    <mergeCell ref="Q167:R167"/>
    <mergeCell ref="H168:I168"/>
    <mergeCell ref="Q168:R168"/>
    <mergeCell ref="Q169:R169"/>
    <mergeCell ref="D175:F175"/>
    <mergeCell ref="M175:O175"/>
    <mergeCell ref="B160:I160"/>
    <mergeCell ref="K160:R160"/>
    <mergeCell ref="H162:I162"/>
    <mergeCell ref="Q162:R162"/>
    <mergeCell ref="H163:I163"/>
    <mergeCell ref="Q163:R163"/>
    <mergeCell ref="H164:I164"/>
    <mergeCell ref="Q164:R164"/>
    <mergeCell ref="H165:I165"/>
    <mergeCell ref="Q165:R165"/>
    <mergeCell ref="M182:O182"/>
    <mergeCell ref="D183:F183"/>
    <mergeCell ref="M183:O183"/>
    <mergeCell ref="D178:F178"/>
    <mergeCell ref="M178:O178"/>
    <mergeCell ref="R178:R180"/>
    <mergeCell ref="D179:F179"/>
    <mergeCell ref="I179:I180"/>
    <mergeCell ref="M179:O179"/>
    <mergeCell ref="D180:F180"/>
    <mergeCell ref="M180:O180"/>
    <mergeCell ref="D181:F181"/>
    <mergeCell ref="M181:O181"/>
    <mergeCell ref="B187:I187"/>
    <mergeCell ref="K187:R187"/>
    <mergeCell ref="H189:I189"/>
    <mergeCell ref="Q189:R189"/>
    <mergeCell ref="Q190:R190"/>
    <mergeCell ref="H191:I191"/>
    <mergeCell ref="Q191:R191"/>
    <mergeCell ref="H192:I192"/>
    <mergeCell ref="Q192:R192"/>
    <mergeCell ref="H193:I193"/>
    <mergeCell ref="Q193:R193"/>
    <mergeCell ref="H194:I194"/>
    <mergeCell ref="Q194:R194"/>
    <mergeCell ref="H195:I195"/>
    <mergeCell ref="Q195:R195"/>
    <mergeCell ref="Q196:R196"/>
    <mergeCell ref="B200:I200"/>
    <mergeCell ref="K200:R200"/>
    <mergeCell ref="R203:R204"/>
    <mergeCell ref="D204:F204"/>
    <mergeCell ref="M204:O204"/>
    <mergeCell ref="M205:O205"/>
    <mergeCell ref="R205:R207"/>
    <mergeCell ref="D206:F206"/>
    <mergeCell ref="I206:I207"/>
    <mergeCell ref="M206:O206"/>
    <mergeCell ref="D207:F207"/>
    <mergeCell ref="M207:O207"/>
    <mergeCell ref="D208:F208"/>
    <mergeCell ref="M208:O208"/>
    <mergeCell ref="D209:F209"/>
    <mergeCell ref="I209:I210"/>
    <mergeCell ref="M209:O209"/>
    <mergeCell ref="D210:F210"/>
    <mergeCell ref="M210:O210"/>
    <mergeCell ref="D202:F202"/>
    <mergeCell ref="M202:O202"/>
    <mergeCell ref="D203:F203"/>
    <mergeCell ref="I203:I204"/>
    <mergeCell ref="M203:O203"/>
    <mergeCell ref="K215:R215"/>
    <mergeCell ref="H217:I217"/>
    <mergeCell ref="Q217:R217"/>
    <mergeCell ref="H218:I218"/>
    <mergeCell ref="Q218:R218"/>
    <mergeCell ref="H219:I219"/>
    <mergeCell ref="Q219:R219"/>
    <mergeCell ref="H220:I220"/>
    <mergeCell ref="Q220:R220"/>
    <mergeCell ref="H221:I221"/>
    <mergeCell ref="Q221:R221"/>
    <mergeCell ref="H222:I222"/>
    <mergeCell ref="Q222:R222"/>
    <mergeCell ref="H223:I223"/>
    <mergeCell ref="Q223:R223"/>
    <mergeCell ref="Q224:R224"/>
    <mergeCell ref="B228:I228"/>
    <mergeCell ref="K228:R228"/>
    <mergeCell ref="M230:O230"/>
    <mergeCell ref="D231:F231"/>
    <mergeCell ref="I231:I232"/>
    <mergeCell ref="M231:O231"/>
    <mergeCell ref="D232:F232"/>
    <mergeCell ref="M232:O232"/>
    <mergeCell ref="D233:F233"/>
    <mergeCell ref="M233:O233"/>
    <mergeCell ref="D245:F245"/>
    <mergeCell ref="M245:O245"/>
    <mergeCell ref="R231:R233"/>
    <mergeCell ref="D242:F242"/>
    <mergeCell ref="M242:O242"/>
    <mergeCell ref="D243:F243"/>
    <mergeCell ref="I243:I244"/>
    <mergeCell ref="M243:O243"/>
    <mergeCell ref="R243:R244"/>
    <mergeCell ref="D244:F244"/>
    <mergeCell ref="M244:O244"/>
    <mergeCell ref="D236:F236"/>
    <mergeCell ref="M236:O236"/>
    <mergeCell ref="B240:I240"/>
    <mergeCell ref="K240:R240"/>
    <mergeCell ref="D234:F234"/>
    <mergeCell ref="I234:I235"/>
    <mergeCell ref="M234:O234"/>
    <mergeCell ref="D235:F235"/>
    <mergeCell ref="M235:O235"/>
    <mergeCell ref="B324:I324"/>
    <mergeCell ref="K324:R324"/>
    <mergeCell ref="H326:I326"/>
    <mergeCell ref="Q326:R326"/>
    <mergeCell ref="H327:I327"/>
    <mergeCell ref="Q327:R327"/>
    <mergeCell ref="H328:I328"/>
    <mergeCell ref="Q328:R328"/>
    <mergeCell ref="H329:I329"/>
    <mergeCell ref="Q329:R329"/>
    <mergeCell ref="H330:I330"/>
    <mergeCell ref="Q330:R330"/>
    <mergeCell ref="H331:I331"/>
    <mergeCell ref="Q331:R331"/>
    <mergeCell ref="H333:I333"/>
    <mergeCell ref="Q333:R333"/>
    <mergeCell ref="Q334:R334"/>
    <mergeCell ref="B338:I338"/>
    <mergeCell ref="K338:R338"/>
    <mergeCell ref="Q332:R332"/>
    <mergeCell ref="H332:I332"/>
    <mergeCell ref="R341:R342"/>
    <mergeCell ref="D342:F342"/>
    <mergeCell ref="M342:O342"/>
    <mergeCell ref="D343:F343"/>
    <mergeCell ref="M343:O343"/>
    <mergeCell ref="R343:R345"/>
    <mergeCell ref="D344:F344"/>
    <mergeCell ref="I344:I345"/>
    <mergeCell ref="M344:O344"/>
    <mergeCell ref="D345:F345"/>
    <mergeCell ref="M345:O345"/>
    <mergeCell ref="D346:F346"/>
    <mergeCell ref="M346:O346"/>
    <mergeCell ref="D347:F347"/>
    <mergeCell ref="I347:I348"/>
    <mergeCell ref="M347:O347"/>
    <mergeCell ref="D348:F348"/>
    <mergeCell ref="M348:O348"/>
    <mergeCell ref="D340:F340"/>
    <mergeCell ref="M340:O340"/>
    <mergeCell ref="D341:F341"/>
    <mergeCell ref="I341:I342"/>
    <mergeCell ref="M341:O341"/>
    <mergeCell ref="B438:I438"/>
    <mergeCell ref="K438:R438"/>
    <mergeCell ref="H440:I440"/>
    <mergeCell ref="Q440:R440"/>
    <mergeCell ref="H441:I441"/>
    <mergeCell ref="Q441:R441"/>
    <mergeCell ref="H442:I442"/>
    <mergeCell ref="Q442:R442"/>
    <mergeCell ref="H358:I358"/>
    <mergeCell ref="Q358:R358"/>
    <mergeCell ref="H359:I359"/>
    <mergeCell ref="Q359:R359"/>
    <mergeCell ref="H360:I360"/>
    <mergeCell ref="Q360:R360"/>
    <mergeCell ref="H361:I361"/>
    <mergeCell ref="Q361:R361"/>
    <mergeCell ref="Q362:R362"/>
    <mergeCell ref="B352:I352"/>
    <mergeCell ref="K352:R352"/>
    <mergeCell ref="H354:I354"/>
    <mergeCell ref="Q354:R354"/>
    <mergeCell ref="H355:I355"/>
    <mergeCell ref="D458:F458"/>
    <mergeCell ref="I458:I459"/>
    <mergeCell ref="M458:O458"/>
    <mergeCell ref="D459:F459"/>
    <mergeCell ref="M459:O459"/>
    <mergeCell ref="B452:I452"/>
    <mergeCell ref="K452:R452"/>
    <mergeCell ref="D454:F454"/>
    <mergeCell ref="M454:O454"/>
    <mergeCell ref="D455:F455"/>
    <mergeCell ref="I455:I456"/>
    <mergeCell ref="M455:O455"/>
    <mergeCell ref="R455:R456"/>
    <mergeCell ref="D456:F456"/>
    <mergeCell ref="M456:O456"/>
    <mergeCell ref="M468:O468"/>
    <mergeCell ref="R468:R470"/>
    <mergeCell ref="M469:O469"/>
    <mergeCell ref="M470:O470"/>
    <mergeCell ref="M471:O471"/>
    <mergeCell ref="M472:O472"/>
    <mergeCell ref="M473:O473"/>
    <mergeCell ref="B463:I463"/>
    <mergeCell ref="D465:F465"/>
    <mergeCell ref="D466:F466"/>
    <mergeCell ref="I466:I467"/>
    <mergeCell ref="D467:F467"/>
    <mergeCell ref="D468:F468"/>
    <mergeCell ref="D469:F469"/>
    <mergeCell ref="I469:I471"/>
    <mergeCell ref="D470:F470"/>
    <mergeCell ref="D471:F471"/>
    <mergeCell ref="D472:F472"/>
    <mergeCell ref="D473:F473"/>
    <mergeCell ref="K463:R463"/>
    <mergeCell ref="M465:O465"/>
    <mergeCell ref="M466:O466"/>
    <mergeCell ref="R466:R467"/>
    <mergeCell ref="M467:O467"/>
    <mergeCell ref="B499:I499"/>
    <mergeCell ref="K499:R499"/>
    <mergeCell ref="D501:F501"/>
    <mergeCell ref="M501:O501"/>
    <mergeCell ref="D502:F502"/>
    <mergeCell ref="M502:O502"/>
    <mergeCell ref="R502:R503"/>
    <mergeCell ref="D503:F503"/>
    <mergeCell ref="I503:I504"/>
    <mergeCell ref="M503:O503"/>
    <mergeCell ref="D504:F504"/>
    <mergeCell ref="M504:O504"/>
    <mergeCell ref="R504:R506"/>
    <mergeCell ref="D505:F505"/>
    <mergeCell ref="M505:O505"/>
    <mergeCell ref="D506:F506"/>
    <mergeCell ref="I506:I507"/>
    <mergeCell ref="M506:O506"/>
    <mergeCell ref="D507:F507"/>
    <mergeCell ref="M507:O507"/>
    <mergeCell ref="Q545:R545"/>
    <mergeCell ref="H546:I546"/>
    <mergeCell ref="Q546:R546"/>
    <mergeCell ref="H547:I547"/>
    <mergeCell ref="Q547:R547"/>
    <mergeCell ref="H548:I548"/>
    <mergeCell ref="Q548:R548"/>
    <mergeCell ref="H549:I549"/>
    <mergeCell ref="Q549:R549"/>
    <mergeCell ref="B513:I513"/>
    <mergeCell ref="K513:R513"/>
    <mergeCell ref="H515:I515"/>
    <mergeCell ref="Q515:R515"/>
    <mergeCell ref="H516:I516"/>
    <mergeCell ref="Q516:R516"/>
    <mergeCell ref="H517:I517"/>
    <mergeCell ref="Q517:R517"/>
    <mergeCell ref="H518:I518"/>
    <mergeCell ref="Q518:R518"/>
    <mergeCell ref="M558:O558"/>
    <mergeCell ref="R558:R559"/>
    <mergeCell ref="D559:F559"/>
    <mergeCell ref="M559:O559"/>
    <mergeCell ref="D564:F564"/>
    <mergeCell ref="M564:O564"/>
    <mergeCell ref="D565:F565"/>
    <mergeCell ref="M565:O565"/>
    <mergeCell ref="D560:F560"/>
    <mergeCell ref="M560:O560"/>
    <mergeCell ref="R560:R562"/>
    <mergeCell ref="D561:F561"/>
    <mergeCell ref="I561:I563"/>
    <mergeCell ref="M561:O561"/>
    <mergeCell ref="D562:F562"/>
    <mergeCell ref="M562:O562"/>
    <mergeCell ref="D563:F563"/>
    <mergeCell ref="M563:O563"/>
    <mergeCell ref="B570:I570"/>
    <mergeCell ref="K570:R570"/>
    <mergeCell ref="H572:I572"/>
    <mergeCell ref="Q572:R572"/>
    <mergeCell ref="H573:I573"/>
    <mergeCell ref="Q573:R573"/>
    <mergeCell ref="H574:I574"/>
    <mergeCell ref="Q574:R574"/>
    <mergeCell ref="H575:I575"/>
    <mergeCell ref="Q575:R575"/>
    <mergeCell ref="H576:I576"/>
    <mergeCell ref="Q576:R576"/>
    <mergeCell ref="H577:I577"/>
    <mergeCell ref="Q577:R577"/>
    <mergeCell ref="H578:I578"/>
    <mergeCell ref="Q578:R578"/>
    <mergeCell ref="H579:I579"/>
    <mergeCell ref="Q579:R579"/>
    <mergeCell ref="H580:I580"/>
    <mergeCell ref="Q580:R580"/>
    <mergeCell ref="B584:I584"/>
    <mergeCell ref="K584:R584"/>
    <mergeCell ref="D586:F586"/>
    <mergeCell ref="M586:O586"/>
    <mergeCell ref="D587:F587"/>
    <mergeCell ref="I587:I588"/>
    <mergeCell ref="M587:O587"/>
    <mergeCell ref="R587:R588"/>
    <mergeCell ref="D588:F588"/>
    <mergeCell ref="M588:O588"/>
    <mergeCell ref="D589:F589"/>
    <mergeCell ref="M589:O589"/>
    <mergeCell ref="R589:R591"/>
    <mergeCell ref="D590:F590"/>
    <mergeCell ref="I590:I592"/>
    <mergeCell ref="M590:O590"/>
    <mergeCell ref="D591:F591"/>
    <mergeCell ref="M591:O591"/>
    <mergeCell ref="D592:F592"/>
    <mergeCell ref="M592:O592"/>
    <mergeCell ref="D593:F593"/>
    <mergeCell ref="M593:O593"/>
    <mergeCell ref="D594:F594"/>
    <mergeCell ref="M594:O594"/>
    <mergeCell ref="B599:I599"/>
    <mergeCell ref="K599:R599"/>
    <mergeCell ref="H601:I601"/>
    <mergeCell ref="Q601:R601"/>
    <mergeCell ref="H602:I602"/>
    <mergeCell ref="Q602:R602"/>
    <mergeCell ref="H603:I603"/>
    <mergeCell ref="Q603:R603"/>
    <mergeCell ref="H604:I604"/>
    <mergeCell ref="Q604:R604"/>
    <mergeCell ref="M617:O617"/>
    <mergeCell ref="H605:I605"/>
    <mergeCell ref="Q605:R605"/>
    <mergeCell ref="H606:I606"/>
    <mergeCell ref="Q606:R606"/>
    <mergeCell ref="H607:I607"/>
    <mergeCell ref="Q607:R607"/>
    <mergeCell ref="H608:I608"/>
    <mergeCell ref="Q608:R608"/>
    <mergeCell ref="Q609:R609"/>
    <mergeCell ref="B613:I613"/>
    <mergeCell ref="K613:R613"/>
    <mergeCell ref="D615:F615"/>
    <mergeCell ref="M615:O615"/>
    <mergeCell ref="D616:F616"/>
    <mergeCell ref="I616:I617"/>
    <mergeCell ref="M751:O751"/>
    <mergeCell ref="I748:I749"/>
    <mergeCell ref="B728:I728"/>
    <mergeCell ref="K728:R728"/>
    <mergeCell ref="H730:I730"/>
    <mergeCell ref="Q730:R730"/>
    <mergeCell ref="H731:I731"/>
    <mergeCell ref="Q731:R731"/>
    <mergeCell ref="H732:I732"/>
    <mergeCell ref="Q732:R732"/>
    <mergeCell ref="H733:I733"/>
    <mergeCell ref="Q733:R733"/>
    <mergeCell ref="H734:I734"/>
    <mergeCell ref="Q734:R734"/>
    <mergeCell ref="H735:I735"/>
    <mergeCell ref="Q735:R735"/>
    <mergeCell ref="H736:I736"/>
    <mergeCell ref="Q736:R736"/>
    <mergeCell ref="H737:I737"/>
    <mergeCell ref="Q737:R737"/>
    <mergeCell ref="M747:O747"/>
    <mergeCell ref="D752:F752"/>
    <mergeCell ref="M752:O752"/>
    <mergeCell ref="D753:F753"/>
    <mergeCell ref="M753:O753"/>
    <mergeCell ref="B757:I757"/>
    <mergeCell ref="D759:F759"/>
    <mergeCell ref="D760:F760"/>
    <mergeCell ref="I760:I761"/>
    <mergeCell ref="D761:F761"/>
    <mergeCell ref="D762:F762"/>
    <mergeCell ref="D763:F763"/>
    <mergeCell ref="I762:I763"/>
    <mergeCell ref="H738:I738"/>
    <mergeCell ref="Q738:R738"/>
    <mergeCell ref="B742:I742"/>
    <mergeCell ref="K742:R742"/>
    <mergeCell ref="D744:F744"/>
    <mergeCell ref="M744:O744"/>
    <mergeCell ref="D745:F745"/>
    <mergeCell ref="I745:I746"/>
    <mergeCell ref="M745:O745"/>
    <mergeCell ref="R745:R746"/>
    <mergeCell ref="D746:F746"/>
    <mergeCell ref="M746:O746"/>
    <mergeCell ref="D748:F748"/>
    <mergeCell ref="M748:O748"/>
    <mergeCell ref="R748:R750"/>
    <mergeCell ref="D749:F749"/>
    <mergeCell ref="M749:O749"/>
    <mergeCell ref="D750:F750"/>
    <mergeCell ref="M750:O750"/>
    <mergeCell ref="D751:F751"/>
    <mergeCell ref="B767:I767"/>
    <mergeCell ref="K767:R767"/>
    <mergeCell ref="H769:I769"/>
    <mergeCell ref="Q769:R769"/>
    <mergeCell ref="H770:I770"/>
    <mergeCell ref="Q770:R770"/>
    <mergeCell ref="H771:I771"/>
    <mergeCell ref="Q771:R771"/>
    <mergeCell ref="H772:I772"/>
    <mergeCell ref="Q772:R772"/>
    <mergeCell ref="H773:I773"/>
    <mergeCell ref="Q773:R773"/>
    <mergeCell ref="H774:I774"/>
    <mergeCell ref="Q774:R774"/>
    <mergeCell ref="H775:I775"/>
    <mergeCell ref="Q775:R775"/>
    <mergeCell ref="H776:I776"/>
    <mergeCell ref="Q776:R776"/>
    <mergeCell ref="D790:F790"/>
    <mergeCell ref="M790:O790"/>
    <mergeCell ref="D791:F791"/>
    <mergeCell ref="M791:O791"/>
    <mergeCell ref="I787:I788"/>
    <mergeCell ref="H777:I777"/>
    <mergeCell ref="Q777:R777"/>
    <mergeCell ref="B781:I781"/>
    <mergeCell ref="K781:R781"/>
    <mergeCell ref="D783:F783"/>
    <mergeCell ref="M783:O783"/>
    <mergeCell ref="D784:F784"/>
    <mergeCell ref="I784:I785"/>
    <mergeCell ref="M784:O784"/>
    <mergeCell ref="R784:R785"/>
    <mergeCell ref="D785:F785"/>
    <mergeCell ref="M785:O785"/>
    <mergeCell ref="D786:F786"/>
    <mergeCell ref="M786:O786"/>
    <mergeCell ref="R786:R788"/>
    <mergeCell ref="D787:F787"/>
    <mergeCell ref="M787:O787"/>
    <mergeCell ref="D788:F788"/>
    <mergeCell ref="M788:O788"/>
    <mergeCell ref="D789:F789"/>
    <mergeCell ref="M789:O789"/>
    <mergeCell ref="B795:I795"/>
    <mergeCell ref="K795:R795"/>
    <mergeCell ref="H797:I797"/>
    <mergeCell ref="Q797:R797"/>
    <mergeCell ref="H798:I798"/>
    <mergeCell ref="Q798:R798"/>
    <mergeCell ref="H799:I799"/>
    <mergeCell ref="Q799:R799"/>
    <mergeCell ref="H800:I800"/>
    <mergeCell ref="Q800:R800"/>
    <mergeCell ref="H801:I801"/>
    <mergeCell ref="Q801:R801"/>
    <mergeCell ref="H802:I802"/>
    <mergeCell ref="Q802:R802"/>
    <mergeCell ref="H803:I803"/>
    <mergeCell ref="Q803:R803"/>
    <mergeCell ref="H805:I805"/>
    <mergeCell ref="Q805:R805"/>
    <mergeCell ref="Q804:R804"/>
    <mergeCell ref="D818:F818"/>
    <mergeCell ref="M818:O818"/>
    <mergeCell ref="D820:F820"/>
    <mergeCell ref="M820:O820"/>
    <mergeCell ref="D821:F821"/>
    <mergeCell ref="M821:O821"/>
    <mergeCell ref="H806:I806"/>
    <mergeCell ref="Q806:R806"/>
    <mergeCell ref="B810:I810"/>
    <mergeCell ref="K810:R810"/>
    <mergeCell ref="D812:F812"/>
    <mergeCell ref="M812:O812"/>
    <mergeCell ref="D813:F813"/>
    <mergeCell ref="M813:O813"/>
    <mergeCell ref="D814:F814"/>
    <mergeCell ref="M814:O814"/>
    <mergeCell ref="D815:F815"/>
    <mergeCell ref="M815:O815"/>
    <mergeCell ref="D816:F816"/>
    <mergeCell ref="M816:O816"/>
    <mergeCell ref="D817:F817"/>
    <mergeCell ref="M817:O817"/>
    <mergeCell ref="M819:O819"/>
    <mergeCell ref="B926:I926"/>
    <mergeCell ref="K926:R926"/>
    <mergeCell ref="D928:F928"/>
    <mergeCell ref="M928:O928"/>
    <mergeCell ref="D929:F929"/>
    <mergeCell ref="I929:I930"/>
    <mergeCell ref="M929:O929"/>
    <mergeCell ref="R929:R930"/>
    <mergeCell ref="D930:F930"/>
    <mergeCell ref="M930:O930"/>
    <mergeCell ref="B915:I915"/>
    <mergeCell ref="K915:R915"/>
    <mergeCell ref="H917:I917"/>
    <mergeCell ref="Q917:R917"/>
    <mergeCell ref="H918:I918"/>
    <mergeCell ref="Q918:R918"/>
    <mergeCell ref="H919:I919"/>
    <mergeCell ref="Q919:R919"/>
    <mergeCell ref="Q920:R920"/>
    <mergeCell ref="H920:I920"/>
    <mergeCell ref="H921:I921"/>
    <mergeCell ref="Q921:R921"/>
    <mergeCell ref="H922:I922"/>
    <mergeCell ref="Q922:R922"/>
    <mergeCell ref="B946:I946"/>
    <mergeCell ref="D948:F948"/>
    <mergeCell ref="D949:F949"/>
    <mergeCell ref="D950:F950"/>
    <mergeCell ref="D940:F940"/>
    <mergeCell ref="M940:O940"/>
    <mergeCell ref="D941:F941"/>
    <mergeCell ref="M941:O941"/>
    <mergeCell ref="D942:F942"/>
    <mergeCell ref="M942:O942"/>
    <mergeCell ref="D931:F931"/>
    <mergeCell ref="M931:O931"/>
    <mergeCell ref="R931:R933"/>
    <mergeCell ref="D932:F932"/>
    <mergeCell ref="I932:I933"/>
    <mergeCell ref="M932:O932"/>
    <mergeCell ref="D933:F933"/>
    <mergeCell ref="M933:O933"/>
    <mergeCell ref="D934:F934"/>
    <mergeCell ref="M934:O934"/>
    <mergeCell ref="B938:I938"/>
    <mergeCell ref="K938:R938"/>
    <mergeCell ref="M1010:O1010"/>
    <mergeCell ref="B988:I988"/>
    <mergeCell ref="K988:R988"/>
    <mergeCell ref="H990:I990"/>
    <mergeCell ref="Q990:R990"/>
    <mergeCell ref="H991:I991"/>
    <mergeCell ref="Q991:R991"/>
    <mergeCell ref="H992:I992"/>
    <mergeCell ref="Q992:R992"/>
    <mergeCell ref="H993:I993"/>
    <mergeCell ref="Q993:R993"/>
    <mergeCell ref="H994:I994"/>
    <mergeCell ref="Q994:R994"/>
    <mergeCell ref="H997:I997"/>
    <mergeCell ref="Q997:R997"/>
    <mergeCell ref="B1001:I1001"/>
    <mergeCell ref="K1001:R1001"/>
    <mergeCell ref="D1003:F1003"/>
    <mergeCell ref="M1003:O1003"/>
    <mergeCell ref="Q996:R996"/>
    <mergeCell ref="Q995:R995"/>
    <mergeCell ref="D1004:F1004"/>
    <mergeCell ref="I1004:I1005"/>
    <mergeCell ref="M1004:O1004"/>
    <mergeCell ref="R1004:R1005"/>
    <mergeCell ref="D1005:F1005"/>
    <mergeCell ref="M1005:O1005"/>
    <mergeCell ref="D1006:F1006"/>
    <mergeCell ref="I1006:I1007"/>
    <mergeCell ref="M1006:O1006"/>
    <mergeCell ref="R1006:R1008"/>
    <mergeCell ref="D1007:F1007"/>
    <mergeCell ref="M1007:O1007"/>
    <mergeCell ref="D1008:F1008"/>
    <mergeCell ref="M1008:O1008"/>
    <mergeCell ref="M1009:O1009"/>
    <mergeCell ref="M1038:O1038"/>
    <mergeCell ref="M1039:O1039"/>
    <mergeCell ref="R1039:R1040"/>
    <mergeCell ref="M1040:O1040"/>
    <mergeCell ref="M1041:O1041"/>
    <mergeCell ref="R1041:R1043"/>
    <mergeCell ref="M1042:O1042"/>
    <mergeCell ref="M1043:O1043"/>
    <mergeCell ref="M1044:O1044"/>
    <mergeCell ref="M1045:O1045"/>
    <mergeCell ref="B1036:I1036"/>
    <mergeCell ref="D1038:F1038"/>
    <mergeCell ref="B1039:B1040"/>
    <mergeCell ref="B1014:I1014"/>
    <mergeCell ref="D1016:F1016"/>
    <mergeCell ref="B1017:B1018"/>
    <mergeCell ref="D1017:F1018"/>
    <mergeCell ref="H1017:H1018"/>
    <mergeCell ref="D1039:F1040"/>
    <mergeCell ref="H1039:H1040"/>
    <mergeCell ref="D1041:F1041"/>
    <mergeCell ref="D1044:F1044"/>
    <mergeCell ref="D1045:F1045"/>
    <mergeCell ref="B1042:B1043"/>
    <mergeCell ref="D1042:F1043"/>
    <mergeCell ref="H1042:H1043"/>
    <mergeCell ref="D1010:F1010"/>
    <mergeCell ref="B1023:I1023"/>
    <mergeCell ref="K1023:R1023"/>
    <mergeCell ref="H1025:I1025"/>
    <mergeCell ref="Q1025:R1025"/>
    <mergeCell ref="H1026:I1026"/>
    <mergeCell ref="Q1026:R1026"/>
    <mergeCell ref="H1027:I1027"/>
    <mergeCell ref="Q1027:R1027"/>
    <mergeCell ref="H1028:I1028"/>
    <mergeCell ref="Q1028:R1028"/>
    <mergeCell ref="H1029:I1029"/>
    <mergeCell ref="Q1029:R1029"/>
    <mergeCell ref="Q1030:R1030"/>
    <mergeCell ref="Q1031:R1031"/>
    <mergeCell ref="H1032:I1032"/>
    <mergeCell ref="Q1032:R1032"/>
    <mergeCell ref="B1049:I1049"/>
    <mergeCell ref="K1049:R1049"/>
    <mergeCell ref="K1036:R1036"/>
    <mergeCell ref="B1069:I1069"/>
    <mergeCell ref="B1059:I1059"/>
    <mergeCell ref="D1061:F1061"/>
    <mergeCell ref="D1062:F1062"/>
    <mergeCell ref="D1065:F1065"/>
    <mergeCell ref="D1063:F1063"/>
    <mergeCell ref="I1062:I1063"/>
    <mergeCell ref="D1064:F1064"/>
    <mergeCell ref="I1064:I1065"/>
    <mergeCell ref="D1051:F1051"/>
    <mergeCell ref="B1071:I1071"/>
    <mergeCell ref="K1071:R1071"/>
    <mergeCell ref="H1073:I1073"/>
    <mergeCell ref="Q1073:R1073"/>
    <mergeCell ref="M1051:O1051"/>
    <mergeCell ref="D1052:F1052"/>
    <mergeCell ref="I1052:I1053"/>
    <mergeCell ref="M1052:O1052"/>
    <mergeCell ref="R1052:R1053"/>
    <mergeCell ref="D1053:F1053"/>
    <mergeCell ref="M1053:O1053"/>
    <mergeCell ref="D1054:F1054"/>
    <mergeCell ref="I1054:I1055"/>
    <mergeCell ref="M1054:O1054"/>
    <mergeCell ref="R1054:R1055"/>
    <mergeCell ref="D1055:F1055"/>
    <mergeCell ref="M1055:O1055"/>
    <mergeCell ref="D1088:F1088"/>
    <mergeCell ref="D1090:F1090"/>
    <mergeCell ref="D1091:F1091"/>
    <mergeCell ref="I1088:I1089"/>
    <mergeCell ref="I1090:I1091"/>
    <mergeCell ref="D1089:F1089"/>
    <mergeCell ref="M1089:O1089"/>
    <mergeCell ref="R1089:R1091"/>
    <mergeCell ref="M1090:O1090"/>
    <mergeCell ref="M1091:O1091"/>
    <mergeCell ref="D1092:F1092"/>
    <mergeCell ref="M1092:O1092"/>
    <mergeCell ref="M1093:O1093"/>
    <mergeCell ref="H1074:I1074"/>
    <mergeCell ref="Q1074:R1074"/>
    <mergeCell ref="H1075:I1075"/>
    <mergeCell ref="Q1075:R1075"/>
    <mergeCell ref="H1076:I1076"/>
    <mergeCell ref="Q1076:R1076"/>
    <mergeCell ref="H1077:I1077"/>
    <mergeCell ref="Q1077:R1077"/>
    <mergeCell ref="Q1078:R1078"/>
    <mergeCell ref="Q1080:R1080"/>
    <mergeCell ref="B1084:I1084"/>
    <mergeCell ref="K1084:R1084"/>
    <mergeCell ref="D1086:F1086"/>
    <mergeCell ref="M1086:O1086"/>
    <mergeCell ref="M1087:O1087"/>
    <mergeCell ref="R1087:R1088"/>
    <mergeCell ref="M1088:O1088"/>
    <mergeCell ref="H1078:I1078"/>
    <mergeCell ref="Q1079:R1079"/>
    <mergeCell ref="B1137:I1137"/>
    <mergeCell ref="K1137:R1137"/>
    <mergeCell ref="H1139:I1139"/>
    <mergeCell ref="Q1139:R1139"/>
    <mergeCell ref="H1140:I1140"/>
    <mergeCell ref="Q1140:R1140"/>
    <mergeCell ref="H1141:I1141"/>
    <mergeCell ref="Q1141:R1141"/>
    <mergeCell ref="H1142:I1142"/>
    <mergeCell ref="Q1142:R1142"/>
    <mergeCell ref="H1143:I1143"/>
    <mergeCell ref="Q1143:R1143"/>
    <mergeCell ref="H1144:I1144"/>
    <mergeCell ref="Q1144:R1144"/>
    <mergeCell ref="Q1145:R1145"/>
    <mergeCell ref="Q1146:R1146"/>
    <mergeCell ref="B1150:I1150"/>
    <mergeCell ref="K1150:R1150"/>
    <mergeCell ref="M1159:O1159"/>
    <mergeCell ref="D1152:F1152"/>
    <mergeCell ref="M1152:O1152"/>
    <mergeCell ref="M1153:O1153"/>
    <mergeCell ref="R1153:R1154"/>
    <mergeCell ref="D1154:F1154"/>
    <mergeCell ref="I1154:I1155"/>
    <mergeCell ref="M1154:O1154"/>
    <mergeCell ref="D1155:F1155"/>
    <mergeCell ref="M1155:O1155"/>
    <mergeCell ref="R1155:R1157"/>
    <mergeCell ref="D1156:F1156"/>
    <mergeCell ref="I1156:I1157"/>
    <mergeCell ref="M1156:O1156"/>
    <mergeCell ref="D1157:F1157"/>
    <mergeCell ref="M1157:O1157"/>
    <mergeCell ref="D1158:F1158"/>
    <mergeCell ref="M1158:O1158"/>
    <mergeCell ref="B1190:I1190"/>
    <mergeCell ref="K1190:R1190"/>
    <mergeCell ref="H1192:I1192"/>
    <mergeCell ref="Q1192:R1192"/>
    <mergeCell ref="H1193:I1193"/>
    <mergeCell ref="Q1193:R1193"/>
    <mergeCell ref="H1194:I1194"/>
    <mergeCell ref="Q1194:R1194"/>
    <mergeCell ref="H1195:I1195"/>
    <mergeCell ref="Q1195:R1195"/>
    <mergeCell ref="H1196:I1196"/>
    <mergeCell ref="Q1196:R1196"/>
    <mergeCell ref="H1197:I1197"/>
    <mergeCell ref="Q1197:R1197"/>
    <mergeCell ref="Q1198:R1198"/>
    <mergeCell ref="Q1199:R1199"/>
    <mergeCell ref="B1203:I1203"/>
    <mergeCell ref="K1203:R1203"/>
    <mergeCell ref="M1212:O1212"/>
    <mergeCell ref="D1205:F1205"/>
    <mergeCell ref="M1205:O1205"/>
    <mergeCell ref="M1206:O1206"/>
    <mergeCell ref="R1206:R1207"/>
    <mergeCell ref="D1207:F1207"/>
    <mergeCell ref="I1207:I1208"/>
    <mergeCell ref="M1207:O1207"/>
    <mergeCell ref="D1208:F1208"/>
    <mergeCell ref="M1208:O1208"/>
    <mergeCell ref="R1208:R1210"/>
    <mergeCell ref="D1209:F1209"/>
    <mergeCell ref="I1209:I1210"/>
    <mergeCell ref="M1209:O1209"/>
    <mergeCell ref="D1210:F1210"/>
    <mergeCell ref="M1210:O1210"/>
    <mergeCell ref="D1211:F1211"/>
    <mergeCell ref="M1211:O1211"/>
    <mergeCell ref="R1233:R1234"/>
    <mergeCell ref="D1234:F1234"/>
    <mergeCell ref="M1234:O1234"/>
    <mergeCell ref="D1235:F1235"/>
    <mergeCell ref="M1235:O1235"/>
    <mergeCell ref="R1235:R1237"/>
    <mergeCell ref="D1236:F1236"/>
    <mergeCell ref="M1236:O1236"/>
    <mergeCell ref="D1233:F1233"/>
    <mergeCell ref="M1237:O1237"/>
    <mergeCell ref="D1238:F1238"/>
    <mergeCell ref="M1238:O1238"/>
    <mergeCell ref="B1217:I1217"/>
    <mergeCell ref="K1217:R1217"/>
    <mergeCell ref="H1219:I1219"/>
    <mergeCell ref="Q1219:R1219"/>
    <mergeCell ref="H1220:I1220"/>
    <mergeCell ref="Q1220:R1220"/>
    <mergeCell ref="H1221:I1221"/>
    <mergeCell ref="Q1221:R1221"/>
    <mergeCell ref="H1222:I1222"/>
    <mergeCell ref="Q1222:R1222"/>
    <mergeCell ref="H1223:I1223"/>
    <mergeCell ref="Q1223:R1223"/>
    <mergeCell ref="H1224:I1224"/>
    <mergeCell ref="Q1224:R1224"/>
    <mergeCell ref="Q1225:R1225"/>
    <mergeCell ref="Q1226:R1226"/>
    <mergeCell ref="B1230:I1230"/>
    <mergeCell ref="K1230:R1230"/>
    <mergeCell ref="D1293:F1293"/>
    <mergeCell ref="I1293:I1294"/>
    <mergeCell ref="D1294:F1294"/>
    <mergeCell ref="D1256:F1256"/>
    <mergeCell ref="I1246:I1247"/>
    <mergeCell ref="I1255:I1256"/>
    <mergeCell ref="M1239:O1239"/>
    <mergeCell ref="B1243:I1243"/>
    <mergeCell ref="D1245:F1245"/>
    <mergeCell ref="D1246:F1246"/>
    <mergeCell ref="D1247:F1247"/>
    <mergeCell ref="D1237:F1237"/>
    <mergeCell ref="B1252:I1252"/>
    <mergeCell ref="D1254:F1254"/>
    <mergeCell ref="D1255:F1255"/>
    <mergeCell ref="D1232:F1232"/>
    <mergeCell ref="M1232:O1232"/>
    <mergeCell ref="M1233:O1233"/>
    <mergeCell ref="B1261:I1261"/>
    <mergeCell ref="K1261:R1261"/>
    <mergeCell ref="H1263:I1263"/>
    <mergeCell ref="Q1263:R1263"/>
    <mergeCell ref="H1264:I1264"/>
    <mergeCell ref="Q1264:R1264"/>
    <mergeCell ref="H1265:I1265"/>
    <mergeCell ref="Q1265:R1265"/>
    <mergeCell ref="H1266:I1266"/>
    <mergeCell ref="Q1266:R1266"/>
    <mergeCell ref="H1267:I1267"/>
    <mergeCell ref="Q1267:R1267"/>
    <mergeCell ref="H1268:I1268"/>
    <mergeCell ref="Q1268:R1268"/>
    <mergeCell ref="B1341:I1341"/>
    <mergeCell ref="K1341:R1341"/>
    <mergeCell ref="H1343:I1343"/>
    <mergeCell ref="Q1343:R1343"/>
    <mergeCell ref="H1344:I1344"/>
    <mergeCell ref="Q1344:R1344"/>
    <mergeCell ref="H1345:I1345"/>
    <mergeCell ref="Q1345:R1345"/>
    <mergeCell ref="H1346:I1346"/>
    <mergeCell ref="Q1346:R1346"/>
    <mergeCell ref="H1347:I1347"/>
    <mergeCell ref="Q1347:R1347"/>
    <mergeCell ref="H1348:I1348"/>
    <mergeCell ref="Q1348:R1348"/>
    <mergeCell ref="Q1349:R1349"/>
    <mergeCell ref="Q1350:R1350"/>
    <mergeCell ref="B1354:I1354"/>
    <mergeCell ref="K1354:R1354"/>
    <mergeCell ref="M1363:O1363"/>
    <mergeCell ref="B1367:I1367"/>
    <mergeCell ref="D1369:F1369"/>
    <mergeCell ref="D1370:F1370"/>
    <mergeCell ref="I1370:I1371"/>
    <mergeCell ref="D1371:F1371"/>
    <mergeCell ref="D1372:F1372"/>
    <mergeCell ref="I1372:I1373"/>
    <mergeCell ref="D1373:F1373"/>
    <mergeCell ref="D1356:F1356"/>
    <mergeCell ref="M1356:O1356"/>
    <mergeCell ref="D1357:F1357"/>
    <mergeCell ref="I1357:I1358"/>
    <mergeCell ref="M1357:O1357"/>
    <mergeCell ref="R1357:R1358"/>
    <mergeCell ref="D1358:F1358"/>
    <mergeCell ref="M1358:O1358"/>
    <mergeCell ref="D1359:F1359"/>
    <mergeCell ref="I1359:I1360"/>
    <mergeCell ref="M1359:O1359"/>
    <mergeCell ref="R1359:R1361"/>
    <mergeCell ref="D1360:F1360"/>
    <mergeCell ref="M1360:O1360"/>
    <mergeCell ref="D1361:F1361"/>
    <mergeCell ref="M1361:O1361"/>
    <mergeCell ref="D1362:F1362"/>
    <mergeCell ref="M1362:O1362"/>
    <mergeCell ref="B1377:I1377"/>
    <mergeCell ref="K1377:R1377"/>
    <mergeCell ref="H1379:I1379"/>
    <mergeCell ref="Q1379:R1379"/>
    <mergeCell ref="H1380:I1380"/>
    <mergeCell ref="Q1380:R1380"/>
    <mergeCell ref="H1381:I1381"/>
    <mergeCell ref="Q1381:R1381"/>
    <mergeCell ref="H1382:I1382"/>
    <mergeCell ref="Q1382:R1382"/>
    <mergeCell ref="H1383:I1383"/>
    <mergeCell ref="Q1383:R1383"/>
    <mergeCell ref="H1384:I1384"/>
    <mergeCell ref="Q1384:R1384"/>
    <mergeCell ref="Q1385:R1385"/>
    <mergeCell ref="Q1386:R1386"/>
    <mergeCell ref="B1390:I1390"/>
    <mergeCell ref="K1390:R1390"/>
    <mergeCell ref="M1399:O1399"/>
    <mergeCell ref="D1392:F1392"/>
    <mergeCell ref="M1392:O1392"/>
    <mergeCell ref="D1393:F1393"/>
    <mergeCell ref="I1393:I1394"/>
    <mergeCell ref="M1393:O1393"/>
    <mergeCell ref="R1393:R1394"/>
    <mergeCell ref="D1394:F1394"/>
    <mergeCell ref="M1394:O1394"/>
    <mergeCell ref="D1395:F1395"/>
    <mergeCell ref="I1395:I1396"/>
    <mergeCell ref="M1395:O1395"/>
    <mergeCell ref="R1395:R1397"/>
    <mergeCell ref="D1396:F1396"/>
    <mergeCell ref="M1396:O1396"/>
    <mergeCell ref="D1397:F1397"/>
    <mergeCell ref="M1397:O1397"/>
    <mergeCell ref="D1398:F1398"/>
    <mergeCell ref="M1398:O1398"/>
    <mergeCell ref="B1404:I1404"/>
    <mergeCell ref="K1404:R1404"/>
    <mergeCell ref="H1406:I1406"/>
    <mergeCell ref="Q1406:R1406"/>
    <mergeCell ref="H1407:I1407"/>
    <mergeCell ref="Q1407:R1407"/>
    <mergeCell ref="H1408:I1408"/>
    <mergeCell ref="Q1408:R1408"/>
    <mergeCell ref="H1409:I1409"/>
    <mergeCell ref="Q1409:R1409"/>
    <mergeCell ref="H1410:I1410"/>
    <mergeCell ref="Q1410:R1410"/>
    <mergeCell ref="H1411:I1411"/>
    <mergeCell ref="Q1411:R1411"/>
    <mergeCell ref="Q1412:R1412"/>
    <mergeCell ref="Q1413:R1413"/>
    <mergeCell ref="B1417:I1417"/>
    <mergeCell ref="K1417:R1417"/>
    <mergeCell ref="D1419:F1419"/>
    <mergeCell ref="M1419:O1419"/>
    <mergeCell ref="D1420:F1420"/>
    <mergeCell ref="I1420:I1421"/>
    <mergeCell ref="M1420:O1420"/>
    <mergeCell ref="R1420:R1421"/>
    <mergeCell ref="D1421:F1421"/>
    <mergeCell ref="M1421:O1421"/>
    <mergeCell ref="D1422:F1422"/>
    <mergeCell ref="I1422:I1423"/>
    <mergeCell ref="M1422:O1422"/>
    <mergeCell ref="R1422:R1424"/>
    <mergeCell ref="D1423:F1423"/>
    <mergeCell ref="M1423:O1423"/>
    <mergeCell ref="D1424:F1424"/>
    <mergeCell ref="M1424:O1424"/>
    <mergeCell ref="D1425:F1425"/>
    <mergeCell ref="M1425:O1425"/>
    <mergeCell ref="B1485:I1485"/>
    <mergeCell ref="D1487:F1487"/>
    <mergeCell ref="D1489:F1489"/>
    <mergeCell ref="D1488:F1488"/>
    <mergeCell ref="I1488:I1489"/>
    <mergeCell ref="B1466:I1466"/>
    <mergeCell ref="H1468:I1468"/>
    <mergeCell ref="H1469:I1469"/>
    <mergeCell ref="H1470:I1470"/>
    <mergeCell ref="H1471:I1471"/>
    <mergeCell ref="H1472:I1472"/>
    <mergeCell ref="B1476:I1476"/>
    <mergeCell ref="D1478:F1478"/>
    <mergeCell ref="D1479:F1479"/>
    <mergeCell ref="I1479:I1480"/>
    <mergeCell ref="D1480:F1480"/>
    <mergeCell ref="M1426:O1426"/>
    <mergeCell ref="B1431:I1431"/>
    <mergeCell ref="K1431:R1431"/>
    <mergeCell ref="H1433:I1433"/>
    <mergeCell ref="Q1433:R1433"/>
    <mergeCell ref="H1434:I1434"/>
    <mergeCell ref="Q1434:R1434"/>
    <mergeCell ref="H1435:I1435"/>
    <mergeCell ref="Q1435:R1435"/>
    <mergeCell ref="H1436:I1436"/>
    <mergeCell ref="Q1436:R1436"/>
    <mergeCell ref="H1437:I1437"/>
    <mergeCell ref="Q1437:R1437"/>
    <mergeCell ref="H1438:I1438"/>
    <mergeCell ref="Q1438:R1438"/>
    <mergeCell ref="Q1439:R1439"/>
    <mergeCell ref="B1494:I1494"/>
    <mergeCell ref="K1494:R1494"/>
    <mergeCell ref="H1496:I1496"/>
    <mergeCell ref="Q1496:R1496"/>
    <mergeCell ref="H1497:I1497"/>
    <mergeCell ref="Q1497:R1497"/>
    <mergeCell ref="H1498:I1498"/>
    <mergeCell ref="Q1498:R1498"/>
    <mergeCell ref="H1499:I1499"/>
    <mergeCell ref="Q1499:R1499"/>
    <mergeCell ref="H1500:I1500"/>
    <mergeCell ref="Q1500:R1500"/>
    <mergeCell ref="H1501:I1501"/>
    <mergeCell ref="Q1501:R1501"/>
    <mergeCell ref="Q1502:R1502"/>
    <mergeCell ref="Q1503:R1503"/>
    <mergeCell ref="B1507:I1507"/>
    <mergeCell ref="K1507:R1507"/>
    <mergeCell ref="D1509:F1509"/>
    <mergeCell ref="M1509:O1509"/>
    <mergeCell ref="D1510:F1510"/>
    <mergeCell ref="I1510:I1511"/>
    <mergeCell ref="M1510:O1510"/>
    <mergeCell ref="R1510:R1511"/>
    <mergeCell ref="D1511:F1511"/>
    <mergeCell ref="M1511:O1511"/>
    <mergeCell ref="D1512:F1512"/>
    <mergeCell ref="I1512:I1513"/>
    <mergeCell ref="M1512:O1512"/>
    <mergeCell ref="R1512:R1514"/>
    <mergeCell ref="D1513:F1513"/>
    <mergeCell ref="M1513:O1513"/>
    <mergeCell ref="D1514:F1514"/>
    <mergeCell ref="M1514:O1514"/>
    <mergeCell ref="D1515:F1515"/>
    <mergeCell ref="M1515:O1515"/>
    <mergeCell ref="D1540:F1540"/>
    <mergeCell ref="D1541:F1541"/>
    <mergeCell ref="M1516:O1516"/>
    <mergeCell ref="B1520:I1520"/>
    <mergeCell ref="D1522:F1522"/>
    <mergeCell ref="D1523:F1523"/>
    <mergeCell ref="I1523:I1524"/>
    <mergeCell ref="D1524:F1524"/>
    <mergeCell ref="D1525:F1525"/>
    <mergeCell ref="I1525:I1526"/>
    <mergeCell ref="D1526:F1526"/>
    <mergeCell ref="D1527:F1527"/>
    <mergeCell ref="D1528:F1528"/>
    <mergeCell ref="B1533:I1533"/>
    <mergeCell ref="D1535:F1535"/>
    <mergeCell ref="D1536:F1536"/>
    <mergeCell ref="I1536:I1537"/>
    <mergeCell ref="D1537:F1537"/>
    <mergeCell ref="D1538:F1538"/>
    <mergeCell ref="I1538:I1539"/>
    <mergeCell ref="D1539:F1539"/>
    <mergeCell ref="B1634:I1634"/>
    <mergeCell ref="K1634:R1634"/>
    <mergeCell ref="H1636:I1636"/>
    <mergeCell ref="Q1636:R1636"/>
    <mergeCell ref="H1637:I1637"/>
    <mergeCell ref="Q1637:R1637"/>
    <mergeCell ref="H1638:I1638"/>
    <mergeCell ref="Q1638:R1638"/>
    <mergeCell ref="H1639:I1639"/>
    <mergeCell ref="Q1639:R1639"/>
    <mergeCell ref="H1640:I1640"/>
    <mergeCell ref="Q1640:R1640"/>
    <mergeCell ref="H1641:I1641"/>
    <mergeCell ref="Q1641:R1641"/>
    <mergeCell ref="Q1642:R1642"/>
    <mergeCell ref="Q1643:R1643"/>
    <mergeCell ref="B1647:I1647"/>
    <mergeCell ref="K1647:R1647"/>
    <mergeCell ref="M1656:O1656"/>
    <mergeCell ref="D1649:F1649"/>
    <mergeCell ref="M1649:O1649"/>
    <mergeCell ref="D1650:F1650"/>
    <mergeCell ref="I1650:I1651"/>
    <mergeCell ref="M1650:O1650"/>
    <mergeCell ref="R1650:R1651"/>
    <mergeCell ref="D1651:F1651"/>
    <mergeCell ref="M1651:O1651"/>
    <mergeCell ref="D1652:F1652"/>
    <mergeCell ref="I1652:I1653"/>
    <mergeCell ref="M1652:O1652"/>
    <mergeCell ref="R1652:R1654"/>
    <mergeCell ref="D1653:F1653"/>
    <mergeCell ref="M1653:O1653"/>
    <mergeCell ref="D1654:F1654"/>
    <mergeCell ref="M1654:O1654"/>
    <mergeCell ref="D1655:F1655"/>
    <mergeCell ref="M1655:O1655"/>
    <mergeCell ref="B1661:I1661"/>
    <mergeCell ref="K1661:R1661"/>
    <mergeCell ref="H1663:I1663"/>
    <mergeCell ref="Q1663:R1663"/>
    <mergeCell ref="H1664:I1664"/>
    <mergeCell ref="Q1664:R1664"/>
    <mergeCell ref="H1665:I1665"/>
    <mergeCell ref="Q1665:R1665"/>
    <mergeCell ref="H1666:I1666"/>
    <mergeCell ref="Q1666:R1666"/>
    <mergeCell ref="H1667:I1667"/>
    <mergeCell ref="Q1667:R1667"/>
    <mergeCell ref="H1668:I1668"/>
    <mergeCell ref="Q1668:R1668"/>
    <mergeCell ref="Q1669:R1669"/>
    <mergeCell ref="Q1670:R1670"/>
    <mergeCell ref="B1674:I1674"/>
    <mergeCell ref="K1674:R1674"/>
    <mergeCell ref="M1683:O1683"/>
    <mergeCell ref="D1676:F1676"/>
    <mergeCell ref="M1676:O1676"/>
    <mergeCell ref="D1677:F1677"/>
    <mergeCell ref="I1677:I1678"/>
    <mergeCell ref="M1677:O1677"/>
    <mergeCell ref="R1677:R1678"/>
    <mergeCell ref="D1678:F1678"/>
    <mergeCell ref="M1678:O1678"/>
    <mergeCell ref="D1679:F1679"/>
    <mergeCell ref="I1679:I1680"/>
    <mergeCell ref="M1679:O1679"/>
    <mergeCell ref="R1679:R1681"/>
    <mergeCell ref="D1680:F1680"/>
    <mergeCell ref="M1680:O1680"/>
    <mergeCell ref="D1681:F1681"/>
    <mergeCell ref="M1681:O1681"/>
    <mergeCell ref="D1682:F1682"/>
    <mergeCell ref="M1682:O1682"/>
    <mergeCell ref="B1725:I1725"/>
    <mergeCell ref="K1725:R1725"/>
    <mergeCell ref="H1727:I1727"/>
    <mergeCell ref="Q1727:R1727"/>
    <mergeCell ref="H1728:I1728"/>
    <mergeCell ref="Q1728:R1728"/>
    <mergeCell ref="H1729:I1729"/>
    <mergeCell ref="Q1729:R1729"/>
    <mergeCell ref="H1730:I1730"/>
    <mergeCell ref="Q1730:R1730"/>
    <mergeCell ref="H1731:I1731"/>
    <mergeCell ref="Q1731:R1731"/>
    <mergeCell ref="H1732:I1732"/>
    <mergeCell ref="Q1732:R1732"/>
    <mergeCell ref="Q1733:R1733"/>
    <mergeCell ref="Q1734:R1734"/>
    <mergeCell ref="B1738:I1738"/>
    <mergeCell ref="K1738:R1738"/>
    <mergeCell ref="M1747:O1747"/>
    <mergeCell ref="D1740:F1740"/>
    <mergeCell ref="M1740:O1740"/>
    <mergeCell ref="D1741:F1741"/>
    <mergeCell ref="I1741:I1742"/>
    <mergeCell ref="M1741:O1741"/>
    <mergeCell ref="R1741:R1742"/>
    <mergeCell ref="D1742:F1742"/>
    <mergeCell ref="M1742:O1742"/>
    <mergeCell ref="D1743:F1743"/>
    <mergeCell ref="I1743:I1744"/>
    <mergeCell ref="M1743:O1743"/>
    <mergeCell ref="R1743:R1745"/>
    <mergeCell ref="D1744:F1744"/>
    <mergeCell ref="M1744:O1744"/>
    <mergeCell ref="D1745:F1745"/>
    <mergeCell ref="M1745:O1745"/>
    <mergeCell ref="D1746:F1746"/>
    <mergeCell ref="M1746:O1746"/>
    <mergeCell ref="B1778:I1778"/>
    <mergeCell ref="K1778:R1778"/>
    <mergeCell ref="H1780:I1780"/>
    <mergeCell ref="Q1780:R1780"/>
    <mergeCell ref="H1781:I1781"/>
    <mergeCell ref="Q1781:R1781"/>
    <mergeCell ref="H1782:I1782"/>
    <mergeCell ref="Q1782:R1782"/>
    <mergeCell ref="H1783:I1783"/>
    <mergeCell ref="Q1783:R1783"/>
    <mergeCell ref="H1784:I1784"/>
    <mergeCell ref="Q1784:R1784"/>
    <mergeCell ref="H1785:I1785"/>
    <mergeCell ref="Q1785:R1785"/>
    <mergeCell ref="Q1786:R1786"/>
    <mergeCell ref="Q1787:R1787"/>
    <mergeCell ref="B1791:I1791"/>
    <mergeCell ref="K1791:R1791"/>
    <mergeCell ref="M1800:O1800"/>
    <mergeCell ref="D1793:F1793"/>
    <mergeCell ref="M1793:O1793"/>
    <mergeCell ref="D1794:F1794"/>
    <mergeCell ref="I1794:I1795"/>
    <mergeCell ref="M1794:O1794"/>
    <mergeCell ref="R1794:R1795"/>
    <mergeCell ref="D1795:F1795"/>
    <mergeCell ref="M1795:O1795"/>
    <mergeCell ref="D1796:F1796"/>
    <mergeCell ref="I1796:I1797"/>
    <mergeCell ref="M1796:O1796"/>
    <mergeCell ref="R1796:R1798"/>
    <mergeCell ref="D1797:F1797"/>
    <mergeCell ref="M1797:O1797"/>
    <mergeCell ref="D1798:F1798"/>
    <mergeCell ref="M1798:O1798"/>
    <mergeCell ref="D1799:F1799"/>
    <mergeCell ref="M1799:O1799"/>
    <mergeCell ref="B1804:I1804"/>
    <mergeCell ref="K1804:R1804"/>
    <mergeCell ref="H1806:I1806"/>
    <mergeCell ref="Q1806:R1806"/>
    <mergeCell ref="H1807:I1807"/>
    <mergeCell ref="Q1807:R1807"/>
    <mergeCell ref="H1808:I1808"/>
    <mergeCell ref="Q1808:R1808"/>
    <mergeCell ref="H1809:I1809"/>
    <mergeCell ref="Q1809:R1809"/>
    <mergeCell ref="H1810:I1810"/>
    <mergeCell ref="Q1810:R1810"/>
    <mergeCell ref="H1811:I1811"/>
    <mergeCell ref="Q1811:R1811"/>
    <mergeCell ref="Q1812:R1812"/>
    <mergeCell ref="Q1813:R1813"/>
    <mergeCell ref="B1817:I1817"/>
    <mergeCell ref="K1817:R1817"/>
    <mergeCell ref="M1826:O1826"/>
    <mergeCell ref="D1819:F1819"/>
    <mergeCell ref="M1819:O1819"/>
    <mergeCell ref="D1820:F1820"/>
    <mergeCell ref="I1820:I1821"/>
    <mergeCell ref="M1820:O1820"/>
    <mergeCell ref="R1820:R1821"/>
    <mergeCell ref="D1821:F1821"/>
    <mergeCell ref="M1821:O1821"/>
    <mergeCell ref="D1822:F1822"/>
    <mergeCell ref="I1822:I1823"/>
    <mergeCell ref="M1822:O1822"/>
    <mergeCell ref="R1822:R1824"/>
    <mergeCell ref="D1823:F1823"/>
    <mergeCell ref="M1823:O1823"/>
    <mergeCell ref="D1824:F1824"/>
    <mergeCell ref="M1824:O1824"/>
    <mergeCell ref="D1825:F1825"/>
    <mergeCell ref="M1825:O1825"/>
    <mergeCell ref="B1831:I1831"/>
    <mergeCell ref="K1831:R1831"/>
    <mergeCell ref="H1833:I1833"/>
    <mergeCell ref="Q1833:R1833"/>
    <mergeCell ref="H1834:I1834"/>
    <mergeCell ref="Q1834:R1834"/>
    <mergeCell ref="H1835:I1835"/>
    <mergeCell ref="Q1835:R1835"/>
    <mergeCell ref="H1836:I1836"/>
    <mergeCell ref="Q1836:R1836"/>
    <mergeCell ref="H1837:I1837"/>
    <mergeCell ref="Q1837:R1837"/>
    <mergeCell ref="H1838:I1838"/>
    <mergeCell ref="Q1838:R1838"/>
    <mergeCell ref="Q1839:R1839"/>
    <mergeCell ref="Q1840:R1840"/>
    <mergeCell ref="B1844:I1844"/>
    <mergeCell ref="K1844:R1844"/>
    <mergeCell ref="D1846:F1846"/>
    <mergeCell ref="M1846:O1846"/>
    <mergeCell ref="D1847:F1847"/>
    <mergeCell ref="I1847:I1848"/>
    <mergeCell ref="M1847:O1847"/>
    <mergeCell ref="R1847:R1848"/>
    <mergeCell ref="D1848:F1848"/>
    <mergeCell ref="M1848:O1848"/>
    <mergeCell ref="D1849:F1849"/>
    <mergeCell ref="I1849:I1850"/>
    <mergeCell ref="M1849:O1849"/>
    <mergeCell ref="R1849:R1851"/>
    <mergeCell ref="D1850:F1850"/>
    <mergeCell ref="M1850:O1850"/>
    <mergeCell ref="D1851:F1851"/>
    <mergeCell ref="M1851:O1851"/>
    <mergeCell ref="D1852:F1852"/>
    <mergeCell ref="M1852:O1852"/>
    <mergeCell ref="B1866:I1866"/>
    <mergeCell ref="H1868:I1868"/>
    <mergeCell ref="H1869:I1869"/>
    <mergeCell ref="H1870:I1870"/>
    <mergeCell ref="H1871:I1871"/>
    <mergeCell ref="H1872:I1872"/>
    <mergeCell ref="B1876:I1876"/>
    <mergeCell ref="D1878:F1878"/>
    <mergeCell ref="D1879:F1879"/>
    <mergeCell ref="I1879:I1880"/>
    <mergeCell ref="D1880:F1880"/>
    <mergeCell ref="D1881:F1881"/>
    <mergeCell ref="I1881:I1882"/>
    <mergeCell ref="D1882:F1882"/>
    <mergeCell ref="M1853:O1853"/>
    <mergeCell ref="K1857:R1857"/>
    <mergeCell ref="M1859:O1859"/>
    <mergeCell ref="M1860:O1860"/>
    <mergeCell ref="R1860:R1862"/>
    <mergeCell ref="M1861:O1861"/>
    <mergeCell ref="M1862:O1862"/>
    <mergeCell ref="B1857:I1857"/>
    <mergeCell ref="D1859:F1859"/>
    <mergeCell ref="D1860:F1860"/>
    <mergeCell ref="I1860:I1862"/>
    <mergeCell ref="D1861:F1861"/>
    <mergeCell ref="D1862:F1862"/>
    <mergeCell ref="B1886:I1886"/>
    <mergeCell ref="K1886:R1886"/>
    <mergeCell ref="H1888:I1888"/>
    <mergeCell ref="Q1888:R1888"/>
    <mergeCell ref="H1889:I1889"/>
    <mergeCell ref="Q1889:R1889"/>
    <mergeCell ref="H1890:I1890"/>
    <mergeCell ref="Q1890:R1890"/>
    <mergeCell ref="H1891:I1891"/>
    <mergeCell ref="Q1891:R1891"/>
    <mergeCell ref="H1892:I1892"/>
    <mergeCell ref="Q1892:R1892"/>
    <mergeCell ref="H1893:I1893"/>
    <mergeCell ref="Q1893:R1893"/>
    <mergeCell ref="Q1894:R1894"/>
    <mergeCell ref="Q1895:R1895"/>
    <mergeCell ref="B1899:I1899"/>
    <mergeCell ref="K1899:R1899"/>
    <mergeCell ref="D1901:F1901"/>
    <mergeCell ref="M1901:O1901"/>
    <mergeCell ref="D1902:F1902"/>
    <mergeCell ref="I1902:I1903"/>
    <mergeCell ref="M1902:O1902"/>
    <mergeCell ref="R1902:R1903"/>
    <mergeCell ref="D1903:F1903"/>
    <mergeCell ref="M1903:O1903"/>
    <mergeCell ref="D1904:F1904"/>
    <mergeCell ref="I1904:I1905"/>
    <mergeCell ref="M1904:O1904"/>
    <mergeCell ref="R1904:R1906"/>
    <mergeCell ref="D1905:F1905"/>
    <mergeCell ref="M1905:O1905"/>
    <mergeCell ref="D1906:F1906"/>
    <mergeCell ref="M1906:O1906"/>
    <mergeCell ref="D1907:F1907"/>
    <mergeCell ref="M1907:O1907"/>
    <mergeCell ref="M1908:O1908"/>
    <mergeCell ref="B1912:I1912"/>
    <mergeCell ref="K1912:R1912"/>
    <mergeCell ref="D1914:F1914"/>
    <mergeCell ref="M1914:O1914"/>
    <mergeCell ref="D1915:F1915"/>
    <mergeCell ref="M1915:O1915"/>
    <mergeCell ref="D1918:F1918"/>
    <mergeCell ref="M1918:O1918"/>
    <mergeCell ref="D1919:F1919"/>
    <mergeCell ref="M1919:O1919"/>
    <mergeCell ref="I1915:I1916"/>
    <mergeCell ref="D1916:F1916"/>
    <mergeCell ref="D1917:F1917"/>
    <mergeCell ref="I1917:I1918"/>
    <mergeCell ref="R1915:R1917"/>
    <mergeCell ref="M1916:O1916"/>
    <mergeCell ref="M1917:O1917"/>
  </mergeCells>
  <phoneticPr fontId="10" type="noConversion"/>
  <pageMargins left="0.75" right="0.75" top="1" bottom="1" header="0.5" footer="0.5"/>
  <pageSetup paperSize="9" orientation="portrait" r:id="rId1"/>
  <headerFooter differentOddEven="1" alignWithMargins="0">
    <oddFooter>&amp;L&amp;"Calibri"&amp;11&amp;K000000&amp;"Calibri"&amp;11&amp;K000000&amp;"arial,Regular"&amp;10&amp;KAAAAAA &amp;"Arial,Regular"Dell - Internal Use - Confidential _x000D_&amp;1#&amp;"Calibri"&amp;7&amp;K7F7F7FInternal Use - Confidential</oddFooter>
    <evenFooter>&amp;L&amp;"Calibri"&amp;11&amp;K000000&amp;"Calibri"&amp;11&amp;K000000&amp;"arial,Regular"&amp;10&amp;KAAAAAA &amp;"Arial,Regular"Dell - Internal Use - Confidential _x000D_&amp;1#&amp;"Calibri"&amp;7&amp;K7F7F7FInternal Use - Confidential</evenFooter>
    <firstFooter>&amp;L&amp;"museo sans for dell,Bold"&amp;KAAAAAA                 Dell - Internal Use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9EC2B-9641-4304-BF33-FF4CC48976D9}">
  <sheetPr codeName="Sheet4"/>
  <dimension ref="A1:H177"/>
  <sheetViews>
    <sheetView topLeftCell="A166" workbookViewId="0">
      <selection activeCell="H177" sqref="A156:H177"/>
    </sheetView>
  </sheetViews>
  <sheetFormatPr defaultRowHeight="14.25"/>
  <cols>
    <col min="1" max="1" width="9.625" bestFit="1" customWidth="1"/>
    <col min="2" max="2" width="15.5" style="82" customWidth="1"/>
    <col min="3" max="3" width="16.625" customWidth="1"/>
    <col min="4" max="4" width="23.625" style="81" customWidth="1"/>
    <col min="5" max="8" width="21.125" style="81" customWidth="1"/>
  </cols>
  <sheetData>
    <row r="1" spans="1:8" ht="15" thickBot="1"/>
    <row r="2" spans="1:8" ht="21.75" thickBot="1">
      <c r="A2" s="86"/>
      <c r="B2" s="87"/>
      <c r="C2" s="87"/>
      <c r="D2" s="141">
        <v>44562</v>
      </c>
      <c r="E2" s="141">
        <v>44563</v>
      </c>
      <c r="F2" s="141">
        <v>44564</v>
      </c>
      <c r="G2" s="141">
        <v>44565</v>
      </c>
      <c r="H2" s="135">
        <v>44566</v>
      </c>
    </row>
    <row r="3" spans="1:8" ht="19.5" thickBot="1">
      <c r="A3" s="88"/>
      <c r="B3" s="89"/>
      <c r="C3" s="96"/>
      <c r="D3" s="98" t="s">
        <v>53</v>
      </c>
      <c r="E3" s="158" t="s">
        <v>54</v>
      </c>
      <c r="F3" s="98" t="s">
        <v>55</v>
      </c>
      <c r="G3" s="158" t="s">
        <v>56</v>
      </c>
      <c r="H3" s="158" t="s">
        <v>57</v>
      </c>
    </row>
    <row r="4" spans="1:8" ht="18.75">
      <c r="A4" s="645" t="s">
        <v>58</v>
      </c>
      <c r="B4" s="647" t="s">
        <v>98</v>
      </c>
      <c r="C4" s="121" t="s">
        <v>59</v>
      </c>
      <c r="D4" s="136" t="s">
        <v>63</v>
      </c>
      <c r="E4" s="134"/>
      <c r="F4" s="134"/>
      <c r="G4" s="101" t="s">
        <v>78</v>
      </c>
      <c r="H4" s="116"/>
    </row>
    <row r="5" spans="1:8" ht="18.75">
      <c r="A5" s="646"/>
      <c r="B5" s="648"/>
      <c r="C5" s="120" t="s">
        <v>60</v>
      </c>
      <c r="D5" s="102" t="s">
        <v>63</v>
      </c>
      <c r="E5" s="117"/>
      <c r="F5" s="117"/>
      <c r="G5" s="104" t="s">
        <v>78</v>
      </c>
      <c r="H5" s="117"/>
    </row>
    <row r="6" spans="1:8" ht="18.75">
      <c r="A6" s="646"/>
      <c r="B6" s="648"/>
      <c r="C6" s="120" t="s">
        <v>61</v>
      </c>
      <c r="D6" s="102" t="s">
        <v>94</v>
      </c>
      <c r="E6" s="117"/>
      <c r="F6" s="109" t="s">
        <v>80</v>
      </c>
      <c r="G6" s="102"/>
      <c r="H6" s="117"/>
    </row>
    <row r="7" spans="1:8" ht="19.5" thickBot="1">
      <c r="A7" s="646"/>
      <c r="B7" s="649"/>
      <c r="C7" s="130" t="s">
        <v>62</v>
      </c>
      <c r="D7" s="158" t="s">
        <v>94</v>
      </c>
      <c r="E7" s="132"/>
      <c r="F7" s="142" t="s">
        <v>80</v>
      </c>
      <c r="G7" s="105"/>
      <c r="H7" s="132"/>
    </row>
    <row r="8" spans="1:8" ht="19.5" thickBot="1">
      <c r="A8" s="646"/>
      <c r="B8" s="127" t="s">
        <v>77</v>
      </c>
      <c r="C8" s="86"/>
      <c r="D8" s="100" t="s">
        <v>94</v>
      </c>
      <c r="E8" s="143"/>
      <c r="F8" s="119" t="s">
        <v>86</v>
      </c>
      <c r="G8" s="160"/>
      <c r="H8" s="100"/>
    </row>
    <row r="9" spans="1:8" ht="18.75">
      <c r="A9" s="646"/>
      <c r="B9" s="647" t="s">
        <v>99</v>
      </c>
      <c r="C9" s="129" t="s">
        <v>59</v>
      </c>
      <c r="D9" s="104" t="s">
        <v>51</v>
      </c>
      <c r="E9" s="131" t="s">
        <v>52</v>
      </c>
      <c r="F9" s="133"/>
      <c r="G9" s="104"/>
      <c r="H9" s="104" t="s">
        <v>78</v>
      </c>
    </row>
    <row r="10" spans="1:8" ht="18.75">
      <c r="A10" s="646"/>
      <c r="B10" s="648"/>
      <c r="C10" s="120" t="s">
        <v>60</v>
      </c>
      <c r="D10" s="102" t="s">
        <v>51</v>
      </c>
      <c r="E10" s="117" t="s">
        <v>52</v>
      </c>
      <c r="F10" s="110"/>
      <c r="G10" s="102"/>
      <c r="H10" s="102" t="s">
        <v>78</v>
      </c>
    </row>
    <row r="11" spans="1:8" ht="18.75">
      <c r="A11" s="646"/>
      <c r="B11" s="648"/>
      <c r="C11" s="120" t="s">
        <v>61</v>
      </c>
      <c r="D11" s="102" t="s">
        <v>51</v>
      </c>
      <c r="E11" s="117" t="s">
        <v>52</v>
      </c>
      <c r="F11" s="108"/>
      <c r="G11" s="102" t="s">
        <v>95</v>
      </c>
      <c r="H11" s="102"/>
    </row>
    <row r="12" spans="1:8" ht="19.5" thickBot="1">
      <c r="A12" s="646"/>
      <c r="B12" s="648"/>
      <c r="C12" s="130" t="s">
        <v>62</v>
      </c>
      <c r="D12" s="103" t="s">
        <v>51</v>
      </c>
      <c r="E12" s="132" t="s">
        <v>52</v>
      </c>
      <c r="F12" s="111"/>
      <c r="G12" s="105" t="s">
        <v>95</v>
      </c>
      <c r="H12" s="105"/>
    </row>
    <row r="13" spans="1:8" ht="19.5" thickBot="1">
      <c r="A13" s="646"/>
      <c r="B13" s="127" t="s">
        <v>77</v>
      </c>
      <c r="C13" s="86"/>
      <c r="D13" s="99" t="s">
        <v>51</v>
      </c>
      <c r="E13" s="100" t="s">
        <v>52</v>
      </c>
      <c r="F13" s="160"/>
      <c r="G13" s="100" t="s">
        <v>96</v>
      </c>
      <c r="H13" s="100"/>
    </row>
    <row r="14" spans="1:8" ht="19.5" thickBot="1">
      <c r="A14" s="646"/>
      <c r="B14" s="100" t="s">
        <v>67</v>
      </c>
      <c r="C14" s="87"/>
      <c r="D14" s="97" t="s">
        <v>51</v>
      </c>
      <c r="E14" s="100"/>
      <c r="F14" s="123">
        <v>0.35416666666666669</v>
      </c>
      <c r="G14" s="100"/>
      <c r="H14" s="100"/>
    </row>
    <row r="15" spans="1:8" ht="18.75">
      <c r="A15" s="650" t="s">
        <v>64</v>
      </c>
      <c r="B15" s="650" t="s">
        <v>65</v>
      </c>
      <c r="C15" s="121" t="s">
        <v>59</v>
      </c>
      <c r="D15" s="101" t="s">
        <v>51</v>
      </c>
      <c r="E15" s="116"/>
      <c r="F15" s="107"/>
      <c r="G15" s="114" t="s">
        <v>79</v>
      </c>
      <c r="H15" s="101"/>
    </row>
    <row r="16" spans="1:8" ht="18.75">
      <c r="A16" s="651"/>
      <c r="B16" s="651"/>
      <c r="C16" s="120" t="s">
        <v>60</v>
      </c>
      <c r="D16" s="102" t="s">
        <v>51</v>
      </c>
      <c r="E16" s="117"/>
      <c r="F16" s="108"/>
      <c r="G16" s="115" t="s">
        <v>79</v>
      </c>
      <c r="H16" s="102"/>
    </row>
    <row r="17" spans="1:8" ht="18.75">
      <c r="A17" s="651"/>
      <c r="B17" s="651"/>
      <c r="C17" s="120" t="s">
        <v>61</v>
      </c>
      <c r="D17" s="104" t="s">
        <v>51</v>
      </c>
      <c r="E17" s="117"/>
      <c r="F17" s="108" t="s">
        <v>97</v>
      </c>
      <c r="G17" s="102"/>
      <c r="H17" s="102"/>
    </row>
    <row r="18" spans="1:8" ht="19.5" thickBot="1">
      <c r="A18" s="651"/>
      <c r="B18" s="651"/>
      <c r="C18" s="122" t="s">
        <v>62</v>
      </c>
      <c r="D18" s="103" t="s">
        <v>51</v>
      </c>
      <c r="E18" s="118"/>
      <c r="F18" s="112" t="s">
        <v>97</v>
      </c>
      <c r="G18" s="103"/>
      <c r="H18" s="103"/>
    </row>
    <row r="19" spans="1:8" ht="19.5" thickBot="1">
      <c r="A19" s="651"/>
      <c r="B19" s="651"/>
      <c r="C19" s="126" t="s">
        <v>66</v>
      </c>
      <c r="D19" s="113" t="s">
        <v>51</v>
      </c>
      <c r="E19" s="159"/>
      <c r="F19" s="119">
        <v>0.35416666666666669</v>
      </c>
      <c r="G19" s="106"/>
      <c r="H19" s="159"/>
    </row>
    <row r="20" spans="1:8" ht="19.5" thickBot="1">
      <c r="A20" s="651"/>
      <c r="B20" s="652"/>
      <c r="C20" s="125" t="s">
        <v>24</v>
      </c>
      <c r="D20" s="100" t="s">
        <v>51</v>
      </c>
      <c r="E20" s="97"/>
      <c r="F20" s="119">
        <v>0.35416666666666669</v>
      </c>
      <c r="G20" s="97"/>
      <c r="H20" s="100"/>
    </row>
    <row r="21" spans="1:8" ht="19.5" thickBot="1">
      <c r="A21" s="652"/>
      <c r="B21" s="157" t="s">
        <v>76</v>
      </c>
      <c r="C21" s="124" t="s">
        <v>24</v>
      </c>
      <c r="D21" s="100"/>
      <c r="E21" s="113"/>
      <c r="F21" s="106"/>
      <c r="G21" s="99"/>
      <c r="H21" s="159"/>
    </row>
    <row r="23" spans="1:8" ht="15" thickBot="1"/>
    <row r="24" spans="1:8" ht="21.75" thickBot="1">
      <c r="A24" s="86"/>
      <c r="B24" s="87"/>
      <c r="C24" s="87"/>
      <c r="D24" s="141">
        <v>44569</v>
      </c>
      <c r="E24" s="141">
        <v>44570</v>
      </c>
      <c r="F24" s="141">
        <v>44571</v>
      </c>
      <c r="G24" s="141">
        <v>44572</v>
      </c>
      <c r="H24" s="141">
        <v>44573</v>
      </c>
    </row>
    <row r="25" spans="1:8" ht="19.5" thickBot="1">
      <c r="A25" s="88"/>
      <c r="B25" s="89"/>
      <c r="C25" s="96"/>
      <c r="D25" s="98" t="s">
        <v>53</v>
      </c>
      <c r="E25" s="222" t="s">
        <v>54</v>
      </c>
      <c r="F25" s="98" t="s">
        <v>55</v>
      </c>
      <c r="G25" s="222" t="s">
        <v>56</v>
      </c>
      <c r="H25" s="222" t="s">
        <v>57</v>
      </c>
    </row>
    <row r="26" spans="1:8" ht="18.75">
      <c r="A26" s="645" t="s">
        <v>58</v>
      </c>
      <c r="B26" s="647" t="s">
        <v>98</v>
      </c>
      <c r="C26" s="121" t="s">
        <v>59</v>
      </c>
      <c r="D26" s="136" t="s">
        <v>63</v>
      </c>
      <c r="E26" s="134"/>
      <c r="F26" s="134" t="s">
        <v>78</v>
      </c>
      <c r="G26" s="101"/>
      <c r="H26" s="116"/>
    </row>
    <row r="27" spans="1:8" ht="18.75">
      <c r="A27" s="646"/>
      <c r="B27" s="648"/>
      <c r="C27" s="120" t="s">
        <v>60</v>
      </c>
      <c r="D27" s="102" t="s">
        <v>63</v>
      </c>
      <c r="E27" s="117"/>
      <c r="F27" s="117" t="s">
        <v>78</v>
      </c>
      <c r="G27" s="104"/>
      <c r="H27" s="117"/>
    </row>
    <row r="28" spans="1:8" ht="18.75">
      <c r="A28" s="646"/>
      <c r="B28" s="648"/>
      <c r="C28" s="120" t="s">
        <v>61</v>
      </c>
      <c r="D28" s="102" t="s">
        <v>63</v>
      </c>
      <c r="E28" s="117"/>
      <c r="F28" s="109" t="s">
        <v>80</v>
      </c>
      <c r="G28" s="102"/>
      <c r="H28" s="117"/>
    </row>
    <row r="29" spans="1:8" ht="19.5" thickBot="1">
      <c r="A29" s="646"/>
      <c r="B29" s="649"/>
      <c r="C29" s="130" t="s">
        <v>62</v>
      </c>
      <c r="D29" s="222" t="s">
        <v>63</v>
      </c>
      <c r="E29" s="132"/>
      <c r="F29" s="142" t="s">
        <v>80</v>
      </c>
      <c r="G29" s="105"/>
      <c r="H29" s="132"/>
    </row>
    <row r="30" spans="1:8" ht="19.5" thickBot="1">
      <c r="A30" s="646"/>
      <c r="B30" s="127" t="s">
        <v>77</v>
      </c>
      <c r="C30" s="86"/>
      <c r="D30" s="100" t="s">
        <v>63</v>
      </c>
      <c r="E30" s="143"/>
      <c r="F30" s="119" t="s">
        <v>86</v>
      </c>
      <c r="G30" s="160"/>
      <c r="H30" s="100"/>
    </row>
    <row r="31" spans="1:8" ht="18.75">
      <c r="A31" s="646"/>
      <c r="B31" s="647" t="s">
        <v>99</v>
      </c>
      <c r="C31" s="129" t="s">
        <v>59</v>
      </c>
      <c r="D31" s="104" t="s">
        <v>52</v>
      </c>
      <c r="E31" s="131" t="s">
        <v>52</v>
      </c>
      <c r="F31" s="133"/>
      <c r="G31" s="104" t="s">
        <v>78</v>
      </c>
      <c r="H31" s="116"/>
    </row>
    <row r="32" spans="1:8" ht="18.75">
      <c r="A32" s="646"/>
      <c r="B32" s="648"/>
      <c r="C32" s="120" t="s">
        <v>60</v>
      </c>
      <c r="D32" s="102" t="s">
        <v>52</v>
      </c>
      <c r="E32" s="117" t="s">
        <v>52</v>
      </c>
      <c r="F32" s="110"/>
      <c r="G32" s="102" t="s">
        <v>78</v>
      </c>
      <c r="H32" s="117"/>
    </row>
    <row r="33" spans="1:8" ht="18.75">
      <c r="A33" s="646"/>
      <c r="B33" s="648"/>
      <c r="C33" s="120" t="s">
        <v>61</v>
      </c>
      <c r="D33" s="102" t="s">
        <v>52</v>
      </c>
      <c r="E33" s="117" t="s">
        <v>52</v>
      </c>
      <c r="F33" s="108"/>
      <c r="G33" s="102" t="s">
        <v>80</v>
      </c>
      <c r="H33" s="102"/>
    </row>
    <row r="34" spans="1:8" ht="19.5" thickBot="1">
      <c r="A34" s="646"/>
      <c r="B34" s="648"/>
      <c r="C34" s="130" t="s">
        <v>62</v>
      </c>
      <c r="D34" s="103" t="s">
        <v>52</v>
      </c>
      <c r="E34" s="132" t="s">
        <v>52</v>
      </c>
      <c r="F34" s="111"/>
      <c r="G34" s="105" t="s">
        <v>80</v>
      </c>
      <c r="H34" s="105"/>
    </row>
    <row r="35" spans="1:8" ht="19.5" thickBot="1">
      <c r="A35" s="646"/>
      <c r="B35" s="127" t="s">
        <v>77</v>
      </c>
      <c r="C35" s="86"/>
      <c r="D35" s="99" t="s">
        <v>52</v>
      </c>
      <c r="E35" s="100" t="s">
        <v>52</v>
      </c>
      <c r="F35" s="160"/>
      <c r="G35" s="100" t="s">
        <v>86</v>
      </c>
      <c r="H35" s="100"/>
    </row>
    <row r="36" spans="1:8" ht="19.5" thickBot="1">
      <c r="A36" s="646"/>
      <c r="B36" s="100" t="s">
        <v>67</v>
      </c>
      <c r="C36" s="87"/>
      <c r="D36" s="97" t="s">
        <v>51</v>
      </c>
      <c r="E36" s="100"/>
      <c r="F36" s="123">
        <v>0.51388888888888895</v>
      </c>
      <c r="G36" s="100"/>
      <c r="H36" s="100"/>
    </row>
    <row r="37" spans="1:8" ht="18.75">
      <c r="A37" s="650" t="s">
        <v>64</v>
      </c>
      <c r="B37" s="650" t="s">
        <v>65</v>
      </c>
      <c r="C37" s="121" t="s">
        <v>59</v>
      </c>
      <c r="D37" s="101" t="s">
        <v>51</v>
      </c>
      <c r="E37" s="116"/>
      <c r="F37" s="107"/>
      <c r="G37" s="114" t="s">
        <v>144</v>
      </c>
      <c r="H37" s="101"/>
    </row>
    <row r="38" spans="1:8" ht="18.75">
      <c r="A38" s="651"/>
      <c r="B38" s="651"/>
      <c r="C38" s="120" t="s">
        <v>60</v>
      </c>
      <c r="D38" s="102" t="s">
        <v>145</v>
      </c>
      <c r="E38" s="117"/>
      <c r="F38" s="108"/>
      <c r="G38" s="115" t="s">
        <v>144</v>
      </c>
      <c r="H38" s="102"/>
    </row>
    <row r="39" spans="1:8" ht="18.75">
      <c r="A39" s="651"/>
      <c r="B39" s="651"/>
      <c r="C39" s="120" t="s">
        <v>61</v>
      </c>
      <c r="D39" s="104" t="s">
        <v>51</v>
      </c>
      <c r="E39" s="117"/>
      <c r="F39" s="108" t="s">
        <v>97</v>
      </c>
      <c r="G39" s="102"/>
      <c r="H39" s="102"/>
    </row>
    <row r="40" spans="1:8" ht="19.5" thickBot="1">
      <c r="A40" s="651"/>
      <c r="B40" s="651"/>
      <c r="C40" s="122" t="s">
        <v>62</v>
      </c>
      <c r="D40" s="103" t="s">
        <v>51</v>
      </c>
      <c r="E40" s="118"/>
      <c r="F40" s="112" t="s">
        <v>97</v>
      </c>
      <c r="G40" s="103"/>
      <c r="H40" s="103"/>
    </row>
    <row r="41" spans="1:8" ht="19.5" thickBot="1">
      <c r="A41" s="651"/>
      <c r="B41" s="651"/>
      <c r="C41" s="126" t="s">
        <v>66</v>
      </c>
      <c r="D41" s="113" t="s">
        <v>52</v>
      </c>
      <c r="E41" s="223"/>
      <c r="F41" s="119">
        <v>0.51388888888888895</v>
      </c>
      <c r="G41" s="106"/>
      <c r="H41" s="223"/>
    </row>
    <row r="42" spans="1:8" ht="19.5" thickBot="1">
      <c r="A42" s="651"/>
      <c r="B42" s="652"/>
      <c r="C42" s="125" t="s">
        <v>24</v>
      </c>
      <c r="D42" s="100" t="s">
        <v>145</v>
      </c>
      <c r="E42" s="97"/>
      <c r="F42" s="119">
        <v>0.35416666666666669</v>
      </c>
      <c r="G42" s="97"/>
      <c r="H42" s="100"/>
    </row>
    <row r="43" spans="1:8" ht="19.5" thickBot="1">
      <c r="A43" s="652"/>
      <c r="B43" s="221" t="s">
        <v>76</v>
      </c>
      <c r="C43" s="124" t="s">
        <v>24</v>
      </c>
      <c r="D43" s="100"/>
      <c r="E43" s="113"/>
      <c r="F43" s="106"/>
      <c r="G43" s="99"/>
      <c r="H43" s="223"/>
    </row>
    <row r="45" spans="1:8" ht="15" thickBot="1"/>
    <row r="46" spans="1:8" ht="21.75" thickBot="1">
      <c r="A46" s="86"/>
      <c r="B46" s="87"/>
      <c r="C46" s="87"/>
      <c r="D46" s="141">
        <v>44576</v>
      </c>
      <c r="E46" s="141">
        <v>44577</v>
      </c>
      <c r="F46" s="141">
        <v>44578</v>
      </c>
      <c r="G46" s="141">
        <v>44579</v>
      </c>
      <c r="H46" s="135">
        <v>44580</v>
      </c>
    </row>
    <row r="47" spans="1:8" ht="19.5" thickBot="1">
      <c r="A47" s="88"/>
      <c r="B47" s="89"/>
      <c r="C47" s="96"/>
      <c r="D47" s="98" t="s">
        <v>53</v>
      </c>
      <c r="E47" s="277" t="s">
        <v>54</v>
      </c>
      <c r="F47" s="98" t="s">
        <v>55</v>
      </c>
      <c r="G47" s="277" t="s">
        <v>56</v>
      </c>
      <c r="H47" s="277" t="s">
        <v>57</v>
      </c>
    </row>
    <row r="48" spans="1:8" ht="18.75">
      <c r="A48" s="645" t="s">
        <v>58</v>
      </c>
      <c r="B48" s="647" t="s">
        <v>98</v>
      </c>
      <c r="C48" s="121" t="s">
        <v>59</v>
      </c>
      <c r="D48" s="136" t="s">
        <v>63</v>
      </c>
      <c r="E48" s="134"/>
      <c r="F48" s="134" t="s">
        <v>201</v>
      </c>
      <c r="G48" s="101"/>
      <c r="H48" s="116"/>
    </row>
    <row r="49" spans="1:8" ht="18.75">
      <c r="A49" s="646"/>
      <c r="B49" s="648"/>
      <c r="C49" s="120" t="s">
        <v>60</v>
      </c>
      <c r="D49" s="102" t="s">
        <v>63</v>
      </c>
      <c r="E49" s="117"/>
      <c r="F49" s="117" t="s">
        <v>201</v>
      </c>
      <c r="G49" s="104"/>
      <c r="H49" s="117"/>
    </row>
    <row r="50" spans="1:8" ht="18.75">
      <c r="A50" s="646"/>
      <c r="B50" s="648"/>
      <c r="C50" s="120" t="s">
        <v>61</v>
      </c>
      <c r="D50" s="102" t="s">
        <v>94</v>
      </c>
      <c r="E50" s="117"/>
      <c r="F50" s="109" t="s">
        <v>202</v>
      </c>
      <c r="G50" s="102"/>
      <c r="H50" s="117"/>
    </row>
    <row r="51" spans="1:8" ht="19.5" thickBot="1">
      <c r="A51" s="646"/>
      <c r="B51" s="649"/>
      <c r="C51" s="130" t="s">
        <v>62</v>
      </c>
      <c r="D51" s="277" t="s">
        <v>94</v>
      </c>
      <c r="E51" s="132"/>
      <c r="F51" s="142" t="s">
        <v>202</v>
      </c>
      <c r="G51" s="105"/>
      <c r="H51" s="132"/>
    </row>
    <row r="52" spans="1:8" ht="19.5" thickBot="1">
      <c r="A52" s="646"/>
      <c r="B52" s="127" t="s">
        <v>77</v>
      </c>
      <c r="C52" s="86"/>
      <c r="D52" s="100" t="s">
        <v>94</v>
      </c>
      <c r="E52" s="143"/>
      <c r="F52" s="119" t="s">
        <v>203</v>
      </c>
      <c r="G52" s="160"/>
      <c r="H52" s="100"/>
    </row>
    <row r="53" spans="1:8" ht="18.75">
      <c r="A53" s="646"/>
      <c r="B53" s="647" t="s">
        <v>99</v>
      </c>
      <c r="C53" s="129" t="s">
        <v>59</v>
      </c>
      <c r="D53" s="104" t="s">
        <v>52</v>
      </c>
      <c r="E53" s="131" t="s">
        <v>52</v>
      </c>
      <c r="F53" s="133"/>
      <c r="G53" s="104" t="s">
        <v>78</v>
      </c>
      <c r="H53" s="116"/>
    </row>
    <row r="54" spans="1:8" ht="18.75">
      <c r="A54" s="646"/>
      <c r="B54" s="648"/>
      <c r="C54" s="120" t="s">
        <v>60</v>
      </c>
      <c r="D54" s="102" t="s">
        <v>52</v>
      </c>
      <c r="E54" s="117" t="s">
        <v>52</v>
      </c>
      <c r="F54" s="110"/>
      <c r="G54" s="102" t="s">
        <v>78</v>
      </c>
      <c r="H54" s="117"/>
    </row>
    <row r="55" spans="1:8" ht="18.75">
      <c r="A55" s="646"/>
      <c r="B55" s="648"/>
      <c r="C55" s="120" t="s">
        <v>61</v>
      </c>
      <c r="D55" s="102" t="s">
        <v>52</v>
      </c>
      <c r="E55" s="117" t="s">
        <v>52</v>
      </c>
      <c r="F55" s="108"/>
      <c r="G55" s="102" t="s">
        <v>95</v>
      </c>
      <c r="H55" s="102"/>
    </row>
    <row r="56" spans="1:8" ht="19.5" thickBot="1">
      <c r="A56" s="646"/>
      <c r="B56" s="648"/>
      <c r="C56" s="130" t="s">
        <v>62</v>
      </c>
      <c r="D56" s="103" t="s">
        <v>52</v>
      </c>
      <c r="E56" s="132" t="s">
        <v>52</v>
      </c>
      <c r="F56" s="111"/>
      <c r="G56" s="105" t="s">
        <v>95</v>
      </c>
      <c r="H56" s="105"/>
    </row>
    <row r="57" spans="1:8" ht="19.5" thickBot="1">
      <c r="A57" s="646"/>
      <c r="B57" s="127" t="s">
        <v>77</v>
      </c>
      <c r="C57" s="86"/>
      <c r="D57" s="99" t="s">
        <v>52</v>
      </c>
      <c r="E57" s="100" t="s">
        <v>52</v>
      </c>
      <c r="F57" s="160"/>
      <c r="G57" s="100" t="s">
        <v>96</v>
      </c>
      <c r="H57" s="100"/>
    </row>
    <row r="58" spans="1:8" ht="19.5" thickBot="1">
      <c r="A58" s="646"/>
      <c r="B58" s="100" t="s">
        <v>67</v>
      </c>
      <c r="C58" s="87"/>
      <c r="D58" s="97" t="s">
        <v>51</v>
      </c>
      <c r="E58" s="100"/>
      <c r="F58" s="123">
        <v>0.51388888888888895</v>
      </c>
      <c r="G58" s="100"/>
      <c r="H58" s="100"/>
    </row>
    <row r="59" spans="1:8" ht="18.75">
      <c r="A59" s="650" t="s">
        <v>64</v>
      </c>
      <c r="B59" s="650" t="s">
        <v>65</v>
      </c>
      <c r="C59" s="121" t="s">
        <v>59</v>
      </c>
      <c r="D59" s="101" t="s">
        <v>52</v>
      </c>
      <c r="E59" s="116"/>
      <c r="F59" s="107" t="s">
        <v>79</v>
      </c>
      <c r="G59" s="114"/>
      <c r="H59" s="101"/>
    </row>
    <row r="60" spans="1:8" ht="18.75">
      <c r="A60" s="651"/>
      <c r="B60" s="651"/>
      <c r="C60" s="120" t="s">
        <v>60</v>
      </c>
      <c r="D60" s="102" t="s">
        <v>51</v>
      </c>
      <c r="E60" s="117"/>
      <c r="F60" s="108" t="s">
        <v>200</v>
      </c>
      <c r="G60" s="115"/>
      <c r="H60" s="102"/>
    </row>
    <row r="61" spans="1:8" ht="18.75">
      <c r="A61" s="651"/>
      <c r="B61" s="651"/>
      <c r="C61" s="120" t="s">
        <v>61</v>
      </c>
      <c r="D61" s="104" t="s">
        <v>51</v>
      </c>
      <c r="E61" s="117"/>
      <c r="F61" s="108" t="s">
        <v>198</v>
      </c>
      <c r="G61" s="102"/>
      <c r="H61" s="102"/>
    </row>
    <row r="62" spans="1:8" ht="19.5" thickBot="1">
      <c r="A62" s="651"/>
      <c r="B62" s="651"/>
      <c r="C62" s="122" t="s">
        <v>62</v>
      </c>
      <c r="D62" s="103" t="s">
        <v>51</v>
      </c>
      <c r="E62" s="103" t="s">
        <v>51</v>
      </c>
      <c r="F62" s="112" t="s">
        <v>199</v>
      </c>
      <c r="G62" s="103"/>
      <c r="H62" s="103"/>
    </row>
    <row r="63" spans="1:8" ht="19.5" thickBot="1">
      <c r="A63" s="651"/>
      <c r="B63" s="651"/>
      <c r="C63" s="126" t="s">
        <v>66</v>
      </c>
      <c r="D63" s="113" t="s">
        <v>52</v>
      </c>
      <c r="E63" s="278"/>
      <c r="F63" s="119">
        <v>0.51388888888888895</v>
      </c>
      <c r="G63" s="106"/>
      <c r="H63" s="278"/>
    </row>
    <row r="64" spans="1:8" ht="19.5" thickBot="1">
      <c r="A64" s="651"/>
      <c r="B64" s="652"/>
      <c r="C64" s="125" t="s">
        <v>24</v>
      </c>
      <c r="D64" s="100" t="s">
        <v>51</v>
      </c>
      <c r="E64" s="97"/>
      <c r="F64" s="119">
        <v>0.35416666666666669</v>
      </c>
      <c r="G64" s="97"/>
      <c r="H64" s="100"/>
    </row>
    <row r="65" spans="1:8" ht="19.5" thickBot="1">
      <c r="A65" s="652"/>
      <c r="B65" s="276" t="s">
        <v>76</v>
      </c>
      <c r="C65" s="124" t="s">
        <v>24</v>
      </c>
      <c r="D65" s="100" t="s">
        <v>145</v>
      </c>
      <c r="E65" s="113"/>
      <c r="F65" s="106">
        <v>0.51388888888888895</v>
      </c>
      <c r="G65" s="99"/>
      <c r="H65" s="278"/>
    </row>
    <row r="67" spans="1:8" ht="15" thickBot="1"/>
    <row r="68" spans="1:8" ht="21.75" thickBot="1">
      <c r="A68" s="86"/>
      <c r="B68" s="87"/>
      <c r="C68" s="87"/>
      <c r="D68" s="141">
        <v>44583</v>
      </c>
      <c r="E68" s="141">
        <v>44584</v>
      </c>
      <c r="F68" s="141">
        <v>44585</v>
      </c>
      <c r="G68" s="141">
        <v>44586</v>
      </c>
      <c r="H68" s="135">
        <v>44587</v>
      </c>
    </row>
    <row r="69" spans="1:8" ht="19.5" thickBot="1">
      <c r="A69" s="88"/>
      <c r="B69" s="89"/>
      <c r="C69" s="96"/>
      <c r="D69" s="98" t="s">
        <v>53</v>
      </c>
      <c r="E69" s="341" t="s">
        <v>54</v>
      </c>
      <c r="F69" s="98" t="s">
        <v>55</v>
      </c>
      <c r="G69" s="341" t="s">
        <v>56</v>
      </c>
      <c r="H69" s="341" t="s">
        <v>57</v>
      </c>
    </row>
    <row r="70" spans="1:8" ht="18.75">
      <c r="A70" s="645" t="s">
        <v>58</v>
      </c>
      <c r="B70" s="647" t="s">
        <v>98</v>
      </c>
      <c r="C70" s="121" t="s">
        <v>59</v>
      </c>
      <c r="D70" s="136" t="s">
        <v>63</v>
      </c>
      <c r="E70" s="134"/>
      <c r="F70" s="134" t="s">
        <v>78</v>
      </c>
      <c r="G70" s="101"/>
      <c r="H70" s="116"/>
    </row>
    <row r="71" spans="1:8" ht="18.75">
      <c r="A71" s="646"/>
      <c r="B71" s="648"/>
      <c r="C71" s="120" t="s">
        <v>60</v>
      </c>
      <c r="D71" s="102" t="s">
        <v>63</v>
      </c>
      <c r="E71" s="117"/>
      <c r="F71" s="117" t="s">
        <v>78</v>
      </c>
      <c r="G71" s="104"/>
      <c r="H71" s="117"/>
    </row>
    <row r="72" spans="1:8" ht="18.75">
      <c r="A72" s="646"/>
      <c r="B72" s="648"/>
      <c r="C72" s="120" t="s">
        <v>61</v>
      </c>
      <c r="D72" s="102" t="s">
        <v>63</v>
      </c>
      <c r="E72" s="117"/>
      <c r="F72" s="109" t="s">
        <v>80</v>
      </c>
      <c r="G72" s="102"/>
      <c r="H72" s="117"/>
    </row>
    <row r="73" spans="1:8" ht="19.5" thickBot="1">
      <c r="A73" s="646"/>
      <c r="B73" s="649"/>
      <c r="C73" s="130" t="s">
        <v>62</v>
      </c>
      <c r="D73" s="341" t="s">
        <v>63</v>
      </c>
      <c r="E73" s="132"/>
      <c r="F73" s="142" t="s">
        <v>80</v>
      </c>
      <c r="G73" s="105"/>
      <c r="H73" s="132"/>
    </row>
    <row r="74" spans="1:8" ht="19.5" thickBot="1">
      <c r="A74" s="646"/>
      <c r="B74" s="127" t="s">
        <v>77</v>
      </c>
      <c r="C74" s="86"/>
      <c r="D74" s="100" t="s">
        <v>63</v>
      </c>
      <c r="E74" s="143"/>
      <c r="F74" s="119" t="s">
        <v>86</v>
      </c>
      <c r="G74" s="160"/>
      <c r="H74" s="100"/>
    </row>
    <row r="75" spans="1:8" ht="18.75">
      <c r="A75" s="646"/>
      <c r="B75" s="647" t="s">
        <v>99</v>
      </c>
      <c r="C75" s="129" t="s">
        <v>59</v>
      </c>
      <c r="D75" s="104" t="s">
        <v>51</v>
      </c>
      <c r="E75" s="131" t="s">
        <v>52</v>
      </c>
      <c r="F75" s="133"/>
      <c r="G75" s="104" t="s">
        <v>78</v>
      </c>
      <c r="H75" s="116"/>
    </row>
    <row r="76" spans="1:8" ht="18.75">
      <c r="A76" s="646"/>
      <c r="B76" s="648"/>
      <c r="C76" s="120" t="s">
        <v>60</v>
      </c>
      <c r="D76" s="102" t="s">
        <v>51</v>
      </c>
      <c r="E76" s="117" t="s">
        <v>52</v>
      </c>
      <c r="F76" s="110"/>
      <c r="G76" s="102" t="s">
        <v>78</v>
      </c>
      <c r="H76" s="117"/>
    </row>
    <row r="77" spans="1:8" ht="18.75">
      <c r="A77" s="646"/>
      <c r="B77" s="648"/>
      <c r="C77" s="120" t="s">
        <v>61</v>
      </c>
      <c r="D77" s="102" t="s">
        <v>52</v>
      </c>
      <c r="E77" s="117" t="s">
        <v>52</v>
      </c>
      <c r="F77" s="108"/>
      <c r="G77" s="102" t="s">
        <v>80</v>
      </c>
      <c r="H77" s="102"/>
    </row>
    <row r="78" spans="1:8" ht="19.5" thickBot="1">
      <c r="A78" s="646"/>
      <c r="B78" s="648"/>
      <c r="C78" s="130" t="s">
        <v>62</v>
      </c>
      <c r="D78" s="103" t="s">
        <v>52</v>
      </c>
      <c r="E78" s="132" t="s">
        <v>52</v>
      </c>
      <c r="F78" s="111"/>
      <c r="G78" s="105" t="s">
        <v>80</v>
      </c>
      <c r="H78" s="105"/>
    </row>
    <row r="79" spans="1:8" ht="19.5" thickBot="1">
      <c r="A79" s="646"/>
      <c r="B79" s="127" t="s">
        <v>77</v>
      </c>
      <c r="C79" s="86"/>
      <c r="D79" s="99" t="s">
        <v>52</v>
      </c>
      <c r="E79" s="100" t="s">
        <v>52</v>
      </c>
      <c r="F79" s="160"/>
      <c r="G79" s="100" t="s">
        <v>86</v>
      </c>
      <c r="H79" s="100"/>
    </row>
    <row r="80" spans="1:8" ht="19.5" thickBot="1">
      <c r="A80" s="646"/>
      <c r="B80" s="100" t="s">
        <v>67</v>
      </c>
      <c r="C80" s="87"/>
      <c r="D80" s="97" t="s">
        <v>51</v>
      </c>
      <c r="E80" s="100"/>
      <c r="F80" s="123">
        <v>0.35416666666666669</v>
      </c>
      <c r="G80" s="100"/>
      <c r="H80" s="100"/>
    </row>
    <row r="81" spans="1:8" ht="18.75">
      <c r="A81" s="650" t="s">
        <v>64</v>
      </c>
      <c r="B81" s="650" t="s">
        <v>65</v>
      </c>
      <c r="C81" s="121" t="s">
        <v>59</v>
      </c>
      <c r="D81" s="101" t="s">
        <v>51</v>
      </c>
      <c r="E81" s="116"/>
      <c r="F81" s="107" t="s">
        <v>79</v>
      </c>
      <c r="G81" s="114"/>
      <c r="H81" s="101"/>
    </row>
    <row r="82" spans="1:8" ht="18.75">
      <c r="A82" s="651"/>
      <c r="B82" s="651"/>
      <c r="C82" s="120" t="s">
        <v>60</v>
      </c>
      <c r="D82" s="102" t="s">
        <v>51</v>
      </c>
      <c r="E82" s="117"/>
      <c r="F82" s="108" t="s">
        <v>79</v>
      </c>
      <c r="G82" s="115"/>
      <c r="H82" s="102"/>
    </row>
    <row r="83" spans="1:8" ht="18.75">
      <c r="A83" s="651"/>
      <c r="B83" s="651"/>
      <c r="C83" s="120" t="s">
        <v>61</v>
      </c>
      <c r="D83" s="104" t="s">
        <v>52</v>
      </c>
      <c r="E83" s="117"/>
      <c r="F83" s="108" t="s">
        <v>198</v>
      </c>
      <c r="G83" s="102"/>
      <c r="H83" s="102"/>
    </row>
    <row r="84" spans="1:8" ht="19.5" thickBot="1">
      <c r="A84" s="651"/>
      <c r="B84" s="651"/>
      <c r="C84" s="122" t="s">
        <v>62</v>
      </c>
      <c r="D84" s="103" t="s">
        <v>51</v>
      </c>
      <c r="E84" s="103"/>
      <c r="F84" s="112" t="s">
        <v>198</v>
      </c>
      <c r="G84" s="103"/>
      <c r="H84" s="103"/>
    </row>
    <row r="85" spans="1:8" ht="19.5" thickBot="1">
      <c r="A85" s="651"/>
      <c r="B85" s="651"/>
      <c r="C85" s="126" t="s">
        <v>66</v>
      </c>
      <c r="D85" s="113" t="s">
        <v>52</v>
      </c>
      <c r="E85" s="342"/>
      <c r="F85" s="119">
        <v>0.51388888888888895</v>
      </c>
      <c r="G85" s="106"/>
      <c r="H85" s="342"/>
    </row>
    <row r="86" spans="1:8" ht="19.5" thickBot="1">
      <c r="A86" s="651"/>
      <c r="B86" s="652"/>
      <c r="C86" s="125" t="s">
        <v>24</v>
      </c>
      <c r="D86" s="100" t="s">
        <v>51</v>
      </c>
      <c r="E86" s="97"/>
      <c r="F86" s="119">
        <v>0.35416666666666669</v>
      </c>
      <c r="G86" s="97"/>
      <c r="H86" s="100"/>
    </row>
    <row r="87" spans="1:8" ht="19.5" thickBot="1">
      <c r="A87" s="652"/>
      <c r="B87" s="340" t="s">
        <v>76</v>
      </c>
      <c r="C87" s="124" t="s">
        <v>24</v>
      </c>
      <c r="D87" s="100" t="s">
        <v>94</v>
      </c>
      <c r="E87" s="113"/>
      <c r="F87" s="106"/>
      <c r="G87" s="99"/>
      <c r="H87" s="342"/>
    </row>
    <row r="89" spans="1:8" ht="15" thickBot="1"/>
    <row r="90" spans="1:8" ht="21.75" thickBot="1">
      <c r="A90" s="86"/>
      <c r="B90" s="87"/>
      <c r="C90" s="87"/>
      <c r="D90" s="141">
        <v>44604</v>
      </c>
      <c r="E90" s="141">
        <v>44605</v>
      </c>
      <c r="F90" s="141">
        <v>44606</v>
      </c>
      <c r="G90" s="141">
        <v>44607</v>
      </c>
      <c r="H90" s="135">
        <v>44608</v>
      </c>
    </row>
    <row r="91" spans="1:8" ht="19.5" thickBot="1">
      <c r="A91" s="88"/>
      <c r="B91" s="89"/>
      <c r="C91" s="96"/>
      <c r="D91" s="98" t="s">
        <v>53</v>
      </c>
      <c r="E91" s="445" t="s">
        <v>54</v>
      </c>
      <c r="F91" s="98" t="s">
        <v>55</v>
      </c>
      <c r="G91" s="445" t="s">
        <v>56</v>
      </c>
      <c r="H91" s="445" t="s">
        <v>57</v>
      </c>
    </row>
    <row r="92" spans="1:8" ht="18.75">
      <c r="A92" s="645" t="s">
        <v>58</v>
      </c>
      <c r="B92" s="647" t="s">
        <v>357</v>
      </c>
      <c r="C92" s="121" t="s">
        <v>59</v>
      </c>
      <c r="D92" s="136" t="s">
        <v>145</v>
      </c>
      <c r="E92" s="134" t="s">
        <v>360</v>
      </c>
      <c r="F92" s="134"/>
      <c r="G92" s="101" t="s">
        <v>359</v>
      </c>
      <c r="H92" s="116"/>
    </row>
    <row r="93" spans="1:8" ht="18.75">
      <c r="A93" s="646"/>
      <c r="B93" s="648"/>
      <c r="C93" s="120" t="s">
        <v>60</v>
      </c>
      <c r="D93" s="102" t="s">
        <v>145</v>
      </c>
      <c r="E93" s="117" t="s">
        <v>360</v>
      </c>
      <c r="F93" s="117"/>
      <c r="G93" s="104" t="s">
        <v>359</v>
      </c>
      <c r="H93" s="117"/>
    </row>
    <row r="94" spans="1:8" ht="18.75">
      <c r="A94" s="646"/>
      <c r="B94" s="648"/>
      <c r="C94" s="120" t="s">
        <v>61</v>
      </c>
      <c r="D94" s="102" t="s">
        <v>145</v>
      </c>
      <c r="E94" s="117" t="s">
        <v>360</v>
      </c>
      <c r="F94" s="109"/>
      <c r="G94" s="102"/>
      <c r="H94" s="117" t="s">
        <v>198</v>
      </c>
    </row>
    <row r="95" spans="1:8" ht="19.5" thickBot="1">
      <c r="A95" s="646"/>
      <c r="B95" s="649"/>
      <c r="C95" s="130" t="s">
        <v>62</v>
      </c>
      <c r="D95" s="445" t="s">
        <v>145</v>
      </c>
      <c r="E95" s="132" t="s">
        <v>360</v>
      </c>
      <c r="F95" s="142"/>
      <c r="G95" s="105"/>
      <c r="H95" s="132" t="s">
        <v>198</v>
      </c>
    </row>
    <row r="96" spans="1:8" ht="19.5" thickBot="1">
      <c r="A96" s="646"/>
      <c r="B96" s="127" t="s">
        <v>77</v>
      </c>
      <c r="C96" s="86"/>
      <c r="D96" s="100"/>
      <c r="E96" s="143"/>
      <c r="F96" s="119"/>
      <c r="G96" s="160"/>
      <c r="H96" s="100"/>
    </row>
    <row r="97" spans="1:8" ht="18.75">
      <c r="A97" s="646"/>
      <c r="B97" s="647" t="s">
        <v>358</v>
      </c>
      <c r="C97" s="129" t="s">
        <v>59</v>
      </c>
      <c r="D97" s="104" t="s">
        <v>63</v>
      </c>
      <c r="E97" s="131"/>
      <c r="F97" s="133" t="s">
        <v>359</v>
      </c>
      <c r="G97" s="104"/>
      <c r="H97" s="116"/>
    </row>
    <row r="98" spans="1:8" ht="18.75">
      <c r="A98" s="646"/>
      <c r="B98" s="648"/>
      <c r="C98" s="120" t="s">
        <v>60</v>
      </c>
      <c r="D98" s="102" t="s">
        <v>63</v>
      </c>
      <c r="E98" s="117"/>
      <c r="F98" s="110" t="s">
        <v>359</v>
      </c>
      <c r="G98" s="102"/>
      <c r="H98" s="117"/>
    </row>
    <row r="99" spans="1:8" ht="18.75">
      <c r="A99" s="646"/>
      <c r="B99" s="648"/>
      <c r="C99" s="120" t="s">
        <v>61</v>
      </c>
      <c r="D99" s="102" t="s">
        <v>63</v>
      </c>
      <c r="E99" s="117"/>
      <c r="F99" s="108"/>
      <c r="G99" s="102" t="s">
        <v>198</v>
      </c>
      <c r="H99" s="102"/>
    </row>
    <row r="100" spans="1:8" ht="19.5" thickBot="1">
      <c r="A100" s="646"/>
      <c r="B100" s="648"/>
      <c r="C100" s="130" t="s">
        <v>62</v>
      </c>
      <c r="D100" s="103" t="s">
        <v>63</v>
      </c>
      <c r="E100" s="132"/>
      <c r="F100" s="111"/>
      <c r="G100" s="105" t="s">
        <v>198</v>
      </c>
      <c r="H100" s="105"/>
    </row>
    <row r="101" spans="1:8" ht="19.5" thickBot="1">
      <c r="A101" s="646"/>
      <c r="B101" s="127" t="s">
        <v>77</v>
      </c>
      <c r="C101" s="86"/>
      <c r="D101" s="99"/>
      <c r="E101" s="100"/>
      <c r="F101" s="160"/>
      <c r="G101" s="100"/>
      <c r="H101" s="100"/>
    </row>
    <row r="102" spans="1:8" ht="19.5" thickBot="1">
      <c r="A102" s="646"/>
      <c r="B102" s="100" t="s">
        <v>67</v>
      </c>
      <c r="C102" s="87"/>
      <c r="D102" s="97" t="s">
        <v>51</v>
      </c>
      <c r="E102" s="100"/>
      <c r="F102" s="123">
        <v>0.35416666666666669</v>
      </c>
      <c r="G102" s="100"/>
      <c r="H102" s="100"/>
    </row>
    <row r="103" spans="1:8" ht="18.75">
      <c r="A103" s="650" t="s">
        <v>64</v>
      </c>
      <c r="B103" s="650" t="s">
        <v>65</v>
      </c>
      <c r="C103" s="121" t="s">
        <v>59</v>
      </c>
      <c r="D103" s="101" t="s">
        <v>52</v>
      </c>
      <c r="E103" s="116"/>
      <c r="F103" s="107" t="s">
        <v>79</v>
      </c>
      <c r="G103" s="114"/>
      <c r="H103" s="101"/>
    </row>
    <row r="104" spans="1:8" ht="18.75">
      <c r="A104" s="651"/>
      <c r="B104" s="651"/>
      <c r="C104" s="120" t="s">
        <v>60</v>
      </c>
      <c r="D104" s="102" t="s">
        <v>52</v>
      </c>
      <c r="E104" s="117"/>
      <c r="F104" s="108" t="s">
        <v>79</v>
      </c>
      <c r="G104" s="115"/>
      <c r="H104" s="102"/>
    </row>
    <row r="105" spans="1:8" ht="18.75">
      <c r="A105" s="651"/>
      <c r="B105" s="651"/>
      <c r="C105" s="120" t="s">
        <v>61</v>
      </c>
      <c r="D105" s="104" t="s">
        <v>51</v>
      </c>
      <c r="E105" s="117"/>
      <c r="F105" s="108" t="s">
        <v>198</v>
      </c>
      <c r="G105" s="102"/>
      <c r="H105" s="102"/>
    </row>
    <row r="106" spans="1:8" ht="19.5" thickBot="1">
      <c r="A106" s="651"/>
      <c r="B106" s="651"/>
      <c r="C106" s="122" t="s">
        <v>62</v>
      </c>
      <c r="D106" s="103" t="s">
        <v>51</v>
      </c>
      <c r="E106" s="103"/>
      <c r="F106" s="112" t="s">
        <v>198</v>
      </c>
      <c r="G106" s="103"/>
      <c r="H106" s="103"/>
    </row>
    <row r="107" spans="1:8" ht="19.5" thickBot="1">
      <c r="A107" s="651"/>
      <c r="B107" s="651"/>
      <c r="C107" s="126" t="s">
        <v>66</v>
      </c>
      <c r="D107" s="113" t="s">
        <v>52</v>
      </c>
      <c r="E107" s="446"/>
      <c r="F107" s="119">
        <v>0.51388888888888895</v>
      </c>
      <c r="G107" s="106"/>
      <c r="H107" s="446"/>
    </row>
    <row r="108" spans="1:8" ht="19.5" thickBot="1">
      <c r="A108" s="651"/>
      <c r="B108" s="652"/>
      <c r="C108" s="125" t="s">
        <v>24</v>
      </c>
      <c r="D108" s="100" t="s">
        <v>52</v>
      </c>
      <c r="E108" s="97"/>
      <c r="F108" s="119">
        <v>0.35416666666666669</v>
      </c>
      <c r="G108" s="97"/>
      <c r="H108" s="100"/>
    </row>
    <row r="109" spans="1:8" ht="19.5" thickBot="1">
      <c r="A109" s="652"/>
      <c r="B109" s="444" t="s">
        <v>76</v>
      </c>
      <c r="C109" s="124" t="s">
        <v>24</v>
      </c>
      <c r="D109" s="100"/>
      <c r="E109" s="113"/>
      <c r="F109" s="106"/>
      <c r="G109" s="99"/>
      <c r="H109" s="446"/>
    </row>
    <row r="111" spans="1:8" ht="15" thickBot="1"/>
    <row r="112" spans="1:8" ht="21.75" thickBot="1">
      <c r="A112" s="86"/>
      <c r="B112" s="87"/>
      <c r="C112" s="87"/>
      <c r="D112" s="141">
        <v>44611</v>
      </c>
      <c r="E112" s="141">
        <v>44612</v>
      </c>
      <c r="F112" s="141">
        <v>44613</v>
      </c>
      <c r="G112" s="141">
        <v>44614</v>
      </c>
      <c r="H112" s="135">
        <v>44615</v>
      </c>
    </row>
    <row r="113" spans="1:8" ht="19.5" thickBot="1">
      <c r="A113" s="88"/>
      <c r="B113" s="89"/>
      <c r="C113" s="96"/>
      <c r="D113" s="98" t="s">
        <v>53</v>
      </c>
      <c r="E113" s="489" t="s">
        <v>54</v>
      </c>
      <c r="F113" s="98" t="s">
        <v>55</v>
      </c>
      <c r="G113" s="489" t="s">
        <v>56</v>
      </c>
      <c r="H113" s="489" t="s">
        <v>57</v>
      </c>
    </row>
    <row r="114" spans="1:8" ht="18.75">
      <c r="A114" s="645" t="s">
        <v>58</v>
      </c>
      <c r="B114" s="647" t="s">
        <v>357</v>
      </c>
      <c r="C114" s="121" t="s">
        <v>59</v>
      </c>
      <c r="D114" s="493" t="s">
        <v>145</v>
      </c>
      <c r="E114" s="114" t="s">
        <v>52</v>
      </c>
      <c r="F114" s="134"/>
      <c r="G114" s="101" t="s">
        <v>359</v>
      </c>
      <c r="H114" s="116"/>
    </row>
    <row r="115" spans="1:8" ht="18.75">
      <c r="A115" s="646"/>
      <c r="B115" s="648"/>
      <c r="C115" s="120" t="s">
        <v>60</v>
      </c>
      <c r="D115" s="494" t="s">
        <v>145</v>
      </c>
      <c r="E115" s="115" t="s">
        <v>52</v>
      </c>
      <c r="F115" s="117"/>
      <c r="G115" s="104" t="s">
        <v>359</v>
      </c>
      <c r="H115" s="117"/>
    </row>
    <row r="116" spans="1:8" ht="18.75">
      <c r="A116" s="646"/>
      <c r="B116" s="648"/>
      <c r="C116" s="120" t="s">
        <v>61</v>
      </c>
      <c r="D116" s="494" t="s">
        <v>145</v>
      </c>
      <c r="E116" s="115" t="s">
        <v>52</v>
      </c>
      <c r="F116" s="109"/>
      <c r="G116" s="102"/>
      <c r="H116" s="117" t="s">
        <v>198</v>
      </c>
    </row>
    <row r="117" spans="1:8" ht="19.5" thickBot="1">
      <c r="A117" s="646"/>
      <c r="B117" s="649"/>
      <c r="C117" s="130" t="s">
        <v>62</v>
      </c>
      <c r="D117" s="487" t="s">
        <v>145</v>
      </c>
      <c r="E117" s="496" t="s">
        <v>52</v>
      </c>
      <c r="F117" s="142"/>
      <c r="G117" s="105"/>
      <c r="H117" s="132" t="s">
        <v>198</v>
      </c>
    </row>
    <row r="118" spans="1:8" ht="19.5" thickBot="1">
      <c r="A118" s="646"/>
      <c r="B118" s="127" t="s">
        <v>77</v>
      </c>
      <c r="C118" s="86"/>
      <c r="D118" s="100"/>
      <c r="E118" s="495"/>
      <c r="F118" s="119"/>
      <c r="G118" s="160"/>
      <c r="H118" s="100"/>
    </row>
    <row r="119" spans="1:8" ht="18.75">
      <c r="A119" s="646"/>
      <c r="B119" s="647" t="s">
        <v>358</v>
      </c>
      <c r="C119" s="129" t="s">
        <v>59</v>
      </c>
      <c r="D119" s="104" t="s">
        <v>63</v>
      </c>
      <c r="E119" s="131"/>
      <c r="F119" s="133" t="s">
        <v>359</v>
      </c>
      <c r="G119" s="104"/>
      <c r="H119" s="116"/>
    </row>
    <row r="120" spans="1:8" ht="18.75">
      <c r="A120" s="646"/>
      <c r="B120" s="648"/>
      <c r="C120" s="120" t="s">
        <v>60</v>
      </c>
      <c r="D120" s="102" t="s">
        <v>63</v>
      </c>
      <c r="E120" s="117"/>
      <c r="F120" s="110" t="s">
        <v>359</v>
      </c>
      <c r="G120" s="102"/>
      <c r="H120" s="117"/>
    </row>
    <row r="121" spans="1:8" ht="18.75">
      <c r="A121" s="646"/>
      <c r="B121" s="648"/>
      <c r="C121" s="120" t="s">
        <v>61</v>
      </c>
      <c r="D121" s="102" t="s">
        <v>63</v>
      </c>
      <c r="E121" s="117"/>
      <c r="F121" s="108"/>
      <c r="G121" s="102" t="s">
        <v>198</v>
      </c>
      <c r="H121" s="102"/>
    </row>
    <row r="122" spans="1:8" ht="19.5" thickBot="1">
      <c r="A122" s="646"/>
      <c r="B122" s="648"/>
      <c r="C122" s="130" t="s">
        <v>62</v>
      </c>
      <c r="D122" s="103" t="s">
        <v>63</v>
      </c>
      <c r="E122" s="132"/>
      <c r="F122" s="111"/>
      <c r="G122" s="105" t="s">
        <v>198</v>
      </c>
      <c r="H122" s="105"/>
    </row>
    <row r="123" spans="1:8" ht="19.5" thickBot="1">
      <c r="A123" s="646"/>
      <c r="B123" s="127" t="s">
        <v>77</v>
      </c>
      <c r="C123" s="86"/>
      <c r="D123" s="99"/>
      <c r="E123" s="100"/>
      <c r="F123" s="160"/>
      <c r="G123" s="100"/>
      <c r="H123" s="100"/>
    </row>
    <row r="124" spans="1:8" ht="19.5" thickBot="1">
      <c r="A124" s="646"/>
      <c r="B124" s="100" t="s">
        <v>67</v>
      </c>
      <c r="C124" s="87"/>
      <c r="D124" s="97" t="s">
        <v>52</v>
      </c>
      <c r="E124" s="100"/>
      <c r="F124" s="123">
        <v>0.51388888888888895</v>
      </c>
      <c r="G124" s="100"/>
      <c r="H124" s="100"/>
    </row>
    <row r="125" spans="1:8" ht="18.75">
      <c r="A125" s="650" t="s">
        <v>64</v>
      </c>
      <c r="B125" s="650" t="s">
        <v>65</v>
      </c>
      <c r="C125" s="121" t="s">
        <v>59</v>
      </c>
      <c r="D125" s="101" t="s">
        <v>52</v>
      </c>
      <c r="E125" s="116"/>
      <c r="F125" s="107" t="s">
        <v>79</v>
      </c>
      <c r="G125" s="114"/>
      <c r="H125" s="101"/>
    </row>
    <row r="126" spans="1:8" ht="18.75">
      <c r="A126" s="651"/>
      <c r="B126" s="651"/>
      <c r="C126" s="120" t="s">
        <v>60</v>
      </c>
      <c r="D126" s="102" t="s">
        <v>52</v>
      </c>
      <c r="E126" s="117"/>
      <c r="F126" s="108" t="s">
        <v>79</v>
      </c>
      <c r="G126" s="115"/>
      <c r="H126" s="102"/>
    </row>
    <row r="127" spans="1:8" ht="18.75">
      <c r="A127" s="651"/>
      <c r="B127" s="651"/>
      <c r="C127" s="120" t="s">
        <v>61</v>
      </c>
      <c r="D127" s="104" t="s">
        <v>51</v>
      </c>
      <c r="E127" s="117"/>
      <c r="F127" s="108" t="s">
        <v>395</v>
      </c>
      <c r="G127" s="102"/>
      <c r="H127" s="102"/>
    </row>
    <row r="128" spans="1:8" ht="19.5" thickBot="1">
      <c r="A128" s="651"/>
      <c r="B128" s="651"/>
      <c r="C128" s="122" t="s">
        <v>62</v>
      </c>
      <c r="D128" s="103" t="s">
        <v>51</v>
      </c>
      <c r="E128" s="103"/>
      <c r="F128" s="112" t="s">
        <v>395</v>
      </c>
      <c r="G128" s="103"/>
      <c r="H128" s="103"/>
    </row>
    <row r="129" spans="1:8" ht="19.5" thickBot="1">
      <c r="A129" s="651"/>
      <c r="B129" s="651"/>
      <c r="C129" s="126" t="s">
        <v>66</v>
      </c>
      <c r="D129" s="113" t="s">
        <v>51</v>
      </c>
      <c r="E129" s="490"/>
      <c r="F129" s="119">
        <v>0.51388888888888895</v>
      </c>
      <c r="G129" s="106"/>
      <c r="H129" s="490"/>
    </row>
    <row r="130" spans="1:8" ht="19.5" thickBot="1">
      <c r="A130" s="651"/>
      <c r="B130" s="652"/>
      <c r="C130" s="125" t="s">
        <v>24</v>
      </c>
      <c r="D130" s="100" t="s">
        <v>145</v>
      </c>
      <c r="E130" s="97"/>
      <c r="F130" s="119"/>
      <c r="G130" s="497">
        <v>0.35416666666666669</v>
      </c>
      <c r="H130" s="100"/>
    </row>
    <row r="131" spans="1:8" ht="19.5" thickBot="1">
      <c r="A131" s="652"/>
      <c r="B131" s="488" t="s">
        <v>76</v>
      </c>
      <c r="C131" s="124" t="s">
        <v>24</v>
      </c>
      <c r="D131" s="100"/>
      <c r="E131" s="113"/>
      <c r="F131" s="106"/>
      <c r="G131" s="99"/>
      <c r="H131" s="490"/>
    </row>
    <row r="133" spans="1:8" ht="15" thickBot="1"/>
    <row r="134" spans="1:8" ht="21.75" thickBot="1">
      <c r="A134" s="86"/>
      <c r="B134" s="87"/>
      <c r="C134" s="87"/>
      <c r="D134" s="141">
        <v>44618</v>
      </c>
      <c r="E134" s="141">
        <v>44619</v>
      </c>
      <c r="F134" s="141">
        <v>44620</v>
      </c>
      <c r="G134" s="141">
        <v>44621</v>
      </c>
      <c r="H134" s="141">
        <v>44622</v>
      </c>
    </row>
    <row r="135" spans="1:8" ht="19.5" thickBot="1">
      <c r="A135" s="88"/>
      <c r="B135" s="89"/>
      <c r="C135" s="96"/>
      <c r="D135" s="98" t="s">
        <v>53</v>
      </c>
      <c r="E135" s="545" t="s">
        <v>54</v>
      </c>
      <c r="F135" s="98" t="s">
        <v>55</v>
      </c>
      <c r="G135" s="545" t="s">
        <v>56</v>
      </c>
      <c r="H135" s="545" t="s">
        <v>57</v>
      </c>
    </row>
    <row r="136" spans="1:8" ht="18.75">
      <c r="A136" s="645" t="s">
        <v>58</v>
      </c>
      <c r="B136" s="647" t="s">
        <v>357</v>
      </c>
      <c r="C136" s="121" t="s">
        <v>59</v>
      </c>
      <c r="D136" s="493" t="s">
        <v>51</v>
      </c>
      <c r="E136" s="114"/>
      <c r="F136" s="134" t="s">
        <v>78</v>
      </c>
      <c r="G136" s="101"/>
      <c r="H136" s="116"/>
    </row>
    <row r="137" spans="1:8" ht="18.75">
      <c r="A137" s="646"/>
      <c r="B137" s="648"/>
      <c r="C137" s="120" t="s">
        <v>60</v>
      </c>
      <c r="D137" s="494" t="s">
        <v>51</v>
      </c>
      <c r="E137" s="115"/>
      <c r="F137" s="117" t="s">
        <v>78</v>
      </c>
      <c r="G137" s="104"/>
      <c r="H137" s="117"/>
    </row>
    <row r="138" spans="1:8" ht="18.75">
      <c r="A138" s="646"/>
      <c r="B138" s="648"/>
      <c r="C138" s="120" t="s">
        <v>61</v>
      </c>
      <c r="D138" s="494" t="s">
        <v>51</v>
      </c>
      <c r="E138" s="115"/>
      <c r="F138" s="109" t="s">
        <v>434</v>
      </c>
      <c r="G138" s="102"/>
      <c r="H138" s="117"/>
    </row>
    <row r="139" spans="1:8" ht="19.5" thickBot="1">
      <c r="A139" s="646"/>
      <c r="B139" s="649"/>
      <c r="C139" s="130" t="s">
        <v>62</v>
      </c>
      <c r="D139" s="543" t="s">
        <v>51</v>
      </c>
      <c r="E139" s="496"/>
      <c r="F139" s="142" t="s">
        <v>434</v>
      </c>
      <c r="G139" s="105"/>
      <c r="H139" s="132"/>
    </row>
    <row r="140" spans="1:8" ht="19.5" thickBot="1">
      <c r="A140" s="646"/>
      <c r="B140" s="127" t="s">
        <v>77</v>
      </c>
      <c r="C140" s="86"/>
      <c r="D140" s="100"/>
      <c r="E140" s="495"/>
      <c r="F140" s="119"/>
      <c r="G140" s="160"/>
      <c r="H140" s="100"/>
    </row>
    <row r="141" spans="1:8" ht="18.75">
      <c r="A141" s="646"/>
      <c r="B141" s="647" t="s">
        <v>358</v>
      </c>
      <c r="C141" s="129" t="s">
        <v>59</v>
      </c>
      <c r="D141" s="104" t="s">
        <v>94</v>
      </c>
      <c r="E141" s="131"/>
      <c r="F141" s="133"/>
      <c r="G141" s="104" t="s">
        <v>435</v>
      </c>
      <c r="H141" s="116"/>
    </row>
    <row r="142" spans="1:8" ht="18.75">
      <c r="A142" s="646"/>
      <c r="B142" s="648"/>
      <c r="C142" s="120" t="s">
        <v>60</v>
      </c>
      <c r="D142" s="102" t="s">
        <v>94</v>
      </c>
      <c r="E142" s="117"/>
      <c r="F142" s="110"/>
      <c r="G142" s="102" t="s">
        <v>435</v>
      </c>
      <c r="H142" s="117"/>
    </row>
    <row r="143" spans="1:8" ht="18.75">
      <c r="A143" s="646"/>
      <c r="B143" s="648"/>
      <c r="C143" s="120" t="s">
        <v>61</v>
      </c>
      <c r="D143" s="102" t="s">
        <v>63</v>
      </c>
      <c r="E143" s="117"/>
      <c r="F143" s="108"/>
      <c r="G143" s="102" t="s">
        <v>434</v>
      </c>
      <c r="H143" s="102"/>
    </row>
    <row r="144" spans="1:8" ht="19.5" thickBot="1">
      <c r="A144" s="646"/>
      <c r="B144" s="648"/>
      <c r="C144" s="130" t="s">
        <v>62</v>
      </c>
      <c r="D144" s="103" t="s">
        <v>63</v>
      </c>
      <c r="E144" s="132"/>
      <c r="F144" s="111"/>
      <c r="G144" s="105" t="s">
        <v>434</v>
      </c>
      <c r="H144" s="105"/>
    </row>
    <row r="145" spans="1:8" ht="19.5" thickBot="1">
      <c r="A145" s="646"/>
      <c r="B145" s="127" t="s">
        <v>77</v>
      </c>
      <c r="C145" s="86"/>
      <c r="D145" s="99"/>
      <c r="E145" s="100"/>
      <c r="F145" s="160"/>
      <c r="G145" s="100"/>
      <c r="H145" s="100"/>
    </row>
    <row r="146" spans="1:8" ht="19.5" thickBot="1">
      <c r="A146" s="646"/>
      <c r="B146" s="100" t="s">
        <v>67</v>
      </c>
      <c r="C146" s="87"/>
      <c r="D146" s="97" t="s">
        <v>52</v>
      </c>
      <c r="E146" s="100"/>
      <c r="F146" s="123">
        <v>0.51388888888888895</v>
      </c>
      <c r="G146" s="100"/>
      <c r="H146" s="100"/>
    </row>
    <row r="147" spans="1:8" ht="18.75">
      <c r="A147" s="650" t="s">
        <v>64</v>
      </c>
      <c r="B147" s="650" t="s">
        <v>65</v>
      </c>
      <c r="C147" s="121" t="s">
        <v>59</v>
      </c>
      <c r="D147" s="101" t="s">
        <v>51</v>
      </c>
      <c r="E147" s="116"/>
      <c r="F147" s="107" t="s">
        <v>79</v>
      </c>
      <c r="G147" s="114"/>
      <c r="H147" s="101"/>
    </row>
    <row r="148" spans="1:8" ht="18.75">
      <c r="A148" s="651"/>
      <c r="B148" s="651"/>
      <c r="C148" s="120" t="s">
        <v>60</v>
      </c>
      <c r="D148" s="102" t="s">
        <v>51</v>
      </c>
      <c r="E148" s="117"/>
      <c r="F148" s="108" t="s">
        <v>79</v>
      </c>
      <c r="G148" s="115"/>
      <c r="H148" s="102"/>
    </row>
    <row r="149" spans="1:8" ht="18.75">
      <c r="A149" s="651"/>
      <c r="B149" s="651"/>
      <c r="C149" s="120" t="s">
        <v>61</v>
      </c>
      <c r="D149" s="104" t="s">
        <v>52</v>
      </c>
      <c r="E149" s="117"/>
      <c r="F149" s="108" t="s">
        <v>198</v>
      </c>
      <c r="G149" s="102"/>
      <c r="H149" s="102"/>
    </row>
    <row r="150" spans="1:8" ht="19.5" thickBot="1">
      <c r="A150" s="651"/>
      <c r="B150" s="651"/>
      <c r="C150" s="122" t="s">
        <v>62</v>
      </c>
      <c r="D150" s="103" t="s">
        <v>52</v>
      </c>
      <c r="E150" s="103"/>
      <c r="F150" s="112" t="s">
        <v>198</v>
      </c>
      <c r="G150" s="103"/>
      <c r="H150" s="103"/>
    </row>
    <row r="151" spans="1:8" ht="19.5" thickBot="1">
      <c r="A151" s="651"/>
      <c r="B151" s="651"/>
      <c r="C151" s="126" t="s">
        <v>66</v>
      </c>
      <c r="D151" s="113" t="s">
        <v>52</v>
      </c>
      <c r="E151" s="546"/>
      <c r="F151" s="119">
        <v>0.35416666666666669</v>
      </c>
      <c r="G151" s="106"/>
      <c r="H151" s="546"/>
    </row>
    <row r="152" spans="1:8" ht="19.5" thickBot="1">
      <c r="A152" s="651"/>
      <c r="B152" s="652"/>
      <c r="C152" s="125" t="s">
        <v>24</v>
      </c>
      <c r="D152" s="100" t="s">
        <v>51</v>
      </c>
      <c r="E152" s="97"/>
      <c r="F152" s="119">
        <v>0.35416666666666669</v>
      </c>
      <c r="G152" s="497"/>
      <c r="H152" s="100"/>
    </row>
    <row r="153" spans="1:8" ht="19.5" thickBot="1">
      <c r="A153" s="652"/>
      <c r="B153" s="544" t="s">
        <v>76</v>
      </c>
      <c r="C153" s="124" t="s">
        <v>24</v>
      </c>
      <c r="D153" s="100"/>
      <c r="E153" s="113"/>
      <c r="F153" s="106"/>
      <c r="G153" s="99"/>
      <c r="H153" s="546"/>
    </row>
    <row r="155" spans="1:8" ht="15" thickBot="1"/>
    <row r="156" spans="1:8" ht="21.75" thickBot="1">
      <c r="A156" s="86"/>
      <c r="B156" s="87"/>
      <c r="C156" s="87"/>
      <c r="D156" s="141">
        <v>44625</v>
      </c>
      <c r="E156" s="141">
        <v>44626</v>
      </c>
      <c r="F156" s="141">
        <v>44627</v>
      </c>
      <c r="G156" s="141">
        <v>44628</v>
      </c>
      <c r="H156" s="135">
        <v>44629</v>
      </c>
    </row>
    <row r="157" spans="1:8" ht="19.5" thickBot="1">
      <c r="A157" s="88"/>
      <c r="B157" s="89"/>
      <c r="C157" s="96"/>
      <c r="D157" s="98" t="s">
        <v>53</v>
      </c>
      <c r="E157" s="590" t="s">
        <v>54</v>
      </c>
      <c r="F157" s="98" t="s">
        <v>55</v>
      </c>
      <c r="G157" s="590" t="s">
        <v>56</v>
      </c>
      <c r="H157" s="590" t="s">
        <v>57</v>
      </c>
    </row>
    <row r="158" spans="1:8" ht="18.75">
      <c r="A158" s="645" t="s">
        <v>58</v>
      </c>
      <c r="B158" s="647" t="s">
        <v>99</v>
      </c>
      <c r="C158" s="121" t="s">
        <v>59</v>
      </c>
      <c r="D158" s="493" t="s">
        <v>52</v>
      </c>
      <c r="E158" s="114" t="s">
        <v>52</v>
      </c>
      <c r="F158" s="116"/>
      <c r="G158" s="114" t="s">
        <v>468</v>
      </c>
      <c r="H158" s="101"/>
    </row>
    <row r="159" spans="1:8" ht="18.75">
      <c r="A159" s="646"/>
      <c r="B159" s="648"/>
      <c r="C159" s="120" t="s">
        <v>60</v>
      </c>
      <c r="D159" s="494" t="s">
        <v>52</v>
      </c>
      <c r="E159" s="115" t="s">
        <v>52</v>
      </c>
      <c r="F159" s="117"/>
      <c r="G159" s="102" t="s">
        <v>468</v>
      </c>
      <c r="H159" s="102"/>
    </row>
    <row r="160" spans="1:8" ht="18.75">
      <c r="A160" s="646"/>
      <c r="B160" s="648"/>
      <c r="C160" s="120" t="s">
        <v>61</v>
      </c>
      <c r="D160" s="494" t="s">
        <v>51</v>
      </c>
      <c r="E160" s="115" t="s">
        <v>52</v>
      </c>
      <c r="F160" s="117"/>
      <c r="G160" s="115" t="s">
        <v>80</v>
      </c>
      <c r="H160" s="102"/>
    </row>
    <row r="161" spans="1:8" ht="19.5" thickBot="1">
      <c r="A161" s="646"/>
      <c r="B161" s="649"/>
      <c r="C161" s="130" t="s">
        <v>62</v>
      </c>
      <c r="D161" s="588" t="s">
        <v>51</v>
      </c>
      <c r="E161" s="496" t="s">
        <v>52</v>
      </c>
      <c r="F161" s="132"/>
      <c r="G161" s="496" t="s">
        <v>80</v>
      </c>
      <c r="H161" s="103"/>
    </row>
    <row r="162" spans="1:8" ht="19.5" thickBot="1">
      <c r="A162" s="646"/>
      <c r="B162" s="127" t="s">
        <v>77</v>
      </c>
      <c r="C162" s="86"/>
      <c r="D162" s="100"/>
      <c r="E162" s="495"/>
      <c r="F162" s="119"/>
      <c r="G162" s="160"/>
      <c r="H162" s="100"/>
    </row>
    <row r="163" spans="1:8" ht="18.75">
      <c r="A163" s="646"/>
      <c r="B163" s="647" t="s">
        <v>98</v>
      </c>
      <c r="C163" s="129" t="s">
        <v>59</v>
      </c>
      <c r="D163" s="104" t="s">
        <v>63</v>
      </c>
      <c r="E163" s="131"/>
      <c r="F163" s="133" t="s">
        <v>468</v>
      </c>
      <c r="G163" s="104"/>
      <c r="H163" s="116"/>
    </row>
    <row r="164" spans="1:8" ht="18.75">
      <c r="A164" s="646"/>
      <c r="B164" s="648"/>
      <c r="C164" s="120" t="s">
        <v>60</v>
      </c>
      <c r="D164" s="102" t="s">
        <v>63</v>
      </c>
      <c r="E164" s="117"/>
      <c r="F164" s="110" t="s">
        <v>468</v>
      </c>
      <c r="G164" s="102"/>
      <c r="H164" s="117"/>
    </row>
    <row r="165" spans="1:8" ht="18.75">
      <c r="A165" s="646"/>
      <c r="B165" s="648"/>
      <c r="C165" s="120" t="s">
        <v>61</v>
      </c>
      <c r="D165" s="102" t="s">
        <v>94</v>
      </c>
      <c r="E165" s="117"/>
      <c r="F165" s="108" t="s">
        <v>80</v>
      </c>
      <c r="G165" s="102"/>
      <c r="H165" s="102"/>
    </row>
    <row r="166" spans="1:8" ht="19.5" thickBot="1">
      <c r="A166" s="646"/>
      <c r="B166" s="648"/>
      <c r="C166" s="130" t="s">
        <v>62</v>
      </c>
      <c r="D166" s="103" t="s">
        <v>94</v>
      </c>
      <c r="E166" s="132"/>
      <c r="F166" s="111" t="s">
        <v>80</v>
      </c>
      <c r="G166" s="105"/>
      <c r="H166" s="105"/>
    </row>
    <row r="167" spans="1:8" ht="19.5" thickBot="1">
      <c r="A167" s="646"/>
      <c r="B167" s="127" t="s">
        <v>77</v>
      </c>
      <c r="C167" s="86"/>
      <c r="D167" s="99"/>
      <c r="E167" s="100"/>
      <c r="F167" s="160"/>
      <c r="G167" s="100"/>
      <c r="H167" s="100"/>
    </row>
    <row r="168" spans="1:8" ht="19.5" thickBot="1">
      <c r="A168" s="646"/>
      <c r="B168" s="100" t="s">
        <v>67</v>
      </c>
      <c r="C168" s="87"/>
      <c r="D168" s="97" t="s">
        <v>52</v>
      </c>
      <c r="E168" s="100"/>
      <c r="F168" s="123">
        <v>0.51388888888888895</v>
      </c>
      <c r="G168" s="100"/>
      <c r="H168" s="100"/>
    </row>
    <row r="169" spans="1:8" ht="18.75">
      <c r="A169" s="650" t="s">
        <v>64</v>
      </c>
      <c r="B169" s="650" t="s">
        <v>65</v>
      </c>
      <c r="C169" s="121" t="s">
        <v>59</v>
      </c>
      <c r="D169" s="101" t="s">
        <v>52</v>
      </c>
      <c r="E169" s="116"/>
      <c r="F169" s="107" t="s">
        <v>79</v>
      </c>
      <c r="G169" s="114"/>
      <c r="H169" s="101"/>
    </row>
    <row r="170" spans="1:8" ht="19.5" thickBot="1">
      <c r="A170" s="651"/>
      <c r="B170" s="651"/>
      <c r="C170" s="120" t="s">
        <v>60</v>
      </c>
      <c r="D170" s="102" t="s">
        <v>52</v>
      </c>
      <c r="E170" s="117"/>
      <c r="F170" s="111" t="s">
        <v>79</v>
      </c>
      <c r="G170" s="115"/>
      <c r="H170" s="102"/>
    </row>
    <row r="171" spans="1:8" ht="18.75">
      <c r="A171" s="651"/>
      <c r="B171" s="651"/>
      <c r="C171" s="120" t="s">
        <v>61</v>
      </c>
      <c r="D171" s="104" t="s">
        <v>52</v>
      </c>
      <c r="E171" s="117"/>
      <c r="F171" s="101"/>
      <c r="G171" s="108" t="s">
        <v>469</v>
      </c>
      <c r="H171" s="102"/>
    </row>
    <row r="172" spans="1:8" ht="19.5" thickBot="1">
      <c r="A172" s="651"/>
      <c r="B172" s="651"/>
      <c r="C172" s="122" t="s">
        <v>62</v>
      </c>
      <c r="D172" s="103" t="s">
        <v>52</v>
      </c>
      <c r="E172" s="103"/>
      <c r="F172" s="103"/>
      <c r="G172" s="112" t="s">
        <v>469</v>
      </c>
      <c r="H172" s="103"/>
    </row>
    <row r="173" spans="1:8" ht="19.5" thickBot="1">
      <c r="A173" s="651"/>
      <c r="B173" s="651"/>
      <c r="C173" s="126" t="s">
        <v>66</v>
      </c>
      <c r="D173" s="113" t="s">
        <v>52</v>
      </c>
      <c r="E173" s="591"/>
      <c r="F173" s="119">
        <v>0.51388888888888895</v>
      </c>
      <c r="G173" s="597"/>
      <c r="H173" s="591"/>
    </row>
    <row r="174" spans="1:8" ht="19.5" thickBot="1">
      <c r="A174" s="651"/>
      <c r="B174" s="652"/>
      <c r="C174" s="125" t="s">
        <v>24</v>
      </c>
      <c r="D174" s="589" t="s">
        <v>51</v>
      </c>
      <c r="E174" s="595"/>
      <c r="F174" s="493">
        <v>0.35416666666666669</v>
      </c>
      <c r="G174" s="136"/>
      <c r="H174" s="596"/>
    </row>
    <row r="175" spans="1:8" ht="18.75">
      <c r="A175" s="651"/>
      <c r="B175" s="650" t="s">
        <v>76</v>
      </c>
      <c r="C175" s="120" t="s">
        <v>61</v>
      </c>
      <c r="D175" s="101"/>
      <c r="E175" s="101"/>
      <c r="F175" s="101" t="s">
        <v>469</v>
      </c>
      <c r="G175" s="598"/>
      <c r="H175" s="116"/>
    </row>
    <row r="176" spans="1:8" ht="19.5" thickBot="1">
      <c r="A176" s="651"/>
      <c r="B176" s="651"/>
      <c r="C176" s="122" t="s">
        <v>62</v>
      </c>
      <c r="D176" s="103"/>
      <c r="E176" s="103"/>
      <c r="F176" s="103" t="s">
        <v>469</v>
      </c>
      <c r="G176" s="599"/>
      <c r="H176" s="118"/>
    </row>
    <row r="177" spans="1:8" ht="19.5" thickBot="1">
      <c r="A177" s="652"/>
      <c r="B177" s="652"/>
      <c r="C177" s="124" t="s">
        <v>24</v>
      </c>
      <c r="D177" s="591"/>
      <c r="E177" s="113"/>
      <c r="F177" s="106"/>
      <c r="G177" s="591"/>
      <c r="H177" s="495"/>
    </row>
  </sheetData>
  <mergeCells count="41">
    <mergeCell ref="A114:A124"/>
    <mergeCell ref="B114:B117"/>
    <mergeCell ref="B119:B122"/>
    <mergeCell ref="A125:A131"/>
    <mergeCell ref="B125:B130"/>
    <mergeCell ref="A92:A102"/>
    <mergeCell ref="B92:B95"/>
    <mergeCell ref="B97:B100"/>
    <mergeCell ref="A103:A109"/>
    <mergeCell ref="B103:B108"/>
    <mergeCell ref="A48:A58"/>
    <mergeCell ref="B48:B51"/>
    <mergeCell ref="B53:B56"/>
    <mergeCell ref="A59:A65"/>
    <mergeCell ref="B59:B64"/>
    <mergeCell ref="A4:A14"/>
    <mergeCell ref="B4:B7"/>
    <mergeCell ref="B9:B12"/>
    <mergeCell ref="A15:A21"/>
    <mergeCell ref="B15:B20"/>
    <mergeCell ref="A26:A36"/>
    <mergeCell ref="B26:B29"/>
    <mergeCell ref="B31:B34"/>
    <mergeCell ref="A37:A43"/>
    <mergeCell ref="B37:B42"/>
    <mergeCell ref="A70:A80"/>
    <mergeCell ref="B70:B73"/>
    <mergeCell ref="B75:B78"/>
    <mergeCell ref="A81:A87"/>
    <mergeCell ref="B81:B86"/>
    <mergeCell ref="A136:A146"/>
    <mergeCell ref="B136:B139"/>
    <mergeCell ref="B141:B144"/>
    <mergeCell ref="A147:A153"/>
    <mergeCell ref="B147:B152"/>
    <mergeCell ref="A158:A168"/>
    <mergeCell ref="B158:B161"/>
    <mergeCell ref="B163:B166"/>
    <mergeCell ref="A169:A177"/>
    <mergeCell ref="B169:B174"/>
    <mergeCell ref="B175:B177"/>
  </mergeCells>
  <phoneticPr fontId="2" type="noConversion"/>
  <pageMargins left="0.7" right="0.7" top="0.75" bottom="0.75" header="0.3" footer="0.3"/>
  <pageSetup paperSize="9" orientation="portrait" horizontalDpi="300" verticalDpi="300" r:id="rId1"/>
  <headerFooter>
    <oddFooter>&amp;L&amp;1#&amp;"Calibri"&amp;7&amp;K7F7F7FInternal Use - Confidential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B2:S903"/>
  <sheetViews>
    <sheetView showGridLines="0" tabSelected="1" topLeftCell="A872" zoomScale="85" zoomScaleNormal="85" workbookViewId="0">
      <selection activeCell="W900" sqref="W900"/>
    </sheetView>
  </sheetViews>
  <sheetFormatPr defaultRowHeight="21" customHeight="1"/>
  <cols>
    <col min="1" max="1" width="0.625" customWidth="1"/>
    <col min="2" max="2" width="0.125" style="2" hidden="1" customWidth="1"/>
    <col min="3" max="3" width="27.125" customWidth="1"/>
    <col min="4" max="4" width="0.625" style="1" customWidth="1"/>
    <col min="5" max="5" width="12.125" customWidth="1"/>
    <col min="6" max="6" width="0.625" style="1" customWidth="1"/>
    <col min="7" max="7" width="5.125" bestFit="1" customWidth="1"/>
    <col min="8" max="8" width="0.625" style="1" customWidth="1"/>
    <col min="9" max="9" width="12" customWidth="1"/>
    <col min="10" max="10" width="5.5" customWidth="1"/>
    <col min="11" max="11" width="1.25" customWidth="1"/>
    <col min="12" max="12" width="27.5" bestFit="1" customWidth="1"/>
    <col min="13" max="13" width="0.625" customWidth="1"/>
    <col min="14" max="14" width="10.75" bestFit="1" customWidth="1"/>
    <col min="15" max="15" width="0.625" customWidth="1"/>
    <col min="17" max="17" width="0.625" customWidth="1"/>
  </cols>
  <sheetData>
    <row r="2" spans="3:10" ht="21" customHeight="1">
      <c r="C2" s="654" t="s">
        <v>70</v>
      </c>
      <c r="D2" s="654"/>
      <c r="E2" s="654"/>
      <c r="F2" s="654"/>
      <c r="G2" s="654"/>
      <c r="H2" s="654"/>
      <c r="I2" s="654"/>
      <c r="J2" s="654"/>
    </row>
    <row r="3" spans="3:10" ht="4.3499999999999996" customHeight="1">
      <c r="C3" s="167"/>
      <c r="D3" s="21"/>
      <c r="E3" s="166"/>
      <c r="F3" s="166"/>
      <c r="G3" s="166"/>
      <c r="H3" s="137"/>
      <c r="I3" s="167"/>
      <c r="J3" s="167"/>
    </row>
    <row r="4" spans="3:10" ht="21" customHeight="1">
      <c r="C4" s="162" t="s">
        <v>8</v>
      </c>
      <c r="D4" s="10"/>
      <c r="E4" s="161" t="s">
        <v>9</v>
      </c>
      <c r="F4" s="79"/>
      <c r="G4" s="161" t="s">
        <v>4</v>
      </c>
      <c r="H4" s="79"/>
      <c r="I4" s="656" t="s">
        <v>7</v>
      </c>
      <c r="J4" s="656"/>
    </row>
    <row r="5" spans="3:10" ht="21" customHeight="1">
      <c r="C5" s="138" t="s">
        <v>19</v>
      </c>
      <c r="D5" s="83"/>
      <c r="E5" s="128" t="s">
        <v>50</v>
      </c>
      <c r="F5" s="84"/>
      <c r="G5" s="128">
        <v>150</v>
      </c>
      <c r="H5" s="85"/>
      <c r="I5" s="653">
        <v>0.35416666666666669</v>
      </c>
      <c r="J5" s="653"/>
    </row>
    <row r="6" spans="3:10" ht="21" customHeight="1">
      <c r="C6" s="138" t="s">
        <v>20</v>
      </c>
      <c r="D6" s="83"/>
      <c r="E6" s="128" t="s">
        <v>50</v>
      </c>
      <c r="F6" s="84"/>
      <c r="G6" s="128">
        <v>40</v>
      </c>
      <c r="H6" s="85"/>
      <c r="I6" s="653">
        <v>0.35416666666666669</v>
      </c>
      <c r="J6" s="653"/>
    </row>
    <row r="7" spans="3:10" ht="21" customHeight="1">
      <c r="C7" s="138" t="s">
        <v>87</v>
      </c>
      <c r="D7" s="83"/>
      <c r="E7" s="128" t="s">
        <v>50</v>
      </c>
      <c r="F7" s="84"/>
      <c r="G7" s="128">
        <v>35</v>
      </c>
      <c r="H7" s="85"/>
      <c r="I7" s="653">
        <v>0.35416666666666669</v>
      </c>
      <c r="J7" s="653"/>
    </row>
    <row r="8" spans="3:10" ht="21" customHeight="1">
      <c r="C8" s="138" t="s">
        <v>22</v>
      </c>
      <c r="D8" s="83"/>
      <c r="E8" s="128" t="s">
        <v>50</v>
      </c>
      <c r="F8" s="84"/>
      <c r="G8" s="128">
        <v>90</v>
      </c>
      <c r="H8" s="85"/>
      <c r="I8" s="653">
        <v>0.35416666666666669</v>
      </c>
      <c r="J8" s="653"/>
    </row>
    <row r="9" spans="3:10" ht="21" customHeight="1">
      <c r="C9" s="138" t="s">
        <v>23</v>
      </c>
      <c r="D9" s="83"/>
      <c r="E9" s="128" t="s">
        <v>50</v>
      </c>
      <c r="F9" s="84"/>
      <c r="G9" s="128">
        <v>40</v>
      </c>
      <c r="H9" s="85"/>
      <c r="I9" s="653">
        <v>0.35416666666666669</v>
      </c>
      <c r="J9" s="653"/>
    </row>
    <row r="10" spans="3:10" ht="5.85" customHeight="1"/>
    <row r="11" spans="3:10" ht="21" customHeight="1">
      <c r="C11" s="8" t="s">
        <v>10</v>
      </c>
      <c r="D11" s="4"/>
      <c r="E11" s="7"/>
      <c r="F11" s="6"/>
      <c r="G11" s="18">
        <f>SUM(G5:G9)</f>
        <v>355</v>
      </c>
      <c r="H11" s="3"/>
      <c r="I11" s="165"/>
      <c r="J11" s="165"/>
    </row>
    <row r="12" spans="3:10" ht="6" customHeight="1"/>
    <row r="13" spans="3:10" ht="21" customHeight="1">
      <c r="C13" s="654" t="s">
        <v>102</v>
      </c>
      <c r="D13" s="654"/>
      <c r="E13" s="654"/>
      <c r="F13" s="654"/>
      <c r="G13" s="654"/>
      <c r="H13" s="654"/>
      <c r="I13" s="654"/>
      <c r="J13" s="654"/>
    </row>
    <row r="14" spans="3:10" ht="5.85" customHeight="1">
      <c r="C14" s="167"/>
      <c r="D14" s="21"/>
      <c r="E14" s="166"/>
      <c r="F14" s="166"/>
      <c r="G14" s="166"/>
      <c r="H14" s="137"/>
      <c r="I14" s="167"/>
      <c r="J14" s="167"/>
    </row>
    <row r="15" spans="3:10" ht="21" customHeight="1">
      <c r="C15" s="162" t="s">
        <v>8</v>
      </c>
      <c r="D15" s="10"/>
      <c r="E15" s="655" t="s">
        <v>11</v>
      </c>
      <c r="F15" s="655"/>
      <c r="G15" s="655"/>
      <c r="H15" s="79"/>
      <c r="I15" s="161" t="s">
        <v>4</v>
      </c>
      <c r="J15" s="164" t="s">
        <v>6</v>
      </c>
    </row>
    <row r="16" spans="3:10" ht="21" customHeight="1">
      <c r="C16" s="138" t="s">
        <v>19</v>
      </c>
      <c r="D16" s="10"/>
      <c r="E16" s="653">
        <v>0.875</v>
      </c>
      <c r="F16" s="653"/>
      <c r="G16" s="653"/>
      <c r="H16" s="79"/>
      <c r="I16" s="128">
        <v>150</v>
      </c>
      <c r="J16" s="643">
        <v>700</v>
      </c>
    </row>
    <row r="17" spans="3:10" ht="21" customHeight="1">
      <c r="C17" s="138" t="s">
        <v>20</v>
      </c>
      <c r="D17" s="10"/>
      <c r="E17" s="653">
        <v>0.875</v>
      </c>
      <c r="F17" s="653"/>
      <c r="G17" s="653"/>
      <c r="H17" s="79"/>
      <c r="I17" s="128">
        <v>40</v>
      </c>
      <c r="J17" s="643"/>
    </row>
    <row r="18" spans="3:10" ht="21" customHeight="1">
      <c r="C18" s="138" t="s">
        <v>85</v>
      </c>
      <c r="D18" s="10"/>
      <c r="E18" s="653">
        <v>0.875</v>
      </c>
      <c r="F18" s="653"/>
      <c r="G18" s="653"/>
      <c r="H18" s="79"/>
      <c r="I18" s="128">
        <v>35</v>
      </c>
      <c r="J18" s="163">
        <v>30</v>
      </c>
    </row>
    <row r="19" spans="3:10" ht="21" customHeight="1">
      <c r="C19" s="138" t="s">
        <v>22</v>
      </c>
      <c r="D19" s="10"/>
      <c r="E19" s="653">
        <v>0.875</v>
      </c>
      <c r="F19" s="653"/>
      <c r="G19" s="653"/>
      <c r="H19" s="79"/>
      <c r="I19" s="128">
        <v>90</v>
      </c>
      <c r="J19" s="643">
        <v>120</v>
      </c>
    </row>
    <row r="20" spans="3:10" ht="21" customHeight="1">
      <c r="C20" s="138" t="s">
        <v>23</v>
      </c>
      <c r="D20" s="10"/>
      <c r="E20" s="653">
        <v>0.875</v>
      </c>
      <c r="F20" s="653"/>
      <c r="G20" s="653"/>
      <c r="H20" s="79"/>
      <c r="I20" s="128">
        <v>40</v>
      </c>
      <c r="J20" s="643"/>
    </row>
    <row r="21" spans="3:10" ht="5.0999999999999996" customHeight="1">
      <c r="C21" s="167"/>
      <c r="D21" s="21"/>
      <c r="E21" s="166"/>
      <c r="F21" s="166"/>
      <c r="G21" s="166"/>
      <c r="H21" s="137"/>
      <c r="I21" s="167"/>
      <c r="J21" s="167"/>
    </row>
    <row r="22" spans="3:10" ht="21" customHeight="1">
      <c r="C22" s="8" t="s">
        <v>10</v>
      </c>
      <c r="D22" s="8"/>
      <c r="E22" s="7"/>
      <c r="F22" s="6"/>
      <c r="G22" s="18">
        <f>SUM(I15:I20)</f>
        <v>355</v>
      </c>
      <c r="H22" s="3"/>
      <c r="I22" s="165"/>
      <c r="J22" s="165"/>
    </row>
    <row r="24" spans="3:10" ht="21" customHeight="1">
      <c r="C24" s="654" t="s">
        <v>100</v>
      </c>
      <c r="D24" s="654"/>
      <c r="E24" s="654"/>
      <c r="F24" s="654"/>
      <c r="G24" s="654"/>
      <c r="H24" s="654"/>
      <c r="I24" s="654"/>
      <c r="J24" s="654"/>
    </row>
    <row r="25" spans="3:10" ht="21" customHeight="1">
      <c r="C25" s="167"/>
      <c r="D25" s="21"/>
      <c r="E25" s="166"/>
      <c r="F25" s="166"/>
      <c r="G25" s="166"/>
      <c r="H25" s="137"/>
      <c r="I25" s="167"/>
      <c r="J25" s="167"/>
    </row>
    <row r="26" spans="3:10" ht="21" customHeight="1">
      <c r="C26" s="177" t="s">
        <v>8</v>
      </c>
      <c r="D26" s="10"/>
      <c r="E26" s="178" t="s">
        <v>9</v>
      </c>
      <c r="F26" s="79"/>
      <c r="G26" s="178" t="s">
        <v>4</v>
      </c>
      <c r="H26" s="79"/>
      <c r="I26" s="656" t="s">
        <v>7</v>
      </c>
      <c r="J26" s="656"/>
    </row>
    <row r="27" spans="3:10" ht="21" customHeight="1">
      <c r="C27" s="138" t="s">
        <v>19</v>
      </c>
      <c r="D27" s="83"/>
      <c r="E27" s="128" t="s">
        <v>101</v>
      </c>
      <c r="F27" s="84"/>
      <c r="G27" s="128">
        <v>0</v>
      </c>
      <c r="H27" s="85"/>
      <c r="I27" s="653">
        <v>0.25</v>
      </c>
      <c r="J27" s="653"/>
    </row>
    <row r="28" spans="3:10" ht="21" customHeight="1">
      <c r="C28" s="138" t="s">
        <v>20</v>
      </c>
      <c r="D28" s="83"/>
      <c r="E28" s="128" t="s">
        <v>101</v>
      </c>
      <c r="F28" s="84"/>
      <c r="G28" s="128">
        <v>0</v>
      </c>
      <c r="H28" s="85"/>
      <c r="I28" s="653">
        <v>0.25</v>
      </c>
      <c r="J28" s="653"/>
    </row>
    <row r="29" spans="3:10" ht="21" customHeight="1">
      <c r="C29" s="138" t="s">
        <v>87</v>
      </c>
      <c r="D29" s="83"/>
      <c r="E29" s="128" t="s">
        <v>50</v>
      </c>
      <c r="F29" s="84"/>
      <c r="G29" s="128">
        <v>35</v>
      </c>
      <c r="H29" s="85"/>
      <c r="I29" s="653">
        <v>0.35416666666666669</v>
      </c>
      <c r="J29" s="653"/>
    </row>
    <row r="30" spans="3:10" ht="21" customHeight="1">
      <c r="C30" s="138" t="s">
        <v>22</v>
      </c>
      <c r="D30" s="83"/>
      <c r="E30" s="128" t="s">
        <v>50</v>
      </c>
      <c r="F30" s="84"/>
      <c r="G30" s="128">
        <v>90</v>
      </c>
      <c r="H30" s="85"/>
      <c r="I30" s="653">
        <v>0.35416666666666669</v>
      </c>
      <c r="J30" s="653"/>
    </row>
    <row r="31" spans="3:10" ht="21" customHeight="1">
      <c r="C31" s="138" t="s">
        <v>23</v>
      </c>
      <c r="D31" s="83"/>
      <c r="E31" s="128" t="s">
        <v>50</v>
      </c>
      <c r="F31" s="84"/>
      <c r="G31" s="128">
        <v>40</v>
      </c>
      <c r="H31" s="85"/>
      <c r="I31" s="653">
        <v>0.35416666666666669</v>
      </c>
      <c r="J31" s="653"/>
    </row>
    <row r="33" spans="3:10" ht="21" customHeight="1">
      <c r="C33" s="8" t="s">
        <v>10</v>
      </c>
      <c r="D33" s="4"/>
      <c r="E33" s="7"/>
      <c r="F33" s="6"/>
      <c r="G33" s="18">
        <f>SUM(G27:G31)</f>
        <v>165</v>
      </c>
      <c r="H33" s="3"/>
      <c r="I33" s="165"/>
      <c r="J33" s="165"/>
    </row>
    <row r="35" spans="3:10" ht="21" customHeight="1">
      <c r="C35" s="654" t="s">
        <v>103</v>
      </c>
      <c r="D35" s="654"/>
      <c r="E35" s="654"/>
      <c r="F35" s="654"/>
      <c r="G35" s="654"/>
      <c r="H35" s="654"/>
      <c r="I35" s="654"/>
      <c r="J35" s="654"/>
    </row>
    <row r="36" spans="3:10" ht="21" customHeight="1">
      <c r="C36" s="167"/>
      <c r="D36" s="21"/>
      <c r="E36" s="166"/>
      <c r="F36" s="166"/>
      <c r="G36" s="166"/>
      <c r="H36" s="137"/>
      <c r="I36" s="167"/>
      <c r="J36" s="167"/>
    </row>
    <row r="37" spans="3:10" ht="21" customHeight="1">
      <c r="C37" s="177" t="s">
        <v>8</v>
      </c>
      <c r="D37" s="10"/>
      <c r="E37" s="655" t="s">
        <v>11</v>
      </c>
      <c r="F37" s="655"/>
      <c r="G37" s="655"/>
      <c r="H37" s="79"/>
      <c r="I37" s="178" t="s">
        <v>4</v>
      </c>
      <c r="J37" s="179" t="s">
        <v>6</v>
      </c>
    </row>
    <row r="38" spans="3:10" ht="21" customHeight="1">
      <c r="C38" s="138" t="s">
        <v>85</v>
      </c>
      <c r="D38" s="10"/>
      <c r="E38" s="653">
        <v>0.51388888888888895</v>
      </c>
      <c r="F38" s="653"/>
      <c r="G38" s="653"/>
      <c r="H38" s="79"/>
      <c r="I38" s="128">
        <v>35</v>
      </c>
      <c r="J38" s="176">
        <v>30</v>
      </c>
    </row>
    <row r="39" spans="3:10" ht="21" customHeight="1">
      <c r="C39" s="138" t="s">
        <v>22</v>
      </c>
      <c r="D39" s="10"/>
      <c r="E39" s="653">
        <v>0.51388888888888895</v>
      </c>
      <c r="F39" s="653"/>
      <c r="G39" s="653"/>
      <c r="H39" s="79"/>
      <c r="I39" s="128">
        <v>90</v>
      </c>
      <c r="J39" s="643">
        <v>120</v>
      </c>
    </row>
    <row r="40" spans="3:10" ht="21" customHeight="1">
      <c r="C40" s="138" t="s">
        <v>23</v>
      </c>
      <c r="D40" s="10"/>
      <c r="E40" s="653">
        <v>0.51388888888888895</v>
      </c>
      <c r="F40" s="653"/>
      <c r="G40" s="653"/>
      <c r="H40" s="79"/>
      <c r="I40" s="128">
        <v>40</v>
      </c>
      <c r="J40" s="643"/>
    </row>
    <row r="41" spans="3:10" ht="21" customHeight="1">
      <c r="C41" s="167"/>
      <c r="D41" s="21"/>
      <c r="E41" s="166"/>
      <c r="F41" s="166"/>
      <c r="G41" s="166"/>
      <c r="H41" s="137"/>
      <c r="I41" s="167"/>
      <c r="J41" s="167"/>
    </row>
    <row r="42" spans="3:10" ht="21" customHeight="1">
      <c r="C42" s="8" t="s">
        <v>10</v>
      </c>
      <c r="D42" s="8"/>
      <c r="E42" s="7"/>
      <c r="F42" s="6"/>
      <c r="G42" s="18">
        <f>SUM(I37:I40)</f>
        <v>165</v>
      </c>
      <c r="H42" s="3"/>
      <c r="I42" s="165"/>
      <c r="J42" s="165"/>
    </row>
    <row r="44" spans="3:10" ht="21" customHeight="1">
      <c r="C44" s="654" t="s">
        <v>104</v>
      </c>
      <c r="D44" s="654"/>
      <c r="E44" s="654"/>
      <c r="F44" s="654"/>
      <c r="G44" s="654"/>
      <c r="H44" s="654"/>
      <c r="I44" s="654"/>
      <c r="J44" s="654"/>
    </row>
    <row r="45" spans="3:10" ht="21" customHeight="1">
      <c r="C45" s="167"/>
      <c r="D45" s="21"/>
      <c r="E45" s="166"/>
      <c r="F45" s="166"/>
      <c r="G45" s="166"/>
      <c r="H45" s="137"/>
      <c r="I45" s="167"/>
      <c r="J45" s="167"/>
    </row>
    <row r="46" spans="3:10" ht="21" customHeight="1">
      <c r="C46" s="177" t="s">
        <v>8</v>
      </c>
      <c r="D46" s="10"/>
      <c r="E46" s="655" t="s">
        <v>11</v>
      </c>
      <c r="F46" s="655"/>
      <c r="G46" s="655"/>
      <c r="H46" s="79"/>
      <c r="I46" s="178" t="s">
        <v>4</v>
      </c>
      <c r="J46" s="179" t="s">
        <v>6</v>
      </c>
    </row>
    <row r="47" spans="3:10" ht="21" customHeight="1">
      <c r="C47" s="138" t="s">
        <v>19</v>
      </c>
      <c r="D47" s="10"/>
      <c r="E47" s="653">
        <v>0.51388888888888895</v>
      </c>
      <c r="F47" s="653"/>
      <c r="G47" s="653"/>
      <c r="H47" s="79"/>
      <c r="I47" s="128">
        <v>150</v>
      </c>
      <c r="J47" s="643">
        <v>700</v>
      </c>
    </row>
    <row r="48" spans="3:10" ht="21" customHeight="1">
      <c r="C48" s="138" t="s">
        <v>20</v>
      </c>
      <c r="D48" s="10"/>
      <c r="E48" s="653">
        <v>0.51388888888888895</v>
      </c>
      <c r="F48" s="653"/>
      <c r="G48" s="653"/>
      <c r="H48" s="79"/>
      <c r="I48" s="128">
        <v>40</v>
      </c>
      <c r="J48" s="643"/>
    </row>
    <row r="49" spans="3:10" ht="21" customHeight="1">
      <c r="C49" s="167"/>
      <c r="D49" s="21"/>
      <c r="E49" s="166"/>
      <c r="F49" s="166"/>
      <c r="G49" s="166"/>
      <c r="H49" s="137"/>
      <c r="I49" s="167"/>
      <c r="J49" s="167"/>
    </row>
    <row r="50" spans="3:10" ht="21" customHeight="1">
      <c r="C50" s="8" t="s">
        <v>10</v>
      </c>
      <c r="D50" s="8"/>
      <c r="E50" s="7"/>
      <c r="F50" s="6"/>
      <c r="G50" s="18">
        <f>SUM(I46:I48)</f>
        <v>190</v>
      </c>
      <c r="H50" s="3"/>
      <c r="I50" s="165"/>
      <c r="J50" s="165"/>
    </row>
    <row r="52" spans="3:10" ht="21" customHeight="1">
      <c r="C52" s="654" t="s">
        <v>118</v>
      </c>
      <c r="D52" s="654"/>
      <c r="E52" s="654"/>
      <c r="F52" s="654"/>
      <c r="G52" s="654"/>
      <c r="H52" s="654"/>
      <c r="I52" s="654"/>
      <c r="J52" s="654"/>
    </row>
    <row r="53" spans="3:10" ht="21" customHeight="1">
      <c r="C53" s="167"/>
      <c r="D53" s="21"/>
      <c r="E53" s="166"/>
      <c r="F53" s="166"/>
      <c r="G53" s="166"/>
      <c r="H53" s="137"/>
      <c r="I53" s="167"/>
      <c r="J53" s="167"/>
    </row>
    <row r="54" spans="3:10" ht="21" customHeight="1">
      <c r="C54" s="195" t="s">
        <v>8</v>
      </c>
      <c r="D54" s="10"/>
      <c r="E54" s="193" t="s">
        <v>9</v>
      </c>
      <c r="F54" s="79"/>
      <c r="G54" s="193" t="s">
        <v>4</v>
      </c>
      <c r="H54" s="79"/>
      <c r="I54" s="656" t="s">
        <v>7</v>
      </c>
      <c r="J54" s="656"/>
    </row>
    <row r="55" spans="3:10" ht="21" customHeight="1">
      <c r="C55" s="138" t="s">
        <v>87</v>
      </c>
      <c r="D55" s="83"/>
      <c r="E55" s="128" t="s">
        <v>101</v>
      </c>
      <c r="F55" s="84"/>
      <c r="G55" s="128">
        <v>0</v>
      </c>
      <c r="H55" s="85"/>
      <c r="I55" s="653">
        <v>0.25</v>
      </c>
      <c r="J55" s="653"/>
    </row>
    <row r="56" spans="3:10" ht="21" customHeight="1">
      <c r="C56" s="138" t="s">
        <v>22</v>
      </c>
      <c r="D56" s="83"/>
      <c r="E56" s="128" t="s">
        <v>101</v>
      </c>
      <c r="F56" s="84"/>
      <c r="G56" s="128">
        <v>0</v>
      </c>
      <c r="H56" s="85"/>
      <c r="I56" s="653">
        <v>0.25</v>
      </c>
      <c r="J56" s="653"/>
    </row>
    <row r="57" spans="3:10" ht="21" customHeight="1">
      <c r="C57" s="138" t="s">
        <v>23</v>
      </c>
      <c r="D57" s="83"/>
      <c r="E57" s="128" t="s">
        <v>101</v>
      </c>
      <c r="F57" s="84"/>
      <c r="G57" s="128">
        <v>0</v>
      </c>
      <c r="H57" s="85"/>
      <c r="I57" s="653">
        <v>0.25</v>
      </c>
      <c r="J57" s="653"/>
    </row>
    <row r="59" spans="3:10" ht="21" customHeight="1">
      <c r="C59" s="8" t="s">
        <v>10</v>
      </c>
      <c r="D59" s="4"/>
      <c r="E59" s="7"/>
      <c r="F59" s="6"/>
      <c r="G59" s="18">
        <f>SUM(G55:G57)</f>
        <v>0</v>
      </c>
      <c r="H59" s="3"/>
      <c r="I59" s="165"/>
      <c r="J59" s="165"/>
    </row>
    <row r="61" spans="3:10" ht="21" customHeight="1">
      <c r="C61" s="654" t="s">
        <v>119</v>
      </c>
      <c r="D61" s="654"/>
      <c r="E61" s="654"/>
      <c r="F61" s="654"/>
      <c r="G61" s="654"/>
      <c r="H61" s="654"/>
      <c r="I61" s="654"/>
      <c r="J61" s="654"/>
    </row>
    <row r="62" spans="3:10" ht="21" customHeight="1">
      <c r="C62" s="167"/>
      <c r="D62" s="21"/>
      <c r="E62" s="166"/>
      <c r="F62" s="166"/>
      <c r="G62" s="166"/>
      <c r="H62" s="137"/>
      <c r="I62" s="167"/>
      <c r="J62" s="167"/>
    </row>
    <row r="63" spans="3:10" ht="21" customHeight="1">
      <c r="C63" s="195" t="s">
        <v>8</v>
      </c>
      <c r="D63" s="10"/>
      <c r="E63" s="655" t="s">
        <v>11</v>
      </c>
      <c r="F63" s="655"/>
      <c r="G63" s="655"/>
      <c r="H63" s="79"/>
      <c r="I63" s="193" t="s">
        <v>4</v>
      </c>
      <c r="J63" s="196" t="s">
        <v>6</v>
      </c>
    </row>
    <row r="64" spans="3:10" ht="21" customHeight="1">
      <c r="C64" s="138" t="s">
        <v>19</v>
      </c>
      <c r="D64" s="10"/>
      <c r="E64" s="653">
        <v>0.875</v>
      </c>
      <c r="F64" s="653"/>
      <c r="G64" s="653"/>
      <c r="H64" s="79"/>
      <c r="I64" s="128">
        <v>150</v>
      </c>
      <c r="J64" s="643">
        <v>700</v>
      </c>
    </row>
    <row r="65" spans="3:10" ht="21" customHeight="1">
      <c r="C65" s="138" t="s">
        <v>20</v>
      </c>
      <c r="D65" s="10"/>
      <c r="E65" s="653">
        <v>0.875</v>
      </c>
      <c r="F65" s="653"/>
      <c r="G65" s="653"/>
      <c r="H65" s="79"/>
      <c r="I65" s="128">
        <v>40</v>
      </c>
      <c r="J65" s="643"/>
    </row>
    <row r="66" spans="3:10" ht="21" customHeight="1">
      <c r="C66" s="138" t="s">
        <v>85</v>
      </c>
      <c r="D66" s="10"/>
      <c r="E66" s="653">
        <v>0.875</v>
      </c>
      <c r="F66" s="653"/>
      <c r="G66" s="653"/>
      <c r="H66" s="79"/>
      <c r="I66" s="128">
        <v>35</v>
      </c>
      <c r="J66" s="194">
        <v>30</v>
      </c>
    </row>
    <row r="67" spans="3:10" ht="21" customHeight="1">
      <c r="C67" s="138" t="s">
        <v>22</v>
      </c>
      <c r="D67" s="10"/>
      <c r="E67" s="653">
        <v>0.875</v>
      </c>
      <c r="F67" s="653"/>
      <c r="G67" s="653"/>
      <c r="H67" s="79"/>
      <c r="I67" s="128">
        <v>90</v>
      </c>
      <c r="J67" s="643">
        <v>120</v>
      </c>
    </row>
    <row r="68" spans="3:10" ht="21" customHeight="1">
      <c r="C68" s="138" t="s">
        <v>23</v>
      </c>
      <c r="D68" s="10"/>
      <c r="E68" s="653">
        <v>0.875</v>
      </c>
      <c r="F68" s="653"/>
      <c r="G68" s="653"/>
      <c r="H68" s="79"/>
      <c r="I68" s="128">
        <v>40</v>
      </c>
      <c r="J68" s="643"/>
    </row>
    <row r="69" spans="3:10" ht="21" customHeight="1">
      <c r="C69" s="167"/>
      <c r="D69" s="21"/>
      <c r="E69" s="166"/>
      <c r="F69" s="166"/>
      <c r="G69" s="166"/>
      <c r="H69" s="137"/>
      <c r="I69" s="167"/>
      <c r="J69" s="167"/>
    </row>
    <row r="70" spans="3:10" ht="21" customHeight="1">
      <c r="C70" s="8" t="s">
        <v>10</v>
      </c>
      <c r="D70" s="8"/>
      <c r="E70" s="7"/>
      <c r="F70" s="6"/>
      <c r="G70" s="18">
        <f>SUM(I63:I68)</f>
        <v>355</v>
      </c>
      <c r="H70" s="3"/>
      <c r="I70" s="165"/>
      <c r="J70" s="165"/>
    </row>
    <row r="72" spans="3:10" ht="21" customHeight="1">
      <c r="C72" s="654" t="s">
        <v>124</v>
      </c>
      <c r="D72" s="654"/>
      <c r="E72" s="654"/>
      <c r="F72" s="654"/>
      <c r="G72" s="654"/>
      <c r="H72" s="654"/>
      <c r="I72" s="654"/>
      <c r="J72" s="654"/>
    </row>
    <row r="73" spans="3:10" ht="21" customHeight="1">
      <c r="C73" s="167"/>
      <c r="D73" s="21"/>
      <c r="E73" s="166"/>
      <c r="F73" s="166"/>
      <c r="G73" s="166"/>
      <c r="H73" s="137"/>
      <c r="I73" s="167"/>
      <c r="J73" s="167"/>
    </row>
    <row r="74" spans="3:10" ht="21" customHeight="1">
      <c r="C74" s="201" t="s">
        <v>8</v>
      </c>
      <c r="D74" s="10"/>
      <c r="E74" s="202" t="s">
        <v>9</v>
      </c>
      <c r="F74" s="79"/>
      <c r="G74" s="202" t="s">
        <v>4</v>
      </c>
      <c r="H74" s="79"/>
      <c r="I74" s="656" t="s">
        <v>7</v>
      </c>
      <c r="J74" s="656"/>
    </row>
    <row r="75" spans="3:10" ht="21" customHeight="1">
      <c r="C75" s="138" t="s">
        <v>19</v>
      </c>
      <c r="D75" s="83"/>
      <c r="E75" s="128" t="s">
        <v>101</v>
      </c>
      <c r="F75" s="84"/>
      <c r="G75" s="128">
        <v>0</v>
      </c>
      <c r="H75" s="85"/>
      <c r="I75" s="653">
        <v>0.25</v>
      </c>
      <c r="J75" s="653"/>
    </row>
    <row r="76" spans="3:10" ht="21" customHeight="1">
      <c r="C76" s="138" t="s">
        <v>20</v>
      </c>
      <c r="D76" s="83"/>
      <c r="E76" s="128" t="s">
        <v>101</v>
      </c>
      <c r="F76" s="84"/>
      <c r="G76" s="128">
        <v>0</v>
      </c>
      <c r="H76" s="85"/>
      <c r="I76" s="653">
        <v>0.25</v>
      </c>
      <c r="J76" s="653"/>
    </row>
    <row r="77" spans="3:10" ht="21" customHeight="1">
      <c r="C77" s="138" t="s">
        <v>87</v>
      </c>
      <c r="D77" s="83"/>
      <c r="E77" s="128" t="s">
        <v>101</v>
      </c>
      <c r="F77" s="84"/>
      <c r="G77" s="128">
        <v>0</v>
      </c>
      <c r="H77" s="85"/>
      <c r="I77" s="653">
        <v>0.25</v>
      </c>
      <c r="J77" s="653"/>
    </row>
    <row r="78" spans="3:10" ht="21" customHeight="1">
      <c r="C78" s="138" t="s">
        <v>22</v>
      </c>
      <c r="D78" s="83"/>
      <c r="E78" s="128" t="s">
        <v>101</v>
      </c>
      <c r="F78" s="84"/>
      <c r="G78" s="128">
        <v>0</v>
      </c>
      <c r="H78" s="85"/>
      <c r="I78" s="653">
        <v>0.25</v>
      </c>
      <c r="J78" s="653"/>
    </row>
    <row r="79" spans="3:10" ht="21" customHeight="1">
      <c r="C79" s="138" t="s">
        <v>23</v>
      </c>
      <c r="D79" s="83"/>
      <c r="E79" s="128" t="s">
        <v>101</v>
      </c>
      <c r="F79" s="84"/>
      <c r="G79" s="128">
        <v>0</v>
      </c>
      <c r="H79" s="85"/>
      <c r="I79" s="653">
        <v>0.25</v>
      </c>
      <c r="J79" s="653"/>
    </row>
    <row r="81" spans="3:10" ht="21" customHeight="1">
      <c r="C81" s="8" t="s">
        <v>10</v>
      </c>
      <c r="D81" s="4"/>
      <c r="E81" s="7"/>
      <c r="F81" s="6"/>
      <c r="G81" s="18">
        <f>SUM(G75:G79)</f>
        <v>0</v>
      </c>
      <c r="H81" s="3"/>
      <c r="I81" s="165"/>
      <c r="J81" s="165"/>
    </row>
    <row r="83" spans="3:10" ht="21" customHeight="1">
      <c r="C83" s="654" t="s">
        <v>125</v>
      </c>
      <c r="D83" s="654"/>
      <c r="E83" s="654"/>
      <c r="F83" s="654"/>
      <c r="G83" s="654"/>
      <c r="H83" s="654"/>
      <c r="I83" s="654"/>
      <c r="J83" s="654"/>
    </row>
    <row r="84" spans="3:10" ht="21" customHeight="1">
      <c r="C84" s="167"/>
      <c r="D84" s="21"/>
      <c r="E84" s="166"/>
      <c r="F84" s="166"/>
      <c r="G84" s="166"/>
      <c r="H84" s="137"/>
      <c r="I84" s="167"/>
      <c r="J84" s="167"/>
    </row>
    <row r="85" spans="3:10" ht="21" customHeight="1">
      <c r="C85" s="201" t="s">
        <v>8</v>
      </c>
      <c r="D85" s="10"/>
      <c r="E85" s="655" t="s">
        <v>11</v>
      </c>
      <c r="F85" s="655"/>
      <c r="G85" s="655"/>
      <c r="H85" s="79"/>
      <c r="I85" s="202" t="s">
        <v>4</v>
      </c>
      <c r="J85" s="203" t="s">
        <v>6</v>
      </c>
    </row>
    <row r="86" spans="3:10" ht="21" customHeight="1">
      <c r="C86" s="138" t="s">
        <v>19</v>
      </c>
      <c r="D86" s="10"/>
      <c r="E86" s="653">
        <v>0.875</v>
      </c>
      <c r="F86" s="653"/>
      <c r="G86" s="653"/>
      <c r="H86" s="79"/>
      <c r="I86" s="128">
        <v>150</v>
      </c>
      <c r="J86" s="643">
        <v>700</v>
      </c>
    </row>
    <row r="87" spans="3:10" ht="21" customHeight="1">
      <c r="C87" s="138" t="s">
        <v>20</v>
      </c>
      <c r="D87" s="10"/>
      <c r="E87" s="653">
        <v>0.875</v>
      </c>
      <c r="F87" s="653"/>
      <c r="G87" s="653"/>
      <c r="H87" s="79"/>
      <c r="I87" s="128">
        <v>40</v>
      </c>
      <c r="J87" s="643"/>
    </row>
    <row r="88" spans="3:10" ht="21" customHeight="1">
      <c r="C88" s="138" t="s">
        <v>85</v>
      </c>
      <c r="D88" s="10"/>
      <c r="E88" s="653">
        <v>0.875</v>
      </c>
      <c r="F88" s="653"/>
      <c r="G88" s="653"/>
      <c r="H88" s="79"/>
      <c r="I88" s="128">
        <v>35</v>
      </c>
      <c r="J88" s="200">
        <v>30</v>
      </c>
    </row>
    <row r="89" spans="3:10" ht="21" customHeight="1">
      <c r="C89" s="138" t="s">
        <v>22</v>
      </c>
      <c r="D89" s="10"/>
      <c r="E89" s="653">
        <v>0.875</v>
      </c>
      <c r="F89" s="653"/>
      <c r="G89" s="653"/>
      <c r="H89" s="79"/>
      <c r="I89" s="128">
        <v>90</v>
      </c>
      <c r="J89" s="643">
        <v>120</v>
      </c>
    </row>
    <row r="90" spans="3:10" ht="21" customHeight="1">
      <c r="C90" s="138" t="s">
        <v>23</v>
      </c>
      <c r="D90" s="10"/>
      <c r="E90" s="653">
        <v>0.875</v>
      </c>
      <c r="F90" s="653"/>
      <c r="G90" s="653"/>
      <c r="H90" s="79"/>
      <c r="I90" s="128">
        <v>40</v>
      </c>
      <c r="J90" s="643"/>
    </row>
    <row r="91" spans="3:10" ht="21" customHeight="1">
      <c r="C91" s="167"/>
      <c r="D91" s="21"/>
      <c r="E91" s="166"/>
      <c r="F91" s="166"/>
      <c r="G91" s="166"/>
      <c r="H91" s="137"/>
      <c r="I91" s="167"/>
      <c r="J91" s="167"/>
    </row>
    <row r="92" spans="3:10" ht="21" customHeight="1">
      <c r="C92" s="8" t="s">
        <v>10</v>
      </c>
      <c r="D92" s="8"/>
      <c r="E92" s="7"/>
      <c r="F92" s="6"/>
      <c r="G92" s="18">
        <f>SUM(I85:I90)</f>
        <v>355</v>
      </c>
      <c r="H92" s="3"/>
      <c r="I92" s="165"/>
      <c r="J92" s="165"/>
    </row>
    <row r="94" spans="3:10" ht="21" customHeight="1">
      <c r="C94" s="654" t="s">
        <v>130</v>
      </c>
      <c r="D94" s="654"/>
      <c r="E94" s="654"/>
      <c r="F94" s="654"/>
      <c r="G94" s="654"/>
      <c r="H94" s="654"/>
      <c r="I94" s="654"/>
      <c r="J94" s="654"/>
    </row>
    <row r="95" spans="3:10" ht="21" customHeight="1">
      <c r="C95" s="167"/>
      <c r="D95" s="21"/>
      <c r="E95" s="166"/>
      <c r="F95" s="166"/>
      <c r="G95" s="166"/>
      <c r="H95" s="137"/>
      <c r="I95" s="167"/>
      <c r="J95" s="167"/>
    </row>
    <row r="96" spans="3:10" ht="21" customHeight="1">
      <c r="C96" s="208" t="s">
        <v>8</v>
      </c>
      <c r="D96" s="10"/>
      <c r="E96" s="209" t="s">
        <v>9</v>
      </c>
      <c r="F96" s="79"/>
      <c r="G96" s="209" t="s">
        <v>4</v>
      </c>
      <c r="H96" s="79"/>
      <c r="I96" s="656" t="s">
        <v>7</v>
      </c>
      <c r="J96" s="656"/>
    </row>
    <row r="97" spans="3:10" ht="21" customHeight="1">
      <c r="C97" s="138" t="s">
        <v>19</v>
      </c>
      <c r="D97" s="83"/>
      <c r="E97" s="128" t="s">
        <v>101</v>
      </c>
      <c r="F97" s="84"/>
      <c r="G97" s="128">
        <v>0</v>
      </c>
      <c r="H97" s="85"/>
      <c r="I97" s="653">
        <v>0.25</v>
      </c>
      <c r="J97" s="653"/>
    </row>
    <row r="98" spans="3:10" ht="21" customHeight="1">
      <c r="C98" s="138" t="s">
        <v>20</v>
      </c>
      <c r="D98" s="83"/>
      <c r="E98" s="128" t="s">
        <v>101</v>
      </c>
      <c r="F98" s="84"/>
      <c r="G98" s="128">
        <v>0</v>
      </c>
      <c r="H98" s="85"/>
      <c r="I98" s="653">
        <v>0.25</v>
      </c>
      <c r="J98" s="653"/>
    </row>
    <row r="99" spans="3:10" ht="21" customHeight="1">
      <c r="C99" s="138" t="s">
        <v>87</v>
      </c>
      <c r="D99" s="83"/>
      <c r="E99" s="128" t="s">
        <v>101</v>
      </c>
      <c r="F99" s="84"/>
      <c r="G99" s="128">
        <v>0</v>
      </c>
      <c r="H99" s="85"/>
      <c r="I99" s="653">
        <v>0.25</v>
      </c>
      <c r="J99" s="653"/>
    </row>
    <row r="100" spans="3:10" ht="21" customHeight="1">
      <c r="C100" s="138" t="s">
        <v>22</v>
      </c>
      <c r="D100" s="83"/>
      <c r="E100" s="128" t="s">
        <v>101</v>
      </c>
      <c r="F100" s="84"/>
      <c r="G100" s="128">
        <v>0</v>
      </c>
      <c r="H100" s="85"/>
      <c r="I100" s="653">
        <v>0.25</v>
      </c>
      <c r="J100" s="653"/>
    </row>
    <row r="101" spans="3:10" ht="21" customHeight="1">
      <c r="C101" s="138" t="s">
        <v>23</v>
      </c>
      <c r="D101" s="83"/>
      <c r="E101" s="128" t="s">
        <v>101</v>
      </c>
      <c r="F101" s="84"/>
      <c r="G101" s="128">
        <v>0</v>
      </c>
      <c r="H101" s="85"/>
      <c r="I101" s="653">
        <v>0.25</v>
      </c>
      <c r="J101" s="653"/>
    </row>
    <row r="103" spans="3:10" ht="21" customHeight="1">
      <c r="C103" s="8" t="s">
        <v>10</v>
      </c>
      <c r="D103" s="4"/>
      <c r="E103" s="7"/>
      <c r="F103" s="6"/>
      <c r="G103" s="18">
        <f>SUM(G97:G101)</f>
        <v>0</v>
      </c>
      <c r="H103" s="3"/>
      <c r="I103" s="165"/>
      <c r="J103" s="165"/>
    </row>
    <row r="105" spans="3:10" ht="21" customHeight="1">
      <c r="C105" s="654" t="s">
        <v>131</v>
      </c>
      <c r="D105" s="654"/>
      <c r="E105" s="654"/>
      <c r="F105" s="654"/>
      <c r="G105" s="654"/>
      <c r="H105" s="654"/>
      <c r="I105" s="654"/>
      <c r="J105" s="654"/>
    </row>
    <row r="106" spans="3:10" ht="21" customHeight="1">
      <c r="C106" s="167"/>
      <c r="D106" s="21"/>
      <c r="E106" s="166"/>
      <c r="F106" s="166"/>
      <c r="G106" s="166"/>
      <c r="H106" s="137"/>
      <c r="I106" s="167"/>
      <c r="J106" s="167"/>
    </row>
    <row r="107" spans="3:10" ht="21" customHeight="1">
      <c r="C107" s="208" t="s">
        <v>8</v>
      </c>
      <c r="D107" s="10"/>
      <c r="E107" s="655" t="s">
        <v>11</v>
      </c>
      <c r="F107" s="655"/>
      <c r="G107" s="655"/>
      <c r="H107" s="79"/>
      <c r="I107" s="209" t="s">
        <v>4</v>
      </c>
      <c r="J107" s="210" t="s">
        <v>6</v>
      </c>
    </row>
    <row r="108" spans="3:10" ht="21" customHeight="1">
      <c r="C108" s="138" t="s">
        <v>19</v>
      </c>
      <c r="D108" s="10"/>
      <c r="E108" s="653">
        <v>0.875</v>
      </c>
      <c r="F108" s="653"/>
      <c r="G108" s="653"/>
      <c r="H108" s="79"/>
      <c r="I108" s="128">
        <v>150</v>
      </c>
      <c r="J108" s="643">
        <v>700</v>
      </c>
    </row>
    <row r="109" spans="3:10" ht="21" customHeight="1">
      <c r="C109" s="138" t="s">
        <v>20</v>
      </c>
      <c r="D109" s="10"/>
      <c r="E109" s="653">
        <v>0.875</v>
      </c>
      <c r="F109" s="653"/>
      <c r="G109" s="653"/>
      <c r="H109" s="79"/>
      <c r="I109" s="128">
        <v>40</v>
      </c>
      <c r="J109" s="643"/>
    </row>
    <row r="110" spans="3:10" ht="21" customHeight="1">
      <c r="C110" s="138" t="s">
        <v>85</v>
      </c>
      <c r="D110" s="10"/>
      <c r="E110" s="653">
        <v>0.875</v>
      </c>
      <c r="F110" s="653"/>
      <c r="G110" s="653"/>
      <c r="H110" s="79"/>
      <c r="I110" s="128">
        <v>35</v>
      </c>
      <c r="J110" s="207">
        <v>30</v>
      </c>
    </row>
    <row r="111" spans="3:10" ht="21" customHeight="1">
      <c r="C111" s="138" t="s">
        <v>22</v>
      </c>
      <c r="D111" s="10"/>
      <c r="E111" s="653">
        <v>0.875</v>
      </c>
      <c r="F111" s="653"/>
      <c r="G111" s="653"/>
      <c r="H111" s="79"/>
      <c r="I111" s="128">
        <v>90</v>
      </c>
      <c r="J111" s="643">
        <v>120</v>
      </c>
    </row>
    <row r="112" spans="3:10" ht="21" customHeight="1">
      <c r="C112" s="138" t="s">
        <v>23</v>
      </c>
      <c r="D112" s="10"/>
      <c r="E112" s="653">
        <v>0.875</v>
      </c>
      <c r="F112" s="653"/>
      <c r="G112" s="653"/>
      <c r="H112" s="79"/>
      <c r="I112" s="128">
        <v>40</v>
      </c>
      <c r="J112" s="643"/>
    </row>
    <row r="113" spans="3:10" ht="21" customHeight="1">
      <c r="C113" s="167"/>
      <c r="D113" s="21"/>
      <c r="E113" s="166"/>
      <c r="F113" s="166"/>
      <c r="G113" s="166"/>
      <c r="H113" s="137"/>
      <c r="I113" s="167"/>
      <c r="J113" s="167"/>
    </row>
    <row r="114" spans="3:10" ht="21" customHeight="1">
      <c r="C114" s="8" t="s">
        <v>10</v>
      </c>
      <c r="D114" s="8"/>
      <c r="E114" s="7"/>
      <c r="F114" s="6"/>
      <c r="G114" s="18">
        <f>SUM(I107:I112)</f>
        <v>355</v>
      </c>
      <c r="H114" s="3"/>
      <c r="I114" s="165"/>
      <c r="J114" s="165"/>
    </row>
    <row r="116" spans="3:10" ht="21" customHeight="1">
      <c r="C116" s="654" t="s">
        <v>136</v>
      </c>
      <c r="D116" s="654"/>
      <c r="E116" s="654"/>
      <c r="F116" s="654"/>
      <c r="G116" s="654"/>
      <c r="H116" s="654"/>
      <c r="I116" s="654"/>
      <c r="J116" s="654"/>
    </row>
    <row r="117" spans="3:10" ht="21" customHeight="1">
      <c r="C117" s="167"/>
      <c r="D117" s="21"/>
      <c r="E117" s="166"/>
      <c r="F117" s="166"/>
      <c r="G117" s="166"/>
      <c r="H117" s="137"/>
      <c r="I117" s="167"/>
      <c r="J117" s="167"/>
    </row>
    <row r="118" spans="3:10" ht="21" customHeight="1">
      <c r="C118" s="215" t="s">
        <v>8</v>
      </c>
      <c r="D118" s="10"/>
      <c r="E118" s="216" t="s">
        <v>9</v>
      </c>
      <c r="F118" s="79"/>
      <c r="G118" s="216" t="s">
        <v>4</v>
      </c>
      <c r="H118" s="79"/>
      <c r="I118" s="656" t="s">
        <v>7</v>
      </c>
      <c r="J118" s="656"/>
    </row>
    <row r="119" spans="3:10" ht="21" customHeight="1">
      <c r="C119" s="138" t="s">
        <v>19</v>
      </c>
      <c r="D119" s="83"/>
      <c r="E119" s="128" t="s">
        <v>101</v>
      </c>
      <c r="F119" s="84"/>
      <c r="G119" s="128">
        <v>0</v>
      </c>
      <c r="H119" s="85"/>
      <c r="I119" s="653">
        <v>0.25</v>
      </c>
      <c r="J119" s="653"/>
    </row>
    <row r="120" spans="3:10" ht="21" customHeight="1">
      <c r="C120" s="138" t="s">
        <v>20</v>
      </c>
      <c r="D120" s="83"/>
      <c r="E120" s="128" t="s">
        <v>101</v>
      </c>
      <c r="F120" s="84"/>
      <c r="G120" s="128">
        <v>0</v>
      </c>
      <c r="H120" s="85"/>
      <c r="I120" s="653">
        <v>0.25</v>
      </c>
      <c r="J120" s="653"/>
    </row>
    <row r="121" spans="3:10" ht="21" customHeight="1">
      <c r="C121" s="138" t="s">
        <v>87</v>
      </c>
      <c r="D121" s="83"/>
      <c r="E121" s="128" t="s">
        <v>101</v>
      </c>
      <c r="F121" s="84"/>
      <c r="G121" s="128">
        <v>0</v>
      </c>
      <c r="H121" s="85"/>
      <c r="I121" s="653">
        <v>0.25</v>
      </c>
      <c r="J121" s="653"/>
    </row>
    <row r="122" spans="3:10" ht="21" customHeight="1">
      <c r="C122" s="138" t="s">
        <v>22</v>
      </c>
      <c r="D122" s="83"/>
      <c r="E122" s="128" t="s">
        <v>101</v>
      </c>
      <c r="F122" s="84"/>
      <c r="G122" s="128">
        <v>0</v>
      </c>
      <c r="H122" s="85"/>
      <c r="I122" s="653">
        <v>0.25</v>
      </c>
      <c r="J122" s="653"/>
    </row>
    <row r="123" spans="3:10" ht="21" customHeight="1">
      <c r="C123" s="138" t="s">
        <v>23</v>
      </c>
      <c r="D123" s="83"/>
      <c r="E123" s="128" t="s">
        <v>101</v>
      </c>
      <c r="F123" s="84"/>
      <c r="G123" s="128">
        <v>0</v>
      </c>
      <c r="H123" s="85"/>
      <c r="I123" s="653">
        <v>0.25</v>
      </c>
      <c r="J123" s="653"/>
    </row>
    <row r="125" spans="3:10" ht="21" customHeight="1">
      <c r="C125" s="8" t="s">
        <v>10</v>
      </c>
      <c r="D125" s="4"/>
      <c r="E125" s="7"/>
      <c r="F125" s="6"/>
      <c r="G125" s="18">
        <f>SUM(G119:G123)</f>
        <v>0</v>
      </c>
      <c r="H125" s="3"/>
      <c r="I125" s="165"/>
      <c r="J125" s="165"/>
    </row>
    <row r="127" spans="3:10" ht="21" customHeight="1">
      <c r="C127" s="654" t="s">
        <v>137</v>
      </c>
      <c r="D127" s="654"/>
      <c r="E127" s="654"/>
      <c r="F127" s="654"/>
      <c r="G127" s="654"/>
      <c r="H127" s="654"/>
      <c r="I127" s="654"/>
      <c r="J127" s="654"/>
    </row>
    <row r="128" spans="3:10" ht="21" customHeight="1">
      <c r="C128" s="167"/>
      <c r="D128" s="21"/>
      <c r="E128" s="166"/>
      <c r="F128" s="166"/>
      <c r="G128" s="166"/>
      <c r="H128" s="137"/>
      <c r="I128" s="167"/>
      <c r="J128" s="167"/>
    </row>
    <row r="129" spans="3:10" ht="21" customHeight="1">
      <c r="C129" s="215" t="s">
        <v>8</v>
      </c>
      <c r="D129" s="10"/>
      <c r="E129" s="655" t="s">
        <v>11</v>
      </c>
      <c r="F129" s="655"/>
      <c r="G129" s="655"/>
      <c r="H129" s="79"/>
      <c r="I129" s="216" t="s">
        <v>4</v>
      </c>
      <c r="J129" s="217" t="s">
        <v>6</v>
      </c>
    </row>
    <row r="130" spans="3:10" ht="21" customHeight="1">
      <c r="C130" s="138" t="s">
        <v>19</v>
      </c>
      <c r="D130" s="10"/>
      <c r="E130" s="653">
        <v>0.875</v>
      </c>
      <c r="F130" s="653"/>
      <c r="G130" s="653"/>
      <c r="H130" s="79"/>
      <c r="I130" s="128">
        <v>150</v>
      </c>
      <c r="J130" s="643">
        <v>700</v>
      </c>
    </row>
    <row r="131" spans="3:10" ht="21" customHeight="1">
      <c r="C131" s="138" t="s">
        <v>20</v>
      </c>
      <c r="D131" s="10"/>
      <c r="E131" s="653">
        <v>0.875</v>
      </c>
      <c r="F131" s="653"/>
      <c r="G131" s="653"/>
      <c r="H131" s="79"/>
      <c r="I131" s="128">
        <v>40</v>
      </c>
      <c r="J131" s="643"/>
    </row>
    <row r="132" spans="3:10" ht="21" customHeight="1">
      <c r="C132" s="138" t="s">
        <v>85</v>
      </c>
      <c r="D132" s="10"/>
      <c r="E132" s="653">
        <v>0.875</v>
      </c>
      <c r="F132" s="653"/>
      <c r="G132" s="653"/>
      <c r="H132" s="79"/>
      <c r="I132" s="128">
        <v>35</v>
      </c>
      <c r="J132" s="214">
        <v>30</v>
      </c>
    </row>
    <row r="133" spans="3:10" ht="21" customHeight="1">
      <c r="C133" s="138" t="s">
        <v>22</v>
      </c>
      <c r="D133" s="10"/>
      <c r="E133" s="653">
        <v>0.875</v>
      </c>
      <c r="F133" s="653"/>
      <c r="G133" s="653"/>
      <c r="H133" s="79"/>
      <c r="I133" s="128">
        <v>90</v>
      </c>
      <c r="J133" s="643">
        <v>120</v>
      </c>
    </row>
    <row r="134" spans="3:10" ht="21" customHeight="1">
      <c r="C134" s="138" t="s">
        <v>23</v>
      </c>
      <c r="D134" s="10"/>
      <c r="E134" s="653">
        <v>0.875</v>
      </c>
      <c r="F134" s="653"/>
      <c r="G134" s="653"/>
      <c r="H134" s="79"/>
      <c r="I134" s="128">
        <v>40</v>
      </c>
      <c r="J134" s="643"/>
    </row>
    <row r="135" spans="3:10" ht="21" customHeight="1">
      <c r="C135" s="167"/>
      <c r="D135" s="21"/>
      <c r="E135" s="166"/>
      <c r="F135" s="166"/>
      <c r="G135" s="166"/>
      <c r="H135" s="137"/>
      <c r="I135" s="167"/>
      <c r="J135" s="167"/>
    </row>
    <row r="136" spans="3:10" ht="21" customHeight="1">
      <c r="C136" s="8" t="s">
        <v>10</v>
      </c>
      <c r="D136" s="8"/>
      <c r="E136" s="7"/>
      <c r="F136" s="6"/>
      <c r="G136" s="18">
        <f>SUM(I129:I134)</f>
        <v>355</v>
      </c>
      <c r="H136" s="3"/>
      <c r="I136" s="165"/>
      <c r="J136" s="165"/>
    </row>
    <row r="138" spans="3:10" ht="21" customHeight="1">
      <c r="C138" s="654" t="s">
        <v>146</v>
      </c>
      <c r="D138" s="654"/>
      <c r="E138" s="654"/>
      <c r="F138" s="654"/>
      <c r="G138" s="654"/>
      <c r="H138" s="654"/>
      <c r="I138" s="654"/>
      <c r="J138" s="654"/>
    </row>
    <row r="139" spans="3:10" ht="3.6" customHeight="1">
      <c r="C139" s="167"/>
      <c r="D139" s="21"/>
      <c r="E139" s="166"/>
      <c r="F139" s="166"/>
      <c r="G139" s="166"/>
      <c r="H139" s="137"/>
      <c r="I139" s="167"/>
      <c r="J139" s="167"/>
    </row>
    <row r="140" spans="3:10" ht="21" customHeight="1">
      <c r="C140" s="224" t="s">
        <v>8</v>
      </c>
      <c r="D140" s="10"/>
      <c r="E140" s="226" t="s">
        <v>9</v>
      </c>
      <c r="F140" s="79"/>
      <c r="G140" s="226" t="s">
        <v>4</v>
      </c>
      <c r="H140" s="79"/>
      <c r="I140" s="656" t="s">
        <v>7</v>
      </c>
      <c r="J140" s="656"/>
    </row>
    <row r="141" spans="3:10" ht="21" customHeight="1">
      <c r="C141" s="138" t="s">
        <v>19</v>
      </c>
      <c r="D141" s="83"/>
      <c r="E141" s="128" t="s">
        <v>101</v>
      </c>
      <c r="F141" s="84"/>
      <c r="G141" s="128">
        <v>0</v>
      </c>
      <c r="H141" s="85"/>
      <c r="I141" s="653">
        <v>0.25</v>
      </c>
      <c r="J141" s="653"/>
    </row>
    <row r="142" spans="3:10" ht="21" customHeight="1">
      <c r="C142" s="138" t="s">
        <v>20</v>
      </c>
      <c r="D142" s="83"/>
      <c r="E142" s="128" t="s">
        <v>101</v>
      </c>
      <c r="F142" s="84"/>
      <c r="G142" s="128">
        <v>0</v>
      </c>
      <c r="H142" s="85"/>
      <c r="I142" s="653">
        <v>0.25</v>
      </c>
      <c r="J142" s="653"/>
    </row>
    <row r="143" spans="3:10" ht="21" customHeight="1">
      <c r="C143" s="138" t="s">
        <v>87</v>
      </c>
      <c r="D143" s="83"/>
      <c r="E143" s="128" t="s">
        <v>101</v>
      </c>
      <c r="F143" s="84"/>
      <c r="G143" s="128">
        <v>0</v>
      </c>
      <c r="H143" s="85"/>
      <c r="I143" s="653">
        <v>0.25</v>
      </c>
      <c r="J143" s="653"/>
    </row>
    <row r="144" spans="3:10" ht="21" customHeight="1">
      <c r="C144" s="138" t="s">
        <v>22</v>
      </c>
      <c r="D144" s="83"/>
      <c r="E144" s="128" t="s">
        <v>101</v>
      </c>
      <c r="F144" s="84"/>
      <c r="G144" s="128">
        <v>0</v>
      </c>
      <c r="H144" s="85"/>
      <c r="I144" s="653">
        <v>0.25</v>
      </c>
      <c r="J144" s="653"/>
    </row>
    <row r="145" spans="3:19" ht="21" customHeight="1">
      <c r="C145" s="138" t="s">
        <v>23</v>
      </c>
      <c r="D145" s="83"/>
      <c r="E145" s="128" t="s">
        <v>101</v>
      </c>
      <c r="F145" s="84"/>
      <c r="G145" s="128">
        <v>0</v>
      </c>
      <c r="H145" s="85"/>
      <c r="I145" s="653">
        <v>0.25</v>
      </c>
      <c r="J145" s="653"/>
    </row>
    <row r="146" spans="3:19" ht="4.5" customHeight="1"/>
    <row r="147" spans="3:19" ht="21" customHeight="1">
      <c r="C147" s="8" t="s">
        <v>10</v>
      </c>
      <c r="D147" s="4"/>
      <c r="E147" s="7"/>
      <c r="F147" s="6"/>
      <c r="G147" s="18">
        <f>SUM(G141:G145)</f>
        <v>0</v>
      </c>
      <c r="H147" s="3"/>
      <c r="I147" s="165"/>
      <c r="J147" s="165"/>
    </row>
    <row r="149" spans="3:19" ht="21" customHeight="1">
      <c r="C149" s="654" t="s">
        <v>147</v>
      </c>
      <c r="D149" s="654"/>
      <c r="E149" s="654"/>
      <c r="F149" s="654"/>
      <c r="G149" s="654"/>
      <c r="H149" s="654"/>
      <c r="I149" s="654"/>
      <c r="J149" s="654"/>
    </row>
    <row r="150" spans="3:19" ht="21" customHeight="1">
      <c r="C150" s="167"/>
      <c r="D150" s="21"/>
      <c r="E150" s="166"/>
      <c r="F150" s="166"/>
      <c r="G150" s="166"/>
      <c r="H150" s="137"/>
      <c r="I150" s="167"/>
      <c r="J150" s="167"/>
    </row>
    <row r="151" spans="3:19" ht="21" customHeight="1">
      <c r="C151" s="224" t="s">
        <v>8</v>
      </c>
      <c r="D151" s="10"/>
      <c r="E151" s="655" t="s">
        <v>11</v>
      </c>
      <c r="F151" s="655"/>
      <c r="G151" s="655"/>
      <c r="H151" s="79"/>
      <c r="I151" s="226" t="s">
        <v>4</v>
      </c>
      <c r="J151" s="227" t="s">
        <v>6</v>
      </c>
    </row>
    <row r="152" spans="3:19" ht="21" customHeight="1">
      <c r="C152" s="138" t="s">
        <v>19</v>
      </c>
      <c r="D152" s="10"/>
      <c r="E152" s="653">
        <v>0.51388888888888895</v>
      </c>
      <c r="F152" s="653"/>
      <c r="G152" s="653"/>
      <c r="H152" s="79"/>
      <c r="I152" s="128">
        <v>150</v>
      </c>
      <c r="J152" s="643">
        <v>700</v>
      </c>
    </row>
    <row r="153" spans="3:19" ht="21" customHeight="1">
      <c r="C153" s="138" t="s">
        <v>20</v>
      </c>
      <c r="D153" s="10"/>
      <c r="E153" s="653">
        <v>0.51388888888888895</v>
      </c>
      <c r="F153" s="653"/>
      <c r="G153" s="653"/>
      <c r="H153" s="79"/>
      <c r="I153" s="128">
        <v>40</v>
      </c>
      <c r="J153" s="643"/>
    </row>
    <row r="154" spans="3:19" ht="21" customHeight="1">
      <c r="C154" s="138" t="s">
        <v>85</v>
      </c>
      <c r="D154" s="10"/>
      <c r="E154" s="653">
        <v>0.51388888888888895</v>
      </c>
      <c r="F154" s="653"/>
      <c r="G154" s="653"/>
      <c r="H154" s="79"/>
      <c r="I154" s="128">
        <v>35</v>
      </c>
      <c r="J154" s="225">
        <v>30</v>
      </c>
    </row>
    <row r="155" spans="3:19" ht="21" customHeight="1">
      <c r="C155" s="138" t="s">
        <v>22</v>
      </c>
      <c r="D155" s="10"/>
      <c r="E155" s="653">
        <v>0.51388888888888895</v>
      </c>
      <c r="F155" s="653"/>
      <c r="G155" s="653"/>
      <c r="H155" s="79"/>
      <c r="I155" s="128">
        <v>90</v>
      </c>
      <c r="J155" s="643">
        <v>120</v>
      </c>
    </row>
    <row r="156" spans="3:19" ht="21" customHeight="1">
      <c r="C156" s="138" t="s">
        <v>23</v>
      </c>
      <c r="D156" s="10"/>
      <c r="E156" s="653">
        <v>0.51388888888888895</v>
      </c>
      <c r="F156" s="653"/>
      <c r="G156" s="653"/>
      <c r="H156" s="79"/>
      <c r="I156" s="128">
        <v>40</v>
      </c>
      <c r="J156" s="643"/>
    </row>
    <row r="157" spans="3:19" ht="21" customHeight="1">
      <c r="C157" s="167"/>
      <c r="D157" s="21"/>
      <c r="E157" s="166"/>
      <c r="F157" s="166"/>
      <c r="G157" s="166"/>
      <c r="H157" s="137"/>
      <c r="I157" s="167"/>
      <c r="J157" s="167"/>
    </row>
    <row r="158" spans="3:19" ht="21" customHeight="1">
      <c r="C158" s="8" t="s">
        <v>10</v>
      </c>
      <c r="D158" s="8"/>
      <c r="E158" s="7"/>
      <c r="F158" s="6"/>
      <c r="G158" s="18">
        <f>SUM(I151:I156)</f>
        <v>355</v>
      </c>
      <c r="H158" s="3"/>
      <c r="I158" s="165"/>
      <c r="J158" s="165"/>
    </row>
    <row r="160" spans="3:19" ht="21" customHeight="1">
      <c r="C160" s="654" t="s">
        <v>162</v>
      </c>
      <c r="D160" s="654"/>
      <c r="E160" s="654"/>
      <c r="F160" s="654"/>
      <c r="G160" s="654"/>
      <c r="H160" s="654"/>
      <c r="I160" s="654"/>
      <c r="J160" s="654"/>
      <c r="L160" s="654" t="s">
        <v>164</v>
      </c>
      <c r="M160" s="654"/>
      <c r="N160" s="654"/>
      <c r="O160" s="654"/>
      <c r="P160" s="654"/>
      <c r="Q160" s="654"/>
      <c r="R160" s="654"/>
      <c r="S160" s="654"/>
    </row>
    <row r="161" spans="3:19" ht="21" customHeight="1">
      <c r="C161" s="167"/>
      <c r="D161" s="21"/>
      <c r="E161" s="166"/>
      <c r="F161" s="166"/>
      <c r="G161" s="166"/>
      <c r="H161" s="137"/>
      <c r="I161" s="167"/>
      <c r="J161" s="167"/>
      <c r="L161" s="167"/>
      <c r="M161" s="21"/>
      <c r="N161" s="166"/>
      <c r="O161" s="166"/>
      <c r="P161" s="166"/>
      <c r="Q161" s="137"/>
      <c r="R161" s="167"/>
      <c r="S161" s="167"/>
    </row>
    <row r="162" spans="3:19" ht="21" customHeight="1">
      <c r="C162" s="247" t="s">
        <v>8</v>
      </c>
      <c r="D162" s="10"/>
      <c r="E162" s="248" t="s">
        <v>9</v>
      </c>
      <c r="F162" s="79"/>
      <c r="G162" s="248" t="s">
        <v>4</v>
      </c>
      <c r="H162" s="79"/>
      <c r="I162" s="656" t="s">
        <v>7</v>
      </c>
      <c r="J162" s="656"/>
      <c r="L162" s="247" t="s">
        <v>8</v>
      </c>
      <c r="M162" s="10"/>
      <c r="N162" s="248" t="s">
        <v>9</v>
      </c>
      <c r="O162" s="79"/>
      <c r="P162" s="248" t="s">
        <v>4</v>
      </c>
      <c r="Q162" s="79"/>
      <c r="R162" s="656" t="s">
        <v>7</v>
      </c>
      <c r="S162" s="656"/>
    </row>
    <row r="163" spans="3:19" ht="21" customHeight="1">
      <c r="C163" s="138" t="s">
        <v>19</v>
      </c>
      <c r="D163" s="83"/>
      <c r="E163" s="128" t="s">
        <v>101</v>
      </c>
      <c r="F163" s="84"/>
      <c r="G163" s="128">
        <v>0</v>
      </c>
      <c r="H163" s="85"/>
      <c r="I163" s="653">
        <v>0.25</v>
      </c>
      <c r="J163" s="653"/>
      <c r="L163" s="138"/>
      <c r="M163" s="83"/>
      <c r="N163" s="128"/>
      <c r="O163" s="84"/>
      <c r="P163" s="128"/>
      <c r="Q163" s="85"/>
      <c r="R163" s="653"/>
      <c r="S163" s="653"/>
    </row>
    <row r="164" spans="3:19" ht="21" customHeight="1">
      <c r="C164" s="138" t="s">
        <v>20</v>
      </c>
      <c r="D164" s="83"/>
      <c r="E164" s="128" t="s">
        <v>101</v>
      </c>
      <c r="F164" s="84"/>
      <c r="G164" s="128">
        <v>0</v>
      </c>
      <c r="H164" s="85"/>
      <c r="I164" s="653">
        <v>0.25</v>
      </c>
      <c r="J164" s="653"/>
      <c r="L164" s="138" t="s">
        <v>166</v>
      </c>
      <c r="M164" s="83"/>
      <c r="N164" s="128" t="s">
        <v>50</v>
      </c>
      <c r="O164" s="84"/>
      <c r="P164" s="128">
        <v>45</v>
      </c>
      <c r="Q164" s="85"/>
      <c r="R164" s="653">
        <v>0.35416666666666669</v>
      </c>
      <c r="S164" s="653"/>
    </row>
    <row r="165" spans="3:19" ht="21" customHeight="1">
      <c r="C165" s="138" t="s">
        <v>87</v>
      </c>
      <c r="D165" s="83"/>
      <c r="E165" s="128" t="s">
        <v>50</v>
      </c>
      <c r="F165" s="84"/>
      <c r="G165" s="128">
        <v>35</v>
      </c>
      <c r="H165" s="85"/>
      <c r="I165" s="653">
        <v>0.35416666666666669</v>
      </c>
      <c r="J165" s="653"/>
      <c r="L165" s="138" t="s">
        <v>167</v>
      </c>
      <c r="M165" s="83"/>
      <c r="N165" s="128" t="s">
        <v>50</v>
      </c>
      <c r="O165" s="84"/>
      <c r="P165" s="128">
        <v>20</v>
      </c>
      <c r="Q165" s="85"/>
      <c r="R165" s="653">
        <v>0.35416666666666669</v>
      </c>
      <c r="S165" s="653"/>
    </row>
    <row r="166" spans="3:19" ht="21" customHeight="1">
      <c r="C166" s="138" t="s">
        <v>22</v>
      </c>
      <c r="D166" s="83"/>
      <c r="E166" s="128" t="s">
        <v>50</v>
      </c>
      <c r="F166" s="84"/>
      <c r="G166" s="128">
        <v>45</v>
      </c>
      <c r="H166" s="85"/>
      <c r="I166" s="653">
        <v>0.35416666666666669</v>
      </c>
      <c r="J166" s="653"/>
      <c r="L166" s="138"/>
      <c r="M166" s="83"/>
      <c r="N166" s="128"/>
      <c r="O166" s="84"/>
      <c r="P166" s="128"/>
      <c r="Q166" s="85"/>
      <c r="R166" s="653"/>
      <c r="S166" s="653"/>
    </row>
    <row r="167" spans="3:19" ht="21" customHeight="1">
      <c r="C167" s="138" t="s">
        <v>23</v>
      </c>
      <c r="D167" s="83"/>
      <c r="E167" s="128" t="s">
        <v>50</v>
      </c>
      <c r="F167" s="84"/>
      <c r="G167" s="128">
        <v>20</v>
      </c>
      <c r="H167" s="85"/>
      <c r="I167" s="653">
        <v>0.35416666666666669</v>
      </c>
      <c r="J167" s="653"/>
      <c r="L167" s="138"/>
      <c r="M167" s="83"/>
      <c r="N167" s="128"/>
      <c r="O167" s="84"/>
      <c r="P167" s="128"/>
      <c r="Q167" s="85"/>
      <c r="R167" s="653"/>
      <c r="S167" s="653"/>
    </row>
    <row r="168" spans="3:19" ht="21" customHeight="1">
      <c r="M168" s="1"/>
      <c r="O168" s="1"/>
      <c r="Q168" s="1"/>
    </row>
    <row r="169" spans="3:19" ht="21" customHeight="1">
      <c r="C169" s="8" t="s">
        <v>10</v>
      </c>
      <c r="D169" s="4"/>
      <c r="E169" s="7"/>
      <c r="F169" s="6"/>
      <c r="G169" s="18">
        <f>SUM(G163:G167)</f>
        <v>100</v>
      </c>
      <c r="H169" s="3"/>
      <c r="I169" s="165"/>
      <c r="J169" s="165"/>
      <c r="L169" s="8" t="s">
        <v>10</v>
      </c>
      <c r="M169" s="4"/>
      <c r="N169" s="7"/>
      <c r="O169" s="6"/>
      <c r="P169" s="18">
        <f>SUM(P163:P167)</f>
        <v>65</v>
      </c>
      <c r="Q169" s="3"/>
      <c r="R169" s="165"/>
      <c r="S169" s="165"/>
    </row>
    <row r="170" spans="3:19" ht="21" customHeight="1">
      <c r="M170" s="1"/>
      <c r="O170" s="1"/>
      <c r="Q170" s="1"/>
    </row>
    <row r="171" spans="3:19" ht="21" customHeight="1">
      <c r="C171" s="654" t="s">
        <v>163</v>
      </c>
      <c r="D171" s="654"/>
      <c r="E171" s="654"/>
      <c r="F171" s="654"/>
      <c r="G171" s="654"/>
      <c r="H171" s="654"/>
      <c r="I171" s="654"/>
      <c r="J171" s="654"/>
      <c r="L171" s="654" t="s">
        <v>165</v>
      </c>
      <c r="M171" s="654"/>
      <c r="N171" s="654"/>
      <c r="O171" s="654"/>
      <c r="P171" s="654"/>
      <c r="Q171" s="654"/>
      <c r="R171" s="654"/>
      <c r="S171" s="654"/>
    </row>
    <row r="172" spans="3:19" ht="21" customHeight="1">
      <c r="C172" s="167"/>
      <c r="D172" s="21"/>
      <c r="E172" s="166"/>
      <c r="F172" s="166"/>
      <c r="G172" s="166"/>
      <c r="H172" s="137"/>
      <c r="I172" s="167"/>
      <c r="J172" s="167"/>
      <c r="L172" s="167"/>
      <c r="M172" s="21"/>
      <c r="N172" s="166"/>
      <c r="O172" s="166"/>
      <c r="P172" s="166"/>
      <c r="Q172" s="137"/>
      <c r="R172" s="167"/>
      <c r="S172" s="167"/>
    </row>
    <row r="173" spans="3:19" ht="21" customHeight="1">
      <c r="C173" s="247" t="s">
        <v>8</v>
      </c>
      <c r="D173" s="10"/>
      <c r="E173" s="655" t="s">
        <v>11</v>
      </c>
      <c r="F173" s="655"/>
      <c r="G173" s="655"/>
      <c r="H173" s="79"/>
      <c r="I173" s="248" t="s">
        <v>4</v>
      </c>
      <c r="J173" s="249" t="s">
        <v>6</v>
      </c>
      <c r="L173" s="247" t="s">
        <v>8</v>
      </c>
      <c r="M173" s="10"/>
      <c r="N173" s="655" t="s">
        <v>11</v>
      </c>
      <c r="O173" s="655"/>
      <c r="P173" s="655"/>
      <c r="Q173" s="79"/>
      <c r="R173" s="248" t="s">
        <v>4</v>
      </c>
      <c r="S173" s="249" t="s">
        <v>6</v>
      </c>
    </row>
    <row r="174" spans="3:19" ht="21" customHeight="1">
      <c r="C174" s="138" t="s">
        <v>19</v>
      </c>
      <c r="D174" s="10"/>
      <c r="E174" s="653">
        <v>0.875</v>
      </c>
      <c r="F174" s="653"/>
      <c r="G174" s="653"/>
      <c r="H174" s="79"/>
      <c r="I174" s="128">
        <v>150</v>
      </c>
      <c r="J174" s="643">
        <v>700</v>
      </c>
      <c r="L174" s="138"/>
      <c r="M174" s="10"/>
      <c r="N174" s="653"/>
      <c r="O174" s="653"/>
      <c r="P174" s="653"/>
      <c r="Q174" s="79"/>
      <c r="R174" s="128"/>
      <c r="S174" s="253"/>
    </row>
    <row r="175" spans="3:19" ht="21" customHeight="1">
      <c r="C175" s="138" t="s">
        <v>20</v>
      </c>
      <c r="D175" s="10"/>
      <c r="E175" s="653">
        <v>0.875</v>
      </c>
      <c r="F175" s="653"/>
      <c r="G175" s="653"/>
      <c r="H175" s="79"/>
      <c r="I175" s="128">
        <v>40</v>
      </c>
      <c r="J175" s="643"/>
      <c r="L175" s="138" t="s">
        <v>166</v>
      </c>
      <c r="M175" s="10"/>
      <c r="N175" s="653">
        <v>0.875</v>
      </c>
      <c r="O175" s="653"/>
      <c r="P175" s="653"/>
      <c r="Q175" s="79"/>
      <c r="R175" s="128">
        <v>45</v>
      </c>
      <c r="S175" s="643">
        <v>50</v>
      </c>
    </row>
    <row r="176" spans="3:19" ht="21" customHeight="1">
      <c r="C176" s="138" t="s">
        <v>85</v>
      </c>
      <c r="D176" s="10"/>
      <c r="E176" s="653">
        <v>0.875</v>
      </c>
      <c r="F176" s="653"/>
      <c r="G176" s="653"/>
      <c r="H176" s="79"/>
      <c r="I176" s="128">
        <v>35</v>
      </c>
      <c r="J176" s="246">
        <v>30</v>
      </c>
      <c r="L176" s="138" t="s">
        <v>167</v>
      </c>
      <c r="M176" s="10"/>
      <c r="N176" s="653">
        <v>0.875</v>
      </c>
      <c r="O176" s="653"/>
      <c r="P176" s="653"/>
      <c r="Q176" s="79"/>
      <c r="R176" s="128">
        <v>20</v>
      </c>
      <c r="S176" s="643"/>
    </row>
    <row r="177" spans="3:19" ht="21" customHeight="1">
      <c r="C177" s="138" t="s">
        <v>22</v>
      </c>
      <c r="D177" s="10"/>
      <c r="E177" s="653">
        <v>0.875</v>
      </c>
      <c r="F177" s="653"/>
      <c r="G177" s="653"/>
      <c r="H177" s="79"/>
      <c r="I177" s="128">
        <v>45</v>
      </c>
      <c r="J177" s="643">
        <v>60</v>
      </c>
      <c r="L177" s="138"/>
      <c r="M177" s="10"/>
      <c r="N177" s="653"/>
      <c r="O177" s="653"/>
      <c r="P177" s="653"/>
      <c r="Q177" s="79"/>
      <c r="R177" s="128"/>
      <c r="S177" s="643"/>
    </row>
    <row r="178" spans="3:19" ht="21" customHeight="1">
      <c r="C178" s="138" t="s">
        <v>23</v>
      </c>
      <c r="D178" s="10"/>
      <c r="E178" s="653">
        <v>0.875</v>
      </c>
      <c r="F178" s="653"/>
      <c r="G178" s="653"/>
      <c r="H178" s="79"/>
      <c r="I178" s="128">
        <v>20</v>
      </c>
      <c r="J178" s="643"/>
      <c r="L178" s="138"/>
      <c r="M178" s="10"/>
      <c r="N178" s="653"/>
      <c r="O178" s="653"/>
      <c r="P178" s="653"/>
      <c r="Q178" s="79"/>
      <c r="R178" s="128"/>
      <c r="S178" s="643"/>
    </row>
    <row r="179" spans="3:19" ht="21" customHeight="1">
      <c r="C179" s="167"/>
      <c r="D179" s="21"/>
      <c r="E179" s="166"/>
      <c r="F179" s="166"/>
      <c r="G179" s="166"/>
      <c r="H179" s="137"/>
      <c r="I179" s="167"/>
      <c r="J179" s="167"/>
      <c r="L179" s="167"/>
      <c r="M179" s="21"/>
      <c r="N179" s="166"/>
      <c r="O179" s="166"/>
      <c r="P179" s="166"/>
      <c r="Q179" s="137"/>
      <c r="R179" s="167"/>
      <c r="S179" s="167"/>
    </row>
    <row r="180" spans="3:19" ht="21" customHeight="1">
      <c r="C180" s="8" t="s">
        <v>10</v>
      </c>
      <c r="D180" s="8"/>
      <c r="E180" s="7"/>
      <c r="F180" s="6"/>
      <c r="G180" s="18">
        <f>SUM(I173:I178)</f>
        <v>290</v>
      </c>
      <c r="H180" s="3"/>
      <c r="I180" s="165"/>
      <c r="J180" s="165"/>
      <c r="L180" s="8" t="s">
        <v>10</v>
      </c>
      <c r="M180" s="8"/>
      <c r="N180" s="7"/>
      <c r="O180" s="6"/>
      <c r="P180" s="18">
        <f>SUM(R173:R178)</f>
        <v>65</v>
      </c>
      <c r="Q180" s="3"/>
      <c r="R180" s="165"/>
      <c r="S180" s="165"/>
    </row>
    <row r="182" spans="3:19" ht="21" customHeight="1">
      <c r="C182" s="654" t="s">
        <v>172</v>
      </c>
      <c r="D182" s="654"/>
      <c r="E182" s="654"/>
      <c r="F182" s="654"/>
      <c r="G182" s="654"/>
      <c r="H182" s="654"/>
      <c r="I182" s="654"/>
      <c r="J182" s="654"/>
      <c r="L182" s="654" t="s">
        <v>173</v>
      </c>
      <c r="M182" s="654"/>
      <c r="N182" s="654"/>
      <c r="O182" s="654"/>
      <c r="P182" s="654"/>
      <c r="Q182" s="654"/>
      <c r="R182" s="654"/>
      <c r="S182" s="654"/>
    </row>
    <row r="183" spans="3:19" ht="21" customHeight="1">
      <c r="C183" s="167"/>
      <c r="D183" s="21"/>
      <c r="E183" s="166"/>
      <c r="F183" s="166"/>
      <c r="G183" s="166"/>
      <c r="H183" s="137"/>
      <c r="I183" s="167"/>
      <c r="J183" s="167"/>
      <c r="L183" s="167"/>
      <c r="M183" s="21"/>
      <c r="N183" s="166"/>
      <c r="O183" s="166"/>
      <c r="P183" s="166"/>
      <c r="Q183" s="137"/>
      <c r="R183" s="167"/>
      <c r="S183" s="167"/>
    </row>
    <row r="184" spans="3:19" ht="21" customHeight="1">
      <c r="C184" s="256" t="s">
        <v>8</v>
      </c>
      <c r="D184" s="10"/>
      <c r="E184" s="255" t="s">
        <v>9</v>
      </c>
      <c r="F184" s="79"/>
      <c r="G184" s="255" t="s">
        <v>4</v>
      </c>
      <c r="H184" s="79"/>
      <c r="I184" s="656" t="s">
        <v>7</v>
      </c>
      <c r="J184" s="656"/>
      <c r="L184" s="256" t="s">
        <v>8</v>
      </c>
      <c r="M184" s="10"/>
      <c r="N184" s="255" t="s">
        <v>9</v>
      </c>
      <c r="O184" s="79"/>
      <c r="P184" s="255" t="s">
        <v>4</v>
      </c>
      <c r="Q184" s="79"/>
      <c r="R184" s="656" t="s">
        <v>7</v>
      </c>
      <c r="S184" s="656"/>
    </row>
    <row r="185" spans="3:19" ht="21" customHeight="1">
      <c r="C185" s="138" t="s">
        <v>19</v>
      </c>
      <c r="D185" s="83"/>
      <c r="E185" s="128" t="s">
        <v>101</v>
      </c>
      <c r="F185" s="84"/>
      <c r="G185" s="128">
        <v>0</v>
      </c>
      <c r="H185" s="85"/>
      <c r="I185" s="653">
        <v>0.25</v>
      </c>
      <c r="J185" s="653"/>
      <c r="L185" s="138"/>
      <c r="M185" s="83"/>
      <c r="N185" s="128"/>
      <c r="O185" s="84"/>
      <c r="P185" s="128"/>
      <c r="Q185" s="85"/>
      <c r="R185" s="653"/>
      <c r="S185" s="653"/>
    </row>
    <row r="186" spans="3:19" ht="21" customHeight="1">
      <c r="C186" s="138" t="s">
        <v>20</v>
      </c>
      <c r="D186" s="83"/>
      <c r="E186" s="128" t="s">
        <v>101</v>
      </c>
      <c r="F186" s="84"/>
      <c r="G186" s="128">
        <v>0</v>
      </c>
      <c r="H186" s="85"/>
      <c r="I186" s="653">
        <v>0.25</v>
      </c>
      <c r="J186" s="653"/>
      <c r="L186" s="138" t="s">
        <v>166</v>
      </c>
      <c r="M186" s="83"/>
      <c r="N186" s="128" t="s">
        <v>50</v>
      </c>
      <c r="O186" s="84"/>
      <c r="P186" s="128">
        <v>45</v>
      </c>
      <c r="Q186" s="85"/>
      <c r="R186" s="653">
        <v>0.35416666666666669</v>
      </c>
      <c r="S186" s="653"/>
    </row>
    <row r="187" spans="3:19" ht="21" customHeight="1">
      <c r="C187" s="138" t="s">
        <v>87</v>
      </c>
      <c r="D187" s="83"/>
      <c r="E187" s="128" t="s">
        <v>50</v>
      </c>
      <c r="F187" s="84"/>
      <c r="G187" s="128">
        <v>35</v>
      </c>
      <c r="H187" s="85"/>
      <c r="I187" s="653">
        <v>0.35416666666666669</v>
      </c>
      <c r="J187" s="653"/>
      <c r="L187" s="138" t="s">
        <v>167</v>
      </c>
      <c r="M187" s="83"/>
      <c r="N187" s="128" t="s">
        <v>50</v>
      </c>
      <c r="O187" s="84"/>
      <c r="P187" s="128">
        <v>20</v>
      </c>
      <c r="Q187" s="85"/>
      <c r="R187" s="653">
        <v>0.35416666666666669</v>
      </c>
      <c r="S187" s="653"/>
    </row>
    <row r="188" spans="3:19" ht="21" customHeight="1">
      <c r="C188" s="138" t="s">
        <v>22</v>
      </c>
      <c r="D188" s="83"/>
      <c r="E188" s="128" t="s">
        <v>50</v>
      </c>
      <c r="F188" s="84"/>
      <c r="G188" s="128">
        <v>45</v>
      </c>
      <c r="H188" s="85"/>
      <c r="I188" s="653">
        <v>0.35416666666666669</v>
      </c>
      <c r="J188" s="653"/>
      <c r="L188" s="138"/>
      <c r="M188" s="83"/>
      <c r="N188" s="128"/>
      <c r="O188" s="84"/>
      <c r="P188" s="128"/>
      <c r="Q188" s="85"/>
      <c r="R188" s="653"/>
      <c r="S188" s="653"/>
    </row>
    <row r="189" spans="3:19" ht="21" customHeight="1">
      <c r="C189" s="138" t="s">
        <v>23</v>
      </c>
      <c r="D189" s="83"/>
      <c r="E189" s="128" t="s">
        <v>50</v>
      </c>
      <c r="F189" s="84"/>
      <c r="G189" s="128">
        <v>20</v>
      </c>
      <c r="H189" s="85"/>
      <c r="I189" s="653">
        <v>0.35416666666666669</v>
      </c>
      <c r="J189" s="653"/>
      <c r="L189" s="138"/>
      <c r="M189" s="83"/>
      <c r="N189" s="128"/>
      <c r="O189" s="84"/>
      <c r="P189" s="128"/>
      <c r="Q189" s="85"/>
      <c r="R189" s="653"/>
      <c r="S189" s="653"/>
    </row>
    <row r="190" spans="3:19" ht="21" customHeight="1">
      <c r="M190" s="1"/>
      <c r="O190" s="1"/>
      <c r="Q190" s="1"/>
    </row>
    <row r="191" spans="3:19" ht="21" customHeight="1">
      <c r="C191" s="8" t="s">
        <v>10</v>
      </c>
      <c r="D191" s="4"/>
      <c r="E191" s="7"/>
      <c r="F191" s="6"/>
      <c r="G191" s="18">
        <f>SUM(G185:G189)</f>
        <v>100</v>
      </c>
      <c r="H191" s="3"/>
      <c r="I191" s="165"/>
      <c r="J191" s="165"/>
      <c r="L191" s="8" t="s">
        <v>10</v>
      </c>
      <c r="M191" s="4"/>
      <c r="N191" s="7"/>
      <c r="O191" s="6"/>
      <c r="P191" s="18">
        <f>SUM(P185:P189)</f>
        <v>65</v>
      </c>
      <c r="Q191" s="3"/>
      <c r="R191" s="165"/>
      <c r="S191" s="165"/>
    </row>
    <row r="192" spans="3:19" ht="21" customHeight="1">
      <c r="M192" s="1"/>
      <c r="O192" s="1"/>
      <c r="Q192" s="1"/>
    </row>
    <row r="193" spans="3:19" ht="21" customHeight="1">
      <c r="C193" s="654" t="s">
        <v>174</v>
      </c>
      <c r="D193" s="654"/>
      <c r="E193" s="654"/>
      <c r="F193" s="654"/>
      <c r="G193" s="654"/>
      <c r="H193" s="654"/>
      <c r="I193" s="654"/>
      <c r="J193" s="654"/>
      <c r="L193" s="654" t="s">
        <v>175</v>
      </c>
      <c r="M193" s="654"/>
      <c r="N193" s="654"/>
      <c r="O193" s="654"/>
      <c r="P193" s="654"/>
      <c r="Q193" s="654"/>
      <c r="R193" s="654"/>
      <c r="S193" s="654"/>
    </row>
    <row r="194" spans="3:19" ht="21" customHeight="1">
      <c r="C194" s="167"/>
      <c r="D194" s="21"/>
      <c r="E194" s="166"/>
      <c r="F194" s="166"/>
      <c r="G194" s="166"/>
      <c r="H194" s="137"/>
      <c r="I194" s="167"/>
      <c r="J194" s="167"/>
      <c r="L194" s="167"/>
      <c r="M194" s="21"/>
      <c r="N194" s="166"/>
      <c r="O194" s="166"/>
      <c r="P194" s="166"/>
      <c r="Q194" s="137"/>
      <c r="R194" s="167"/>
      <c r="S194" s="167"/>
    </row>
    <row r="195" spans="3:19" ht="21" customHeight="1">
      <c r="C195" s="256" t="s">
        <v>8</v>
      </c>
      <c r="D195" s="10"/>
      <c r="E195" s="655" t="s">
        <v>11</v>
      </c>
      <c r="F195" s="655"/>
      <c r="G195" s="655"/>
      <c r="H195" s="79"/>
      <c r="I195" s="255" t="s">
        <v>4</v>
      </c>
      <c r="J195" s="257" t="s">
        <v>6</v>
      </c>
      <c r="L195" s="256" t="s">
        <v>8</v>
      </c>
      <c r="M195" s="10"/>
      <c r="N195" s="655" t="s">
        <v>11</v>
      </c>
      <c r="O195" s="655"/>
      <c r="P195" s="655"/>
      <c r="Q195" s="79"/>
      <c r="R195" s="255" t="s">
        <v>4</v>
      </c>
      <c r="S195" s="257" t="s">
        <v>6</v>
      </c>
    </row>
    <row r="196" spans="3:19" ht="21" customHeight="1">
      <c r="C196" s="138" t="s">
        <v>19</v>
      </c>
      <c r="D196" s="10"/>
      <c r="E196" s="653">
        <v>0.875</v>
      </c>
      <c r="F196" s="653"/>
      <c r="G196" s="653"/>
      <c r="H196" s="79"/>
      <c r="I196" s="128">
        <v>150</v>
      </c>
      <c r="J196" s="643">
        <v>700</v>
      </c>
      <c r="L196" s="138"/>
      <c r="M196" s="10"/>
      <c r="N196" s="653"/>
      <c r="O196" s="653"/>
      <c r="P196" s="653"/>
      <c r="Q196" s="79"/>
      <c r="R196" s="128"/>
      <c r="S196" s="253"/>
    </row>
    <row r="197" spans="3:19" ht="21" customHeight="1">
      <c r="C197" s="138" t="s">
        <v>20</v>
      </c>
      <c r="D197" s="10"/>
      <c r="E197" s="653">
        <v>0.875</v>
      </c>
      <c r="F197" s="653"/>
      <c r="G197" s="653"/>
      <c r="H197" s="79"/>
      <c r="I197" s="128">
        <v>40</v>
      </c>
      <c r="J197" s="643"/>
      <c r="L197" s="138" t="s">
        <v>166</v>
      </c>
      <c r="M197" s="10"/>
      <c r="N197" s="653">
        <v>0.875</v>
      </c>
      <c r="O197" s="653"/>
      <c r="P197" s="653"/>
      <c r="Q197" s="79"/>
      <c r="R197" s="128">
        <v>45</v>
      </c>
      <c r="S197" s="643">
        <v>50</v>
      </c>
    </row>
    <row r="198" spans="3:19" ht="21" customHeight="1">
      <c r="C198" s="138" t="s">
        <v>85</v>
      </c>
      <c r="D198" s="10"/>
      <c r="E198" s="653">
        <v>0.875</v>
      </c>
      <c r="F198" s="653"/>
      <c r="G198" s="653"/>
      <c r="H198" s="79"/>
      <c r="I198" s="128">
        <v>35</v>
      </c>
      <c r="J198" s="254">
        <v>30</v>
      </c>
      <c r="L198" s="138" t="s">
        <v>167</v>
      </c>
      <c r="M198" s="10"/>
      <c r="N198" s="653">
        <v>0.875</v>
      </c>
      <c r="O198" s="653"/>
      <c r="P198" s="653"/>
      <c r="Q198" s="79"/>
      <c r="R198" s="128">
        <v>20</v>
      </c>
      <c r="S198" s="643"/>
    </row>
    <row r="199" spans="3:19" ht="21" customHeight="1">
      <c r="C199" s="138" t="s">
        <v>22</v>
      </c>
      <c r="D199" s="10"/>
      <c r="E199" s="653">
        <v>0.875</v>
      </c>
      <c r="F199" s="653"/>
      <c r="G199" s="653"/>
      <c r="H199" s="79"/>
      <c r="I199" s="128">
        <v>45</v>
      </c>
      <c r="J199" s="643">
        <v>60</v>
      </c>
      <c r="L199" s="138"/>
      <c r="M199" s="10"/>
      <c r="N199" s="653"/>
      <c r="O199" s="653"/>
      <c r="P199" s="653"/>
      <c r="Q199" s="79"/>
      <c r="R199" s="128"/>
      <c r="S199" s="643"/>
    </row>
    <row r="200" spans="3:19" ht="21" customHeight="1">
      <c r="C200" s="138" t="s">
        <v>23</v>
      </c>
      <c r="D200" s="10"/>
      <c r="E200" s="653">
        <v>0.875</v>
      </c>
      <c r="F200" s="653"/>
      <c r="G200" s="653"/>
      <c r="H200" s="79"/>
      <c r="I200" s="128">
        <v>20</v>
      </c>
      <c r="J200" s="643"/>
      <c r="L200" s="138"/>
      <c r="M200" s="10"/>
      <c r="N200" s="653"/>
      <c r="O200" s="653"/>
      <c r="P200" s="653"/>
      <c r="Q200" s="79"/>
      <c r="R200" s="128"/>
      <c r="S200" s="643"/>
    </row>
    <row r="201" spans="3:19" ht="21" customHeight="1">
      <c r="C201" s="167"/>
      <c r="D201" s="21"/>
      <c r="E201" s="166"/>
      <c r="F201" s="166"/>
      <c r="G201" s="166"/>
      <c r="H201" s="137"/>
      <c r="I201" s="167"/>
      <c r="J201" s="167"/>
      <c r="L201" s="167"/>
      <c r="M201" s="21"/>
      <c r="N201" s="166"/>
      <c r="O201" s="166"/>
      <c r="P201" s="166"/>
      <c r="Q201" s="137"/>
      <c r="R201" s="167"/>
      <c r="S201" s="167"/>
    </row>
    <row r="202" spans="3:19" ht="21" customHeight="1">
      <c r="C202" s="8" t="s">
        <v>10</v>
      </c>
      <c r="D202" s="8"/>
      <c r="E202" s="7"/>
      <c r="F202" s="6"/>
      <c r="G202" s="18">
        <f>SUM(I195:I200)</f>
        <v>290</v>
      </c>
      <c r="H202" s="3"/>
      <c r="I202" s="165"/>
      <c r="J202" s="165"/>
      <c r="L202" s="8" t="s">
        <v>10</v>
      </c>
      <c r="M202" s="8"/>
      <c r="N202" s="7"/>
      <c r="O202" s="6"/>
      <c r="P202" s="18">
        <f>SUM(R195:R200)</f>
        <v>65</v>
      </c>
      <c r="Q202" s="3"/>
      <c r="R202" s="165"/>
      <c r="S202" s="165"/>
    </row>
    <row r="204" spans="3:19" ht="21" customHeight="1">
      <c r="C204" s="654" t="s">
        <v>185</v>
      </c>
      <c r="D204" s="654"/>
      <c r="E204" s="654"/>
      <c r="F204" s="654"/>
      <c r="G204" s="654"/>
      <c r="H204" s="654"/>
      <c r="I204" s="654"/>
      <c r="J204" s="654"/>
      <c r="L204" s="654" t="s">
        <v>184</v>
      </c>
      <c r="M204" s="654"/>
      <c r="N204" s="654"/>
      <c r="O204" s="654"/>
      <c r="P204" s="654"/>
      <c r="Q204" s="654"/>
      <c r="R204" s="654"/>
      <c r="S204" s="654"/>
    </row>
    <row r="205" spans="3:19" ht="21" customHeight="1">
      <c r="C205" s="167"/>
      <c r="D205" s="21"/>
      <c r="E205" s="166"/>
      <c r="F205" s="166"/>
      <c r="G205" s="166"/>
      <c r="H205" s="137"/>
      <c r="I205" s="167"/>
      <c r="J205" s="167"/>
      <c r="L205" s="167"/>
      <c r="M205" s="21"/>
      <c r="N205" s="166"/>
      <c r="O205" s="166"/>
      <c r="P205" s="166"/>
      <c r="Q205" s="137"/>
      <c r="R205" s="167"/>
      <c r="S205" s="167"/>
    </row>
    <row r="206" spans="3:19" ht="21" customHeight="1">
      <c r="C206" s="265" t="s">
        <v>8</v>
      </c>
      <c r="D206" s="10"/>
      <c r="E206" s="266" t="s">
        <v>9</v>
      </c>
      <c r="F206" s="79"/>
      <c r="G206" s="266" t="s">
        <v>4</v>
      </c>
      <c r="H206" s="79"/>
      <c r="I206" s="656" t="s">
        <v>7</v>
      </c>
      <c r="J206" s="656"/>
      <c r="L206" s="265" t="s">
        <v>8</v>
      </c>
      <c r="M206" s="10"/>
      <c r="N206" s="266" t="s">
        <v>9</v>
      </c>
      <c r="O206" s="79"/>
      <c r="P206" s="266" t="s">
        <v>4</v>
      </c>
      <c r="Q206" s="79"/>
      <c r="R206" s="656" t="s">
        <v>7</v>
      </c>
      <c r="S206" s="656"/>
    </row>
    <row r="207" spans="3:19" ht="21" customHeight="1">
      <c r="C207" s="138" t="s">
        <v>19</v>
      </c>
      <c r="D207" s="83"/>
      <c r="E207" s="128" t="s">
        <v>101</v>
      </c>
      <c r="F207" s="84"/>
      <c r="G207" s="128">
        <v>0</v>
      </c>
      <c r="H207" s="85"/>
      <c r="I207" s="653">
        <v>0.25</v>
      </c>
      <c r="J207" s="653"/>
      <c r="L207" s="138"/>
      <c r="M207" s="83"/>
      <c r="N207" s="128"/>
      <c r="O207" s="84"/>
      <c r="P207" s="128"/>
      <c r="Q207" s="85"/>
      <c r="R207" s="653"/>
      <c r="S207" s="653"/>
    </row>
    <row r="208" spans="3:19" ht="21" customHeight="1">
      <c r="C208" s="138" t="s">
        <v>20</v>
      </c>
      <c r="D208" s="83"/>
      <c r="E208" s="128" t="s">
        <v>101</v>
      </c>
      <c r="F208" s="84"/>
      <c r="G208" s="128">
        <v>0</v>
      </c>
      <c r="H208" s="85"/>
      <c r="I208" s="653">
        <v>0.25</v>
      </c>
      <c r="J208" s="653"/>
      <c r="L208" s="138" t="s">
        <v>166</v>
      </c>
      <c r="M208" s="83"/>
      <c r="N208" s="128" t="s">
        <v>50</v>
      </c>
      <c r="O208" s="84"/>
      <c r="P208" s="128">
        <v>45</v>
      </c>
      <c r="Q208" s="85"/>
      <c r="R208" s="653">
        <v>0.35416666666666669</v>
      </c>
      <c r="S208" s="653"/>
    </row>
    <row r="209" spans="3:19" ht="21" customHeight="1">
      <c r="C209" s="138" t="s">
        <v>87</v>
      </c>
      <c r="D209" s="83"/>
      <c r="E209" s="128" t="s">
        <v>101</v>
      </c>
      <c r="F209" s="84"/>
      <c r="G209" s="128">
        <v>0</v>
      </c>
      <c r="H209" s="85"/>
      <c r="I209" s="653">
        <v>0.25</v>
      </c>
      <c r="J209" s="653"/>
      <c r="L209" s="138" t="s">
        <v>167</v>
      </c>
      <c r="M209" s="83"/>
      <c r="N209" s="128" t="s">
        <v>50</v>
      </c>
      <c r="O209" s="84"/>
      <c r="P209" s="128">
        <v>20</v>
      </c>
      <c r="Q209" s="85"/>
      <c r="R209" s="653">
        <v>0.35416666666666669</v>
      </c>
      <c r="S209" s="653"/>
    </row>
    <row r="210" spans="3:19" ht="21" customHeight="1">
      <c r="C210" s="138" t="s">
        <v>187</v>
      </c>
      <c r="D210" s="83"/>
      <c r="E210" s="128" t="s">
        <v>101</v>
      </c>
      <c r="F210" s="84"/>
      <c r="G210" s="128">
        <v>0</v>
      </c>
      <c r="H210" s="85"/>
      <c r="I210" s="653">
        <v>0.25</v>
      </c>
      <c r="J210" s="653"/>
      <c r="L210" s="138"/>
      <c r="M210" s="83"/>
      <c r="N210" s="128"/>
      <c r="O210" s="84"/>
      <c r="P210" s="128"/>
      <c r="Q210" s="85"/>
      <c r="R210" s="653"/>
      <c r="S210" s="653"/>
    </row>
    <row r="211" spans="3:19" ht="21" customHeight="1">
      <c r="C211" s="138" t="s">
        <v>186</v>
      </c>
      <c r="D211" s="83"/>
      <c r="E211" s="128" t="s">
        <v>50</v>
      </c>
      <c r="F211" s="84"/>
      <c r="G211" s="128">
        <v>20</v>
      </c>
      <c r="H211" s="85"/>
      <c r="I211" s="653">
        <v>0.35416666666666669</v>
      </c>
      <c r="J211" s="653"/>
      <c r="L211" s="138"/>
      <c r="M211" s="83"/>
      <c r="N211" s="128"/>
      <c r="O211" s="84"/>
      <c r="P211" s="128"/>
      <c r="Q211" s="85"/>
      <c r="R211" s="264"/>
      <c r="S211" s="264"/>
    </row>
    <row r="212" spans="3:19" ht="21" customHeight="1">
      <c r="C212" s="138" t="s">
        <v>23</v>
      </c>
      <c r="D212" s="83"/>
      <c r="E212" s="128" t="s">
        <v>50</v>
      </c>
      <c r="F212" s="84"/>
      <c r="G212" s="128">
        <v>10</v>
      </c>
      <c r="H212" s="85"/>
      <c r="I212" s="653">
        <v>0.35416666666666669</v>
      </c>
      <c r="J212" s="653"/>
      <c r="L212" s="138"/>
      <c r="M212" s="83"/>
      <c r="N212" s="128"/>
      <c r="O212" s="84"/>
      <c r="P212" s="128"/>
      <c r="Q212" s="85"/>
      <c r="R212" s="653"/>
      <c r="S212" s="653"/>
    </row>
    <row r="213" spans="3:19" ht="21" customHeight="1">
      <c r="M213" s="1"/>
      <c r="O213" s="1"/>
      <c r="Q213" s="1"/>
    </row>
    <row r="214" spans="3:19" ht="21" customHeight="1">
      <c r="C214" s="8" t="s">
        <v>10</v>
      </c>
      <c r="D214" s="4"/>
      <c r="E214" s="7"/>
      <c r="F214" s="6"/>
      <c r="G214" s="18">
        <f>SUM(G207:G212)</f>
        <v>30</v>
      </c>
      <c r="H214" s="3"/>
      <c r="I214" s="165"/>
      <c r="J214" s="165"/>
      <c r="L214" s="8" t="s">
        <v>10</v>
      </c>
      <c r="M214" s="4"/>
      <c r="N214" s="7"/>
      <c r="O214" s="6"/>
      <c r="P214" s="18">
        <f>SUM(P207:P212)</f>
        <v>65</v>
      </c>
      <c r="Q214" s="3"/>
      <c r="R214" s="165"/>
      <c r="S214" s="165"/>
    </row>
    <row r="215" spans="3:19" ht="21" customHeight="1">
      <c r="M215" s="1"/>
      <c r="O215" s="1"/>
      <c r="Q215" s="1"/>
    </row>
    <row r="216" spans="3:19" ht="21" customHeight="1">
      <c r="C216" s="654" t="s">
        <v>183</v>
      </c>
      <c r="D216" s="654"/>
      <c r="E216" s="654"/>
      <c r="F216" s="654"/>
      <c r="G216" s="654"/>
      <c r="H216" s="654"/>
      <c r="I216" s="654"/>
      <c r="J216" s="654"/>
      <c r="L216" s="654" t="s">
        <v>182</v>
      </c>
      <c r="M216" s="654"/>
      <c r="N216" s="654"/>
      <c r="O216" s="654"/>
      <c r="P216" s="654"/>
      <c r="Q216" s="654"/>
      <c r="R216" s="654"/>
      <c r="S216" s="654"/>
    </row>
    <row r="217" spans="3:19" ht="21" customHeight="1">
      <c r="C217" s="167"/>
      <c r="D217" s="21"/>
      <c r="E217" s="166"/>
      <c r="F217" s="166"/>
      <c r="G217" s="166"/>
      <c r="H217" s="137"/>
      <c r="I217" s="167"/>
      <c r="J217" s="167"/>
      <c r="L217" s="167"/>
      <c r="M217" s="21"/>
      <c r="N217" s="166"/>
      <c r="O217" s="166"/>
      <c r="P217" s="166"/>
      <c r="Q217" s="137"/>
      <c r="R217" s="167"/>
      <c r="S217" s="167"/>
    </row>
    <row r="218" spans="3:19" ht="21" customHeight="1">
      <c r="C218" s="265" t="s">
        <v>8</v>
      </c>
      <c r="D218" s="10"/>
      <c r="E218" s="655" t="s">
        <v>11</v>
      </c>
      <c r="F218" s="655"/>
      <c r="G218" s="655"/>
      <c r="H218" s="79"/>
      <c r="I218" s="266" t="s">
        <v>4</v>
      </c>
      <c r="J218" s="267" t="s">
        <v>6</v>
      </c>
      <c r="L218" s="265" t="s">
        <v>8</v>
      </c>
      <c r="M218" s="10"/>
      <c r="N218" s="655" t="s">
        <v>11</v>
      </c>
      <c r="O218" s="655"/>
      <c r="P218" s="655"/>
      <c r="Q218" s="79"/>
      <c r="R218" s="266" t="s">
        <v>4</v>
      </c>
      <c r="S218" s="267" t="s">
        <v>6</v>
      </c>
    </row>
    <row r="219" spans="3:19" ht="21" customHeight="1">
      <c r="C219" s="138" t="s">
        <v>19</v>
      </c>
      <c r="D219" s="10"/>
      <c r="E219" s="653">
        <v>0.875</v>
      </c>
      <c r="F219" s="653"/>
      <c r="G219" s="653"/>
      <c r="H219" s="79"/>
      <c r="I219" s="128">
        <v>150</v>
      </c>
      <c r="J219" s="643">
        <v>700</v>
      </c>
      <c r="L219" s="138"/>
      <c r="M219" s="10"/>
      <c r="N219" s="653"/>
      <c r="O219" s="653"/>
      <c r="P219" s="653"/>
      <c r="Q219" s="79"/>
      <c r="R219" s="128"/>
      <c r="S219" s="253"/>
    </row>
    <row r="220" spans="3:19" ht="21" customHeight="1">
      <c r="C220" s="138" t="s">
        <v>20</v>
      </c>
      <c r="D220" s="10"/>
      <c r="E220" s="653">
        <v>0.875</v>
      </c>
      <c r="F220" s="653"/>
      <c r="G220" s="653"/>
      <c r="H220" s="79"/>
      <c r="I220" s="128">
        <v>40</v>
      </c>
      <c r="J220" s="643"/>
      <c r="L220" s="138" t="s">
        <v>166</v>
      </c>
      <c r="M220" s="10"/>
      <c r="N220" s="653">
        <v>0.875</v>
      </c>
      <c r="O220" s="653"/>
      <c r="P220" s="653"/>
      <c r="Q220" s="79"/>
      <c r="R220" s="128">
        <v>45</v>
      </c>
      <c r="S220" s="643">
        <v>50</v>
      </c>
    </row>
    <row r="221" spans="3:19" ht="21" customHeight="1">
      <c r="C221" s="138" t="s">
        <v>85</v>
      </c>
      <c r="D221" s="10"/>
      <c r="E221" s="653">
        <v>0.875</v>
      </c>
      <c r="F221" s="653"/>
      <c r="G221" s="653"/>
      <c r="H221" s="79"/>
      <c r="I221" s="128">
        <v>35</v>
      </c>
      <c r="J221" s="263">
        <v>30</v>
      </c>
      <c r="L221" s="138" t="s">
        <v>167</v>
      </c>
      <c r="M221" s="10"/>
      <c r="N221" s="653">
        <v>0.875</v>
      </c>
      <c r="O221" s="653"/>
      <c r="P221" s="653"/>
      <c r="Q221" s="79"/>
      <c r="R221" s="128">
        <v>20</v>
      </c>
      <c r="S221" s="643"/>
    </row>
    <row r="222" spans="3:19" ht="21" customHeight="1">
      <c r="C222" s="138" t="s">
        <v>22</v>
      </c>
      <c r="D222" s="10"/>
      <c r="E222" s="653">
        <v>0.875</v>
      </c>
      <c r="F222" s="653"/>
      <c r="G222" s="653"/>
      <c r="H222" s="79"/>
      <c r="I222" s="128">
        <v>45</v>
      </c>
      <c r="J222" s="643">
        <v>60</v>
      </c>
      <c r="L222" s="138"/>
      <c r="M222" s="10"/>
      <c r="N222" s="653"/>
      <c r="O222" s="653"/>
      <c r="P222" s="653"/>
      <c r="Q222" s="79"/>
      <c r="R222" s="128"/>
      <c r="S222" s="643"/>
    </row>
    <row r="223" spans="3:19" ht="21" customHeight="1">
      <c r="C223" s="138" t="s">
        <v>23</v>
      </c>
      <c r="D223" s="10"/>
      <c r="E223" s="653">
        <v>0.875</v>
      </c>
      <c r="F223" s="653"/>
      <c r="G223" s="653"/>
      <c r="H223" s="79"/>
      <c r="I223" s="128">
        <v>20</v>
      </c>
      <c r="J223" s="643"/>
      <c r="L223" s="138"/>
      <c r="M223" s="10"/>
      <c r="N223" s="653"/>
      <c r="O223" s="653"/>
      <c r="P223" s="653"/>
      <c r="Q223" s="79"/>
      <c r="R223" s="128"/>
      <c r="S223" s="643"/>
    </row>
    <row r="224" spans="3:19" ht="21" customHeight="1">
      <c r="C224" s="167"/>
      <c r="D224" s="21"/>
      <c r="E224" s="166"/>
      <c r="F224" s="166"/>
      <c r="G224" s="166"/>
      <c r="H224" s="137"/>
      <c r="I224" s="167"/>
      <c r="J224" s="167"/>
      <c r="L224" s="167"/>
      <c r="M224" s="21"/>
      <c r="N224" s="166"/>
      <c r="O224" s="166"/>
      <c r="P224" s="166"/>
      <c r="Q224" s="137"/>
      <c r="R224" s="167"/>
      <c r="S224" s="167"/>
    </row>
    <row r="225" spans="3:19" ht="21" customHeight="1">
      <c r="C225" s="8" t="s">
        <v>10</v>
      </c>
      <c r="D225" s="8"/>
      <c r="E225" s="7"/>
      <c r="F225" s="6"/>
      <c r="G225" s="18">
        <f>SUM(I218:I223)</f>
        <v>290</v>
      </c>
      <c r="H225" s="3"/>
      <c r="I225" s="165"/>
      <c r="J225" s="165"/>
      <c r="L225" s="8" t="s">
        <v>10</v>
      </c>
      <c r="M225" s="8"/>
      <c r="N225" s="7"/>
      <c r="O225" s="6"/>
      <c r="P225" s="18">
        <f>SUM(R218:R223)</f>
        <v>65</v>
      </c>
      <c r="Q225" s="3"/>
      <c r="R225" s="165"/>
      <c r="S225" s="165"/>
    </row>
    <row r="227" spans="3:19" ht="21" customHeight="1">
      <c r="C227" s="654" t="s">
        <v>192</v>
      </c>
      <c r="D227" s="654"/>
      <c r="E227" s="654"/>
      <c r="F227" s="654"/>
      <c r="G227" s="654"/>
      <c r="H227" s="654"/>
      <c r="I227" s="654"/>
      <c r="J227" s="654"/>
      <c r="L227" s="654" t="s">
        <v>193</v>
      </c>
      <c r="M227" s="654"/>
      <c r="N227" s="654"/>
      <c r="O227" s="654"/>
      <c r="P227" s="654"/>
      <c r="Q227" s="654"/>
      <c r="R227" s="654"/>
      <c r="S227" s="654"/>
    </row>
    <row r="228" spans="3:19" ht="21" customHeight="1">
      <c r="C228" s="167"/>
      <c r="D228" s="21"/>
      <c r="E228" s="166"/>
      <c r="F228" s="166"/>
      <c r="G228" s="166"/>
      <c r="H228" s="137"/>
      <c r="I228" s="167"/>
      <c r="J228" s="167"/>
      <c r="L228" s="167"/>
      <c r="M228" s="21"/>
      <c r="N228" s="166"/>
      <c r="O228" s="166"/>
      <c r="P228" s="166"/>
      <c r="Q228" s="137"/>
      <c r="R228" s="167"/>
      <c r="S228" s="167"/>
    </row>
    <row r="229" spans="3:19" ht="21" customHeight="1">
      <c r="C229" s="273" t="s">
        <v>8</v>
      </c>
      <c r="D229" s="10"/>
      <c r="E229" s="274" t="s">
        <v>9</v>
      </c>
      <c r="F229" s="79"/>
      <c r="G229" s="274" t="s">
        <v>4</v>
      </c>
      <c r="H229" s="79"/>
      <c r="I229" s="656" t="s">
        <v>7</v>
      </c>
      <c r="J229" s="656"/>
      <c r="L229" s="273" t="s">
        <v>8</v>
      </c>
      <c r="M229" s="10"/>
      <c r="N229" s="274" t="s">
        <v>9</v>
      </c>
      <c r="O229" s="79"/>
      <c r="P229" s="274" t="s">
        <v>4</v>
      </c>
      <c r="Q229" s="79"/>
      <c r="R229" s="656" t="s">
        <v>7</v>
      </c>
      <c r="S229" s="656"/>
    </row>
    <row r="230" spans="3:19" ht="21" customHeight="1">
      <c r="C230" s="138" t="s">
        <v>19</v>
      </c>
      <c r="D230" s="83"/>
      <c r="E230" s="128" t="s">
        <v>101</v>
      </c>
      <c r="F230" s="84"/>
      <c r="G230" s="128">
        <v>0</v>
      </c>
      <c r="H230" s="85"/>
      <c r="I230" s="653">
        <v>0.25</v>
      </c>
      <c r="J230" s="653"/>
      <c r="L230" s="138"/>
      <c r="M230" s="83"/>
      <c r="N230" s="128"/>
      <c r="O230" s="84"/>
      <c r="P230" s="128"/>
      <c r="Q230" s="85"/>
      <c r="R230" s="653"/>
      <c r="S230" s="653"/>
    </row>
    <row r="231" spans="3:19" ht="21" customHeight="1">
      <c r="C231" s="138" t="s">
        <v>20</v>
      </c>
      <c r="D231" s="83"/>
      <c r="E231" s="128" t="s">
        <v>101</v>
      </c>
      <c r="F231" s="84"/>
      <c r="G231" s="128">
        <v>0</v>
      </c>
      <c r="H231" s="85"/>
      <c r="I231" s="653">
        <v>0.25</v>
      </c>
      <c r="J231" s="653"/>
      <c r="L231" s="138" t="s">
        <v>166</v>
      </c>
      <c r="M231" s="83"/>
      <c r="N231" s="128" t="s">
        <v>50</v>
      </c>
      <c r="O231" s="84"/>
      <c r="P231" s="128">
        <v>45</v>
      </c>
      <c r="Q231" s="85"/>
      <c r="R231" s="653">
        <v>0.35416666666666669</v>
      </c>
      <c r="S231" s="653"/>
    </row>
    <row r="232" spans="3:19" ht="21" customHeight="1">
      <c r="C232" s="138" t="s">
        <v>87</v>
      </c>
      <c r="D232" s="83"/>
      <c r="E232" s="128" t="s">
        <v>101</v>
      </c>
      <c r="F232" s="84"/>
      <c r="G232" s="128">
        <v>0</v>
      </c>
      <c r="H232" s="85"/>
      <c r="I232" s="653">
        <v>0.25</v>
      </c>
      <c r="J232" s="653"/>
      <c r="L232" s="138" t="s">
        <v>167</v>
      </c>
      <c r="M232" s="83"/>
      <c r="N232" s="128" t="s">
        <v>50</v>
      </c>
      <c r="O232" s="84"/>
      <c r="P232" s="128">
        <v>20</v>
      </c>
      <c r="Q232" s="85"/>
      <c r="R232" s="653">
        <v>0.35416666666666669</v>
      </c>
      <c r="S232" s="653"/>
    </row>
    <row r="233" spans="3:19" ht="21" customHeight="1">
      <c r="C233" s="138" t="s">
        <v>187</v>
      </c>
      <c r="D233" s="83"/>
      <c r="E233" s="128" t="s">
        <v>101</v>
      </c>
      <c r="F233" s="84"/>
      <c r="G233" s="128">
        <v>0</v>
      </c>
      <c r="H233" s="85"/>
      <c r="I233" s="653">
        <v>0.25</v>
      </c>
      <c r="J233" s="653"/>
      <c r="L233" s="138"/>
      <c r="M233" s="83"/>
      <c r="N233" s="128"/>
      <c r="O233" s="84"/>
      <c r="P233" s="128"/>
      <c r="Q233" s="85"/>
      <c r="R233" s="653"/>
      <c r="S233" s="653"/>
    </row>
    <row r="234" spans="3:19" ht="21" customHeight="1">
      <c r="C234" s="138" t="s">
        <v>196</v>
      </c>
      <c r="D234" s="83"/>
      <c r="E234" s="128" t="s">
        <v>101</v>
      </c>
      <c r="F234" s="84"/>
      <c r="G234" s="128">
        <v>0</v>
      </c>
      <c r="H234" s="85"/>
      <c r="I234" s="653">
        <v>0.25</v>
      </c>
      <c r="J234" s="653"/>
      <c r="L234" s="138"/>
      <c r="M234" s="83"/>
      <c r="N234" s="128"/>
      <c r="O234" s="84"/>
      <c r="P234" s="128"/>
      <c r="Q234" s="85"/>
      <c r="R234" s="272"/>
      <c r="S234" s="272"/>
    </row>
    <row r="235" spans="3:19" ht="21" customHeight="1">
      <c r="C235" s="138" t="s">
        <v>186</v>
      </c>
      <c r="D235" s="83"/>
      <c r="E235" s="128" t="s">
        <v>50</v>
      </c>
      <c r="F235" s="84"/>
      <c r="G235" s="128">
        <v>20</v>
      </c>
      <c r="H235" s="85"/>
      <c r="I235" s="653">
        <v>0.35416666666666669</v>
      </c>
      <c r="J235" s="653"/>
      <c r="L235" s="138"/>
      <c r="M235" s="83"/>
      <c r="N235" s="128"/>
      <c r="O235" s="84"/>
      <c r="P235" s="128"/>
      <c r="Q235" s="85"/>
      <c r="R235" s="272"/>
      <c r="S235" s="272"/>
    </row>
    <row r="236" spans="3:19" ht="21" customHeight="1">
      <c r="C236" s="138" t="s">
        <v>197</v>
      </c>
      <c r="D236" s="83"/>
      <c r="E236" s="128" t="s">
        <v>50</v>
      </c>
      <c r="F236" s="84"/>
      <c r="G236" s="128">
        <v>10</v>
      </c>
      <c r="H236" s="85"/>
      <c r="I236" s="653">
        <v>0.35416666666666669</v>
      </c>
      <c r="J236" s="653"/>
      <c r="L236" s="138"/>
      <c r="M236" s="83"/>
      <c r="N236" s="128"/>
      <c r="O236" s="84"/>
      <c r="P236" s="128"/>
      <c r="Q236" s="85"/>
      <c r="R236" s="272"/>
      <c r="S236" s="272"/>
    </row>
    <row r="237" spans="3:19" ht="21" customHeight="1">
      <c r="M237" s="1"/>
      <c r="O237" s="1"/>
      <c r="Q237" s="1"/>
    </row>
    <row r="238" spans="3:19" ht="21" customHeight="1">
      <c r="C238" s="8" t="s">
        <v>10</v>
      </c>
      <c r="D238" s="4"/>
      <c r="E238" s="7"/>
      <c r="F238" s="6"/>
      <c r="G238" s="18">
        <f>SUM(G230:G236)</f>
        <v>30</v>
      </c>
      <c r="H238" s="3"/>
      <c r="I238" s="165"/>
      <c r="J238" s="165"/>
      <c r="L238" s="8" t="s">
        <v>10</v>
      </c>
      <c r="M238" s="4"/>
      <c r="N238" s="7"/>
      <c r="O238" s="6"/>
      <c r="P238" s="18">
        <f>SUM(P230:P236)</f>
        <v>65</v>
      </c>
      <c r="Q238" s="3"/>
      <c r="R238" s="165"/>
      <c r="S238" s="165"/>
    </row>
    <row r="239" spans="3:19" ht="21" customHeight="1">
      <c r="M239" s="1"/>
      <c r="O239" s="1"/>
      <c r="Q239" s="1"/>
    </row>
    <row r="240" spans="3:19" ht="21" customHeight="1">
      <c r="C240" s="654" t="s">
        <v>194</v>
      </c>
      <c r="D240" s="654"/>
      <c r="E240" s="654"/>
      <c r="F240" s="654"/>
      <c r="G240" s="654"/>
      <c r="H240" s="654"/>
      <c r="I240" s="654"/>
      <c r="J240" s="654"/>
      <c r="L240" s="654" t="s">
        <v>195</v>
      </c>
      <c r="M240" s="654"/>
      <c r="N240" s="654"/>
      <c r="O240" s="654"/>
      <c r="P240" s="654"/>
      <c r="Q240" s="654"/>
      <c r="R240" s="654"/>
      <c r="S240" s="654"/>
    </row>
    <row r="241" spans="3:19" ht="21" customHeight="1">
      <c r="C241" s="167"/>
      <c r="D241" s="21"/>
      <c r="E241" s="166"/>
      <c r="F241" s="166"/>
      <c r="G241" s="166"/>
      <c r="H241" s="137"/>
      <c r="I241" s="167"/>
      <c r="J241" s="167"/>
      <c r="L241" s="167"/>
      <c r="M241" s="21"/>
      <c r="N241" s="166"/>
      <c r="O241" s="166"/>
      <c r="P241" s="166"/>
      <c r="Q241" s="137"/>
      <c r="R241" s="167"/>
      <c r="S241" s="167"/>
    </row>
    <row r="242" spans="3:19" ht="21" customHeight="1">
      <c r="C242" s="273" t="s">
        <v>8</v>
      </c>
      <c r="D242" s="10"/>
      <c r="E242" s="655" t="s">
        <v>11</v>
      </c>
      <c r="F242" s="655"/>
      <c r="G242" s="655"/>
      <c r="H242" s="79"/>
      <c r="I242" s="274" t="s">
        <v>4</v>
      </c>
      <c r="J242" s="275" t="s">
        <v>6</v>
      </c>
      <c r="L242" s="273" t="s">
        <v>8</v>
      </c>
      <c r="M242" s="10"/>
      <c r="N242" s="655" t="s">
        <v>11</v>
      </c>
      <c r="O242" s="655"/>
      <c r="P242" s="655"/>
      <c r="Q242" s="79"/>
      <c r="R242" s="274" t="s">
        <v>4</v>
      </c>
      <c r="S242" s="275" t="s">
        <v>6</v>
      </c>
    </row>
    <row r="243" spans="3:19" ht="21" customHeight="1">
      <c r="C243" s="138" t="s">
        <v>19</v>
      </c>
      <c r="D243" s="10"/>
      <c r="E243" s="653">
        <v>0.875</v>
      </c>
      <c r="F243" s="653"/>
      <c r="G243" s="653"/>
      <c r="H243" s="79"/>
      <c r="I243" s="128">
        <v>150</v>
      </c>
      <c r="J243" s="643">
        <v>700</v>
      </c>
      <c r="L243" s="138"/>
      <c r="M243" s="10"/>
      <c r="N243" s="653"/>
      <c r="O243" s="653"/>
      <c r="P243" s="653"/>
      <c r="Q243" s="79"/>
      <c r="R243" s="128"/>
      <c r="S243" s="253"/>
    </row>
    <row r="244" spans="3:19" ht="21" customHeight="1">
      <c r="C244" s="138" t="s">
        <v>20</v>
      </c>
      <c r="D244" s="10"/>
      <c r="E244" s="653">
        <v>0.875</v>
      </c>
      <c r="F244" s="653"/>
      <c r="G244" s="653"/>
      <c r="H244" s="79"/>
      <c r="I244" s="128">
        <v>40</v>
      </c>
      <c r="J244" s="643"/>
      <c r="L244" s="138" t="s">
        <v>166</v>
      </c>
      <c r="M244" s="10"/>
      <c r="N244" s="653">
        <v>0.875</v>
      </c>
      <c r="O244" s="653"/>
      <c r="P244" s="653"/>
      <c r="Q244" s="79"/>
      <c r="R244" s="128">
        <v>45</v>
      </c>
      <c r="S244" s="643">
        <v>50</v>
      </c>
    </row>
    <row r="245" spans="3:19" ht="21" customHeight="1">
      <c r="C245" s="138" t="s">
        <v>85</v>
      </c>
      <c r="D245" s="10"/>
      <c r="E245" s="653">
        <v>0.875</v>
      </c>
      <c r="F245" s="653"/>
      <c r="G245" s="653"/>
      <c r="H245" s="79"/>
      <c r="I245" s="128">
        <v>35</v>
      </c>
      <c r="J245" s="271">
        <v>30</v>
      </c>
      <c r="L245" s="138" t="s">
        <v>167</v>
      </c>
      <c r="M245" s="10"/>
      <c r="N245" s="653">
        <v>0.875</v>
      </c>
      <c r="O245" s="653"/>
      <c r="P245" s="653"/>
      <c r="Q245" s="79"/>
      <c r="R245" s="128">
        <v>20</v>
      </c>
      <c r="S245" s="643"/>
    </row>
    <row r="246" spans="3:19" ht="21" customHeight="1">
      <c r="C246" s="138" t="s">
        <v>22</v>
      </c>
      <c r="D246" s="10"/>
      <c r="E246" s="653">
        <v>0.875</v>
      </c>
      <c r="F246" s="653"/>
      <c r="G246" s="653"/>
      <c r="H246" s="79"/>
      <c r="I246" s="128">
        <v>45</v>
      </c>
      <c r="J246" s="643">
        <v>60</v>
      </c>
      <c r="L246" s="138"/>
      <c r="M246" s="10"/>
      <c r="N246" s="653"/>
      <c r="O246" s="653"/>
      <c r="P246" s="653"/>
      <c r="Q246" s="79"/>
      <c r="R246" s="128"/>
      <c r="S246" s="643"/>
    </row>
    <row r="247" spans="3:19" ht="21" customHeight="1">
      <c r="C247" s="138" t="s">
        <v>23</v>
      </c>
      <c r="D247" s="10"/>
      <c r="E247" s="653">
        <v>0.875</v>
      </c>
      <c r="F247" s="653"/>
      <c r="G247" s="653"/>
      <c r="H247" s="79"/>
      <c r="I247" s="128">
        <v>20</v>
      </c>
      <c r="J247" s="643"/>
      <c r="L247" s="138"/>
      <c r="M247" s="10"/>
      <c r="N247" s="653"/>
      <c r="O247" s="653"/>
      <c r="P247" s="653"/>
      <c r="Q247" s="79"/>
      <c r="R247" s="128"/>
      <c r="S247" s="643"/>
    </row>
    <row r="248" spans="3:19" ht="21" customHeight="1">
      <c r="C248" s="167"/>
      <c r="D248" s="21"/>
      <c r="E248" s="166"/>
      <c r="F248" s="166"/>
      <c r="G248" s="166"/>
      <c r="H248" s="137"/>
      <c r="I248" s="167"/>
      <c r="J248" s="167"/>
      <c r="L248" s="167"/>
      <c r="M248" s="21"/>
      <c r="N248" s="166"/>
      <c r="O248" s="166"/>
      <c r="P248" s="166"/>
      <c r="Q248" s="137"/>
      <c r="R248" s="167"/>
      <c r="S248" s="167"/>
    </row>
    <row r="249" spans="3:19" ht="21" customHeight="1">
      <c r="C249" s="8" t="s">
        <v>10</v>
      </c>
      <c r="D249" s="8"/>
      <c r="E249" s="7"/>
      <c r="F249" s="6"/>
      <c r="G249" s="18">
        <f>SUM(I242:I247)</f>
        <v>290</v>
      </c>
      <c r="H249" s="3"/>
      <c r="I249" s="165"/>
      <c r="J249" s="165"/>
      <c r="L249" s="8" t="s">
        <v>10</v>
      </c>
      <c r="M249" s="8"/>
      <c r="N249" s="7"/>
      <c r="O249" s="6"/>
      <c r="P249" s="18">
        <f>SUM(R242:R247)</f>
        <v>65</v>
      </c>
      <c r="Q249" s="3"/>
      <c r="R249" s="165"/>
      <c r="S249" s="165"/>
    </row>
    <row r="251" spans="3:19" ht="21" customHeight="1">
      <c r="C251" s="654" t="s">
        <v>210</v>
      </c>
      <c r="D251" s="654"/>
      <c r="E251" s="654"/>
      <c r="F251" s="654"/>
      <c r="G251" s="654"/>
      <c r="H251" s="654"/>
      <c r="I251" s="654"/>
      <c r="J251" s="654"/>
      <c r="L251" s="654" t="s">
        <v>211</v>
      </c>
      <c r="M251" s="654"/>
      <c r="N251" s="654"/>
      <c r="O251" s="654"/>
      <c r="P251" s="654"/>
      <c r="Q251" s="654"/>
      <c r="R251" s="654"/>
      <c r="S251" s="654"/>
    </row>
    <row r="252" spans="3:19" ht="21" customHeight="1">
      <c r="C252" s="167"/>
      <c r="D252" s="21"/>
      <c r="E252" s="166"/>
      <c r="F252" s="166"/>
      <c r="G252" s="166"/>
      <c r="H252" s="137"/>
      <c r="I252" s="167"/>
      <c r="J252" s="167"/>
      <c r="L252" s="167"/>
      <c r="M252" s="21"/>
      <c r="N252" s="166"/>
      <c r="O252" s="166"/>
      <c r="P252" s="166"/>
      <c r="Q252" s="137"/>
      <c r="R252" s="167"/>
      <c r="S252" s="167"/>
    </row>
    <row r="253" spans="3:19" ht="21" customHeight="1">
      <c r="C253" s="284" t="s">
        <v>8</v>
      </c>
      <c r="D253" s="10"/>
      <c r="E253" s="285" t="s">
        <v>9</v>
      </c>
      <c r="F253" s="79"/>
      <c r="G253" s="285" t="s">
        <v>4</v>
      </c>
      <c r="H253" s="79"/>
      <c r="I253" s="656" t="s">
        <v>7</v>
      </c>
      <c r="J253" s="656"/>
      <c r="L253" s="284" t="s">
        <v>8</v>
      </c>
      <c r="M253" s="10"/>
      <c r="N253" s="285" t="s">
        <v>9</v>
      </c>
      <c r="O253" s="79"/>
      <c r="P253" s="285" t="s">
        <v>4</v>
      </c>
      <c r="Q253" s="79"/>
      <c r="R253" s="656" t="s">
        <v>7</v>
      </c>
      <c r="S253" s="656"/>
    </row>
    <row r="254" spans="3:19" ht="21" customHeight="1">
      <c r="C254" s="138" t="s">
        <v>19</v>
      </c>
      <c r="D254" s="83"/>
      <c r="E254" s="128" t="s">
        <v>101</v>
      </c>
      <c r="F254" s="84"/>
      <c r="G254" s="128">
        <v>0</v>
      </c>
      <c r="H254" s="85"/>
      <c r="I254" s="653">
        <v>0.25</v>
      </c>
      <c r="J254" s="653"/>
      <c r="L254" s="138"/>
      <c r="M254" s="83"/>
      <c r="N254" s="128"/>
      <c r="O254" s="84"/>
      <c r="P254" s="128"/>
      <c r="Q254" s="85"/>
      <c r="R254" s="653"/>
      <c r="S254" s="653"/>
    </row>
    <row r="255" spans="3:19" ht="21" customHeight="1">
      <c r="C255" s="138" t="s">
        <v>20</v>
      </c>
      <c r="D255" s="83"/>
      <c r="E255" s="128" t="s">
        <v>101</v>
      </c>
      <c r="F255" s="84"/>
      <c r="G255" s="128">
        <v>0</v>
      </c>
      <c r="H255" s="85"/>
      <c r="I255" s="653">
        <v>0.25</v>
      </c>
      <c r="J255" s="653"/>
      <c r="L255" s="138" t="s">
        <v>166</v>
      </c>
      <c r="M255" s="83"/>
      <c r="N255" s="128" t="s">
        <v>50</v>
      </c>
      <c r="O255" s="84"/>
      <c r="P255" s="128">
        <v>45</v>
      </c>
      <c r="Q255" s="85"/>
      <c r="R255" s="653">
        <v>0.35416666666666669</v>
      </c>
      <c r="S255" s="653"/>
    </row>
    <row r="256" spans="3:19" ht="21" customHeight="1">
      <c r="C256" s="138" t="s">
        <v>85</v>
      </c>
      <c r="D256" s="83"/>
      <c r="E256" s="128" t="s">
        <v>50</v>
      </c>
      <c r="F256" s="84"/>
      <c r="G256" s="128">
        <v>35</v>
      </c>
      <c r="H256" s="85"/>
      <c r="I256" s="653">
        <v>0.35416666666666669</v>
      </c>
      <c r="J256" s="653"/>
      <c r="L256" s="138" t="s">
        <v>167</v>
      </c>
      <c r="M256" s="83"/>
      <c r="N256" s="128" t="s">
        <v>50</v>
      </c>
      <c r="O256" s="84"/>
      <c r="P256" s="128">
        <v>20</v>
      </c>
      <c r="Q256" s="85"/>
      <c r="R256" s="653">
        <v>0.35416666666666669</v>
      </c>
      <c r="S256" s="653"/>
    </row>
    <row r="257" spans="3:19" ht="21" customHeight="1">
      <c r="C257" s="138" t="s">
        <v>22</v>
      </c>
      <c r="D257" s="83"/>
      <c r="E257" s="128" t="s">
        <v>50</v>
      </c>
      <c r="F257" s="84"/>
      <c r="G257" s="128">
        <v>45</v>
      </c>
      <c r="H257" s="85"/>
      <c r="I257" s="653">
        <v>0.35416666666666669</v>
      </c>
      <c r="J257" s="653"/>
      <c r="L257" s="138"/>
      <c r="M257" s="83"/>
      <c r="N257" s="128"/>
      <c r="O257" s="84"/>
      <c r="P257" s="128"/>
      <c r="Q257" s="85"/>
      <c r="R257" s="653"/>
      <c r="S257" s="653"/>
    </row>
    <row r="258" spans="3:19" ht="21" customHeight="1">
      <c r="C258" s="138" t="s">
        <v>23</v>
      </c>
      <c r="D258" s="83"/>
      <c r="E258" s="128" t="s">
        <v>50</v>
      </c>
      <c r="F258" s="84"/>
      <c r="G258" s="128">
        <v>20</v>
      </c>
      <c r="H258" s="85"/>
      <c r="I258" s="653">
        <v>0.35416666666666669</v>
      </c>
      <c r="J258" s="653"/>
      <c r="L258" s="138"/>
      <c r="M258" s="83"/>
      <c r="N258" s="128"/>
      <c r="O258" s="84"/>
      <c r="P258" s="128"/>
      <c r="Q258" s="85"/>
      <c r="R258" s="283"/>
      <c r="S258" s="283"/>
    </row>
    <row r="259" spans="3:19" ht="21" customHeight="1">
      <c r="M259" s="1"/>
      <c r="O259" s="1"/>
      <c r="Q259" s="1"/>
    </row>
    <row r="260" spans="3:19" ht="21" customHeight="1">
      <c r="C260" s="8" t="s">
        <v>10</v>
      </c>
      <c r="D260" s="4"/>
      <c r="E260" s="7"/>
      <c r="F260" s="6"/>
      <c r="G260" s="18">
        <f>SUM(G254:G258)</f>
        <v>100</v>
      </c>
      <c r="H260" s="3"/>
      <c r="I260" s="165"/>
      <c r="J260" s="165"/>
      <c r="L260" s="8" t="s">
        <v>10</v>
      </c>
      <c r="M260" s="4"/>
      <c r="N260" s="7"/>
      <c r="O260" s="6"/>
      <c r="P260" s="18">
        <f>SUM(P254:P258)</f>
        <v>65</v>
      </c>
      <c r="Q260" s="3"/>
      <c r="R260" s="165"/>
      <c r="S260" s="165"/>
    </row>
    <row r="261" spans="3:19" ht="21" customHeight="1">
      <c r="M261" s="1"/>
      <c r="O261" s="1"/>
      <c r="Q261" s="1"/>
    </row>
    <row r="262" spans="3:19" ht="21" customHeight="1">
      <c r="C262" s="654" t="s">
        <v>212</v>
      </c>
      <c r="D262" s="654"/>
      <c r="E262" s="654"/>
      <c r="F262" s="654"/>
      <c r="G262" s="654"/>
      <c r="H262" s="654"/>
      <c r="I262" s="654"/>
      <c r="J262" s="654"/>
      <c r="L262" s="654"/>
      <c r="M262" s="654"/>
      <c r="N262" s="654"/>
      <c r="O262" s="654"/>
      <c r="P262" s="654"/>
      <c r="Q262" s="654"/>
      <c r="R262" s="654"/>
      <c r="S262" s="654"/>
    </row>
    <row r="263" spans="3:19" ht="21" customHeight="1">
      <c r="C263" s="167"/>
      <c r="D263" s="21"/>
      <c r="E263" s="166"/>
      <c r="F263" s="166"/>
      <c r="G263" s="166"/>
      <c r="H263" s="137"/>
      <c r="I263" s="167"/>
      <c r="J263" s="167"/>
      <c r="L263" s="167"/>
      <c r="M263" s="21"/>
      <c r="N263" s="166"/>
      <c r="O263" s="166"/>
      <c r="P263" s="166"/>
      <c r="Q263" s="137"/>
      <c r="R263" s="167"/>
      <c r="S263" s="167"/>
    </row>
    <row r="264" spans="3:19" ht="21" customHeight="1">
      <c r="C264" s="284" t="s">
        <v>8</v>
      </c>
      <c r="D264" s="10"/>
      <c r="E264" s="655" t="s">
        <v>11</v>
      </c>
      <c r="F264" s="655"/>
      <c r="G264" s="655"/>
      <c r="H264" s="79"/>
      <c r="I264" s="285" t="s">
        <v>4</v>
      </c>
      <c r="J264" s="286" t="s">
        <v>6</v>
      </c>
      <c r="L264" s="284"/>
      <c r="M264" s="10"/>
      <c r="N264" s="655"/>
      <c r="O264" s="655"/>
      <c r="P264" s="655"/>
      <c r="Q264" s="79"/>
      <c r="R264" s="285"/>
      <c r="S264" s="286"/>
    </row>
    <row r="265" spans="3:19" ht="21" customHeight="1">
      <c r="C265" s="138" t="s">
        <v>19</v>
      </c>
      <c r="D265" s="10"/>
      <c r="E265" s="653">
        <v>0.875</v>
      </c>
      <c r="F265" s="653"/>
      <c r="G265" s="653"/>
      <c r="H265" s="79"/>
      <c r="I265" s="128">
        <v>150</v>
      </c>
      <c r="J265" s="643">
        <v>700</v>
      </c>
      <c r="L265" s="138"/>
      <c r="M265" s="10"/>
      <c r="N265" s="653"/>
      <c r="O265" s="653"/>
      <c r="P265" s="653"/>
      <c r="Q265" s="79"/>
      <c r="R265" s="128"/>
      <c r="S265" s="253"/>
    </row>
    <row r="266" spans="3:19" ht="21" customHeight="1">
      <c r="C266" s="138" t="s">
        <v>20</v>
      </c>
      <c r="D266" s="10"/>
      <c r="E266" s="653">
        <v>0.875</v>
      </c>
      <c r="F266" s="653"/>
      <c r="G266" s="653"/>
      <c r="H266" s="79"/>
      <c r="I266" s="128">
        <v>40</v>
      </c>
      <c r="J266" s="643"/>
      <c r="L266" s="138"/>
      <c r="M266" s="10"/>
      <c r="N266" s="653"/>
      <c r="O266" s="653"/>
      <c r="P266" s="653"/>
      <c r="Q266" s="79"/>
      <c r="R266" s="138"/>
      <c r="S266" s="643"/>
    </row>
    <row r="267" spans="3:19" ht="21" customHeight="1">
      <c r="C267" s="138" t="s">
        <v>85</v>
      </c>
      <c r="D267" s="10"/>
      <c r="E267" s="653">
        <v>0.875</v>
      </c>
      <c r="F267" s="653"/>
      <c r="G267" s="653"/>
      <c r="H267" s="79"/>
      <c r="I267" s="128">
        <v>35</v>
      </c>
      <c r="J267" s="282">
        <v>30</v>
      </c>
      <c r="L267" s="138"/>
      <c r="M267" s="10"/>
      <c r="N267" s="653"/>
      <c r="O267" s="653"/>
      <c r="P267" s="653"/>
      <c r="Q267" s="79"/>
      <c r="R267" s="138"/>
      <c r="S267" s="643"/>
    </row>
    <row r="268" spans="3:19" ht="21" customHeight="1">
      <c r="C268" s="138" t="s">
        <v>22</v>
      </c>
      <c r="D268" s="10"/>
      <c r="E268" s="653">
        <v>0.875</v>
      </c>
      <c r="F268" s="653"/>
      <c r="G268" s="653"/>
      <c r="H268" s="79"/>
      <c r="I268" s="128">
        <v>90</v>
      </c>
      <c r="J268" s="643">
        <v>110</v>
      </c>
      <c r="L268" s="138"/>
      <c r="M268" s="10"/>
      <c r="N268" s="653"/>
      <c r="O268" s="653"/>
      <c r="P268" s="653"/>
      <c r="Q268" s="79"/>
      <c r="R268" s="128"/>
      <c r="S268" s="643"/>
    </row>
    <row r="269" spans="3:19" ht="21" customHeight="1">
      <c r="C269" s="138" t="s">
        <v>23</v>
      </c>
      <c r="D269" s="10"/>
      <c r="E269" s="653">
        <v>0.875</v>
      </c>
      <c r="F269" s="653"/>
      <c r="G269" s="653"/>
      <c r="H269" s="79"/>
      <c r="I269" s="128">
        <v>40</v>
      </c>
      <c r="J269" s="643"/>
      <c r="L269" s="138"/>
      <c r="M269" s="10"/>
      <c r="N269" s="653"/>
      <c r="O269" s="653"/>
      <c r="P269" s="653"/>
      <c r="Q269" s="79"/>
      <c r="R269" s="128"/>
      <c r="S269" s="643"/>
    </row>
    <row r="270" spans="3:19" ht="21" customHeight="1">
      <c r="C270" s="167"/>
      <c r="D270" s="21"/>
      <c r="E270" s="166"/>
      <c r="F270" s="166"/>
      <c r="G270" s="166"/>
      <c r="H270" s="137"/>
      <c r="I270" s="167"/>
      <c r="J270" s="167"/>
      <c r="L270" s="167"/>
      <c r="M270" s="21"/>
      <c r="N270" s="166"/>
      <c r="O270" s="166"/>
      <c r="P270" s="166"/>
      <c r="Q270" s="137"/>
      <c r="R270" s="167"/>
      <c r="S270" s="167"/>
    </row>
    <row r="271" spans="3:19" ht="21" customHeight="1">
      <c r="C271" s="8" t="s">
        <v>10</v>
      </c>
      <c r="D271" s="8"/>
      <c r="E271" s="7"/>
      <c r="F271" s="6"/>
      <c r="G271" s="18">
        <f>SUM(I264:I269)</f>
        <v>355</v>
      </c>
      <c r="H271" s="3"/>
      <c r="I271" s="165"/>
      <c r="J271" s="165"/>
      <c r="L271" s="8" t="s">
        <v>10</v>
      </c>
      <c r="M271" s="8"/>
      <c r="N271" s="7"/>
      <c r="O271" s="6"/>
      <c r="P271" s="18">
        <f>SUM(R264:R269)</f>
        <v>0</v>
      </c>
      <c r="Q271" s="3"/>
      <c r="R271" s="165"/>
      <c r="S271" s="165"/>
    </row>
    <row r="273" spans="3:10" ht="21" customHeight="1">
      <c r="C273" s="654" t="s">
        <v>222</v>
      </c>
      <c r="D273" s="654"/>
      <c r="E273" s="654"/>
      <c r="F273" s="654"/>
      <c r="G273" s="654"/>
      <c r="H273" s="654"/>
      <c r="I273" s="654"/>
      <c r="J273" s="654"/>
    </row>
    <row r="274" spans="3:10" ht="21" customHeight="1">
      <c r="C274" s="167"/>
      <c r="D274" s="21"/>
      <c r="E274" s="166"/>
      <c r="F274" s="166"/>
      <c r="G274" s="166"/>
      <c r="H274" s="137"/>
      <c r="I274" s="167"/>
      <c r="J274" s="167"/>
    </row>
    <row r="275" spans="3:10" ht="21" customHeight="1">
      <c r="C275" s="300" t="s">
        <v>8</v>
      </c>
      <c r="D275" s="10"/>
      <c r="E275" s="299" t="s">
        <v>9</v>
      </c>
      <c r="F275" s="79"/>
      <c r="G275" s="299" t="s">
        <v>4</v>
      </c>
      <c r="H275" s="79"/>
      <c r="I275" s="656" t="s">
        <v>7</v>
      </c>
      <c r="J275" s="656"/>
    </row>
    <row r="276" spans="3:10" ht="21" customHeight="1">
      <c r="C276" s="138" t="s">
        <v>19</v>
      </c>
      <c r="D276" s="83"/>
      <c r="E276" s="128" t="s">
        <v>101</v>
      </c>
      <c r="F276" s="84"/>
      <c r="G276" s="128">
        <v>0</v>
      </c>
      <c r="H276" s="85"/>
      <c r="I276" s="653">
        <v>0.25</v>
      </c>
      <c r="J276" s="653"/>
    </row>
    <row r="277" spans="3:10" ht="21" customHeight="1">
      <c r="C277" s="138" t="s">
        <v>20</v>
      </c>
      <c r="D277" s="83"/>
      <c r="E277" s="128" t="s">
        <v>101</v>
      </c>
      <c r="F277" s="84"/>
      <c r="G277" s="128">
        <v>0</v>
      </c>
      <c r="H277" s="85"/>
      <c r="I277" s="653">
        <v>0.25</v>
      </c>
      <c r="J277" s="653"/>
    </row>
    <row r="278" spans="3:10" ht="21" customHeight="1">
      <c r="C278" s="138" t="s">
        <v>85</v>
      </c>
      <c r="D278" s="83"/>
      <c r="E278" s="128" t="s">
        <v>50</v>
      </c>
      <c r="F278" s="84"/>
      <c r="G278" s="128">
        <v>35</v>
      </c>
      <c r="H278" s="85"/>
      <c r="I278" s="653">
        <v>0.35416666666666669</v>
      </c>
      <c r="J278" s="653"/>
    </row>
    <row r="279" spans="3:10" ht="21" customHeight="1">
      <c r="C279" s="138" t="s">
        <v>22</v>
      </c>
      <c r="D279" s="83"/>
      <c r="E279" s="128" t="s">
        <v>50</v>
      </c>
      <c r="F279" s="84"/>
      <c r="G279" s="128">
        <v>90</v>
      </c>
      <c r="H279" s="85"/>
      <c r="I279" s="653">
        <v>0.35416666666666669</v>
      </c>
      <c r="J279" s="653"/>
    </row>
    <row r="280" spans="3:10" ht="21" customHeight="1">
      <c r="C280" s="138" t="s">
        <v>23</v>
      </c>
      <c r="D280" s="83"/>
      <c r="E280" s="128" t="s">
        <v>50</v>
      </c>
      <c r="F280" s="84"/>
      <c r="G280" s="128">
        <v>40</v>
      </c>
      <c r="H280" s="85"/>
      <c r="I280" s="653">
        <v>0.35416666666666669</v>
      </c>
      <c r="J280" s="653"/>
    </row>
    <row r="282" spans="3:10" ht="21" customHeight="1">
      <c r="C282" s="8" t="s">
        <v>10</v>
      </c>
      <c r="D282" s="4"/>
      <c r="E282" s="7"/>
      <c r="F282" s="6"/>
      <c r="G282" s="18">
        <f>SUM(G276:G280)</f>
        <v>165</v>
      </c>
      <c r="H282" s="3"/>
      <c r="I282" s="165"/>
      <c r="J282" s="165"/>
    </row>
    <row r="284" spans="3:10" ht="21" customHeight="1">
      <c r="C284" s="654" t="s">
        <v>223</v>
      </c>
      <c r="D284" s="654"/>
      <c r="E284" s="654"/>
      <c r="F284" s="654"/>
      <c r="G284" s="654"/>
      <c r="H284" s="654"/>
      <c r="I284" s="654"/>
      <c r="J284" s="654"/>
    </row>
    <row r="285" spans="3:10" ht="21" customHeight="1">
      <c r="C285" s="167"/>
      <c r="D285" s="21"/>
      <c r="E285" s="166"/>
      <c r="F285" s="166"/>
      <c r="G285" s="166"/>
      <c r="H285" s="137"/>
      <c r="I285" s="167"/>
      <c r="J285" s="167"/>
    </row>
    <row r="286" spans="3:10" ht="21" customHeight="1">
      <c r="C286" s="300" t="s">
        <v>8</v>
      </c>
      <c r="D286" s="10"/>
      <c r="E286" s="655" t="s">
        <v>11</v>
      </c>
      <c r="F286" s="655"/>
      <c r="G286" s="655"/>
      <c r="H286" s="79"/>
      <c r="I286" s="299" t="s">
        <v>4</v>
      </c>
      <c r="J286" s="301" t="s">
        <v>6</v>
      </c>
    </row>
    <row r="287" spans="3:10" ht="21" customHeight="1">
      <c r="C287" s="138" t="s">
        <v>19</v>
      </c>
      <c r="D287" s="10"/>
      <c r="E287" s="653">
        <v>0.875</v>
      </c>
      <c r="F287" s="653"/>
      <c r="G287" s="653"/>
      <c r="H287" s="79"/>
      <c r="I287" s="128">
        <v>150</v>
      </c>
      <c r="J287" s="643">
        <v>700</v>
      </c>
    </row>
    <row r="288" spans="3:10" ht="21" customHeight="1">
      <c r="C288" s="138" t="s">
        <v>20</v>
      </c>
      <c r="D288" s="10"/>
      <c r="E288" s="653">
        <v>0.875</v>
      </c>
      <c r="F288" s="653"/>
      <c r="G288" s="653"/>
      <c r="H288" s="79"/>
      <c r="I288" s="128">
        <v>40</v>
      </c>
      <c r="J288" s="643"/>
    </row>
    <row r="289" spans="2:10" ht="21" customHeight="1">
      <c r="C289" s="138" t="s">
        <v>85</v>
      </c>
      <c r="D289" s="10"/>
      <c r="E289" s="653">
        <v>0.875</v>
      </c>
      <c r="F289" s="653"/>
      <c r="G289" s="653"/>
      <c r="H289" s="79"/>
      <c r="I289" s="128">
        <v>35</v>
      </c>
      <c r="J289" s="298">
        <v>30</v>
      </c>
    </row>
    <row r="290" spans="2:10" ht="21" customHeight="1">
      <c r="C290" s="138" t="s">
        <v>22</v>
      </c>
      <c r="D290" s="10"/>
      <c r="E290" s="653">
        <v>0.875</v>
      </c>
      <c r="F290" s="653"/>
      <c r="G290" s="653"/>
      <c r="H290" s="79"/>
      <c r="I290" s="128">
        <v>90</v>
      </c>
      <c r="J290" s="643">
        <v>110</v>
      </c>
    </row>
    <row r="291" spans="2:10" ht="21" customHeight="1">
      <c r="C291" s="138" t="s">
        <v>23</v>
      </c>
      <c r="D291" s="10"/>
      <c r="E291" s="653">
        <v>0.875</v>
      </c>
      <c r="F291" s="653"/>
      <c r="G291" s="653"/>
      <c r="H291" s="79"/>
      <c r="I291" s="128">
        <v>40</v>
      </c>
      <c r="J291" s="643"/>
    </row>
    <row r="292" spans="2:10" ht="21" customHeight="1">
      <c r="C292" s="167"/>
      <c r="D292" s="21"/>
      <c r="E292" s="166"/>
      <c r="F292" s="166"/>
      <c r="G292" s="166"/>
      <c r="H292" s="137"/>
      <c r="I292" s="167"/>
      <c r="J292" s="167"/>
    </row>
    <row r="293" spans="2:10" ht="21" customHeight="1">
      <c r="C293" s="8" t="s">
        <v>10</v>
      </c>
      <c r="D293" s="8"/>
      <c r="E293" s="7"/>
      <c r="F293" s="6"/>
      <c r="G293" s="18">
        <f>SUM(I286:I291)</f>
        <v>355</v>
      </c>
      <c r="H293" s="3"/>
      <c r="I293" s="165"/>
      <c r="J293" s="165"/>
    </row>
    <row r="295" spans="2:10" ht="21" customHeight="1">
      <c r="C295" s="654" t="s">
        <v>228</v>
      </c>
      <c r="D295" s="654"/>
      <c r="E295" s="654"/>
      <c r="F295" s="654"/>
      <c r="G295" s="654"/>
      <c r="H295" s="654"/>
      <c r="I295" s="654"/>
      <c r="J295" s="654"/>
    </row>
    <row r="296" spans="2:10" ht="21" customHeight="1">
      <c r="C296" s="167"/>
      <c r="D296" s="21"/>
      <c r="E296" s="166"/>
      <c r="F296" s="166"/>
      <c r="G296" s="166"/>
      <c r="H296" s="137"/>
      <c r="I296" s="167"/>
      <c r="J296" s="167"/>
    </row>
    <row r="297" spans="2:10" ht="21" customHeight="1">
      <c r="C297" s="308" t="s">
        <v>8</v>
      </c>
      <c r="D297" s="10"/>
      <c r="E297" s="309" t="s">
        <v>9</v>
      </c>
      <c r="F297" s="79"/>
      <c r="G297" s="309" t="s">
        <v>4</v>
      </c>
      <c r="H297" s="79"/>
      <c r="I297" s="656" t="s">
        <v>7</v>
      </c>
      <c r="J297" s="656"/>
    </row>
    <row r="298" spans="2:10" ht="21" customHeight="1">
      <c r="C298" s="138" t="s">
        <v>19</v>
      </c>
      <c r="D298" s="83"/>
      <c r="E298" s="128" t="s">
        <v>101</v>
      </c>
      <c r="F298" s="84"/>
      <c r="G298" s="128">
        <v>0</v>
      </c>
      <c r="H298" s="85"/>
      <c r="I298" s="653">
        <v>0.25</v>
      </c>
      <c r="J298" s="653"/>
    </row>
    <row r="299" spans="2:10" ht="21" customHeight="1">
      <c r="C299" s="138" t="s">
        <v>20</v>
      </c>
      <c r="D299" s="83"/>
      <c r="E299" s="128" t="s">
        <v>101</v>
      </c>
      <c r="F299" s="84"/>
      <c r="G299" s="128">
        <v>0</v>
      </c>
      <c r="H299" s="85"/>
      <c r="I299" s="653">
        <v>0.25</v>
      </c>
      <c r="J299" s="653"/>
    </row>
    <row r="300" spans="2:10" ht="21" customHeight="1">
      <c r="C300" s="138" t="s">
        <v>85</v>
      </c>
      <c r="D300" s="83"/>
      <c r="E300" s="128" t="s">
        <v>101</v>
      </c>
      <c r="F300" s="84"/>
      <c r="G300" s="128">
        <v>0</v>
      </c>
      <c r="H300" s="85"/>
      <c r="I300" s="653">
        <v>0.25</v>
      </c>
      <c r="J300" s="653"/>
    </row>
    <row r="301" spans="2:10" ht="21" customHeight="1">
      <c r="C301" s="138" t="s">
        <v>230</v>
      </c>
      <c r="D301" s="83"/>
      <c r="E301" s="128" t="s">
        <v>50</v>
      </c>
      <c r="F301" s="84"/>
      <c r="G301" s="128">
        <v>5</v>
      </c>
      <c r="H301" s="85"/>
      <c r="I301" s="653">
        <v>0.35416666666666669</v>
      </c>
      <c r="J301" s="653"/>
    </row>
    <row r="302" spans="2:10" ht="21" customHeight="1">
      <c r="C302" s="138" t="s">
        <v>187</v>
      </c>
      <c r="D302" s="83"/>
      <c r="E302" s="128" t="s">
        <v>101</v>
      </c>
      <c r="F302" s="84"/>
      <c r="G302" s="128">
        <v>0</v>
      </c>
      <c r="H302" s="85"/>
      <c r="I302" s="653">
        <v>0.25</v>
      </c>
      <c r="J302" s="653"/>
    </row>
    <row r="303" spans="2:10" ht="21" customHeight="1">
      <c r="C303" s="138" t="s">
        <v>231</v>
      </c>
      <c r="D303" s="83"/>
      <c r="E303" s="128" t="s">
        <v>50</v>
      </c>
      <c r="F303" s="84"/>
      <c r="G303" s="128">
        <v>30</v>
      </c>
      <c r="H303" s="85"/>
      <c r="I303" s="653">
        <v>0.35416666666666669</v>
      </c>
      <c r="J303" s="653"/>
    </row>
    <row r="304" spans="2:10" s="319" customFormat="1" ht="21" customHeight="1">
      <c r="B304" s="314"/>
      <c r="C304" s="315" t="s">
        <v>232</v>
      </c>
      <c r="D304" s="316"/>
      <c r="E304" s="315" t="s">
        <v>101</v>
      </c>
      <c r="F304" s="317"/>
      <c r="G304" s="315">
        <v>0</v>
      </c>
      <c r="H304" s="318"/>
      <c r="I304" s="653">
        <v>0.25</v>
      </c>
      <c r="J304" s="653"/>
    </row>
    <row r="306" spans="3:19" ht="21" customHeight="1">
      <c r="C306" s="8" t="s">
        <v>10</v>
      </c>
      <c r="D306" s="4"/>
      <c r="E306" s="7"/>
      <c r="F306" s="6"/>
      <c r="G306" s="18">
        <f>SUM(G298:G304)</f>
        <v>35</v>
      </c>
      <c r="H306" s="3"/>
      <c r="I306" s="165"/>
      <c r="J306" s="165"/>
    </row>
    <row r="308" spans="3:19" ht="21" customHeight="1">
      <c r="C308" s="654" t="s">
        <v>229</v>
      </c>
      <c r="D308" s="654"/>
      <c r="E308" s="654"/>
      <c r="F308" s="654"/>
      <c r="G308" s="654"/>
      <c r="H308" s="654"/>
      <c r="I308" s="654"/>
      <c r="J308" s="654"/>
    </row>
    <row r="309" spans="3:19" ht="21" customHeight="1">
      <c r="C309" s="167"/>
      <c r="D309" s="21"/>
      <c r="E309" s="166"/>
      <c r="F309" s="166"/>
      <c r="G309" s="166"/>
      <c r="H309" s="137"/>
      <c r="I309" s="167"/>
      <c r="J309" s="167"/>
    </row>
    <row r="310" spans="3:19" ht="21" customHeight="1">
      <c r="C310" s="308" t="s">
        <v>8</v>
      </c>
      <c r="D310" s="10"/>
      <c r="E310" s="655" t="s">
        <v>11</v>
      </c>
      <c r="F310" s="655"/>
      <c r="G310" s="655"/>
      <c r="H310" s="79"/>
      <c r="I310" s="309" t="s">
        <v>4</v>
      </c>
      <c r="J310" s="310" t="s">
        <v>6</v>
      </c>
    </row>
    <row r="311" spans="3:19" ht="21" customHeight="1">
      <c r="C311" s="138" t="s">
        <v>19</v>
      </c>
      <c r="D311" s="10"/>
      <c r="E311" s="653">
        <v>0.875</v>
      </c>
      <c r="F311" s="653"/>
      <c r="G311" s="653"/>
      <c r="H311" s="79"/>
      <c r="I311" s="128">
        <v>150</v>
      </c>
      <c r="J311" s="643">
        <v>700</v>
      </c>
    </row>
    <row r="312" spans="3:19" ht="21" customHeight="1">
      <c r="C312" s="138" t="s">
        <v>20</v>
      </c>
      <c r="D312" s="10"/>
      <c r="E312" s="653">
        <v>0.875</v>
      </c>
      <c r="F312" s="653"/>
      <c r="G312" s="653"/>
      <c r="H312" s="79"/>
      <c r="I312" s="128">
        <v>40</v>
      </c>
      <c r="J312" s="643"/>
    </row>
    <row r="313" spans="3:19" ht="21" customHeight="1">
      <c r="C313" s="138" t="s">
        <v>85</v>
      </c>
      <c r="D313" s="10"/>
      <c r="E313" s="653">
        <v>0.875</v>
      </c>
      <c r="F313" s="653"/>
      <c r="G313" s="653"/>
      <c r="H313" s="79"/>
      <c r="I313" s="128">
        <v>35</v>
      </c>
      <c r="J313" s="307">
        <v>30</v>
      </c>
    </row>
    <row r="314" spans="3:19" ht="21" customHeight="1">
      <c r="C314" s="138" t="s">
        <v>22</v>
      </c>
      <c r="D314" s="10"/>
      <c r="E314" s="653">
        <v>0.875</v>
      </c>
      <c r="F314" s="653"/>
      <c r="G314" s="653"/>
      <c r="H314" s="79"/>
      <c r="I314" s="128">
        <v>90</v>
      </c>
      <c r="J314" s="643">
        <v>110</v>
      </c>
    </row>
    <row r="315" spans="3:19" ht="21" customHeight="1">
      <c r="C315" s="138" t="s">
        <v>23</v>
      </c>
      <c r="D315" s="10"/>
      <c r="E315" s="653">
        <v>0.875</v>
      </c>
      <c r="F315" s="653"/>
      <c r="G315" s="653"/>
      <c r="H315" s="79"/>
      <c r="I315" s="128">
        <v>40</v>
      </c>
      <c r="J315" s="643"/>
    </row>
    <row r="316" spans="3:19" ht="21" customHeight="1">
      <c r="C316" s="167"/>
      <c r="D316" s="21"/>
      <c r="E316" s="166"/>
      <c r="F316" s="166"/>
      <c r="G316" s="166"/>
      <c r="H316" s="137"/>
      <c r="I316" s="167"/>
      <c r="J316" s="167"/>
    </row>
    <row r="317" spans="3:19" ht="21" customHeight="1">
      <c r="C317" s="8" t="s">
        <v>10</v>
      </c>
      <c r="D317" s="8"/>
      <c r="E317" s="7"/>
      <c r="F317" s="6"/>
      <c r="G317" s="18">
        <f>SUM(I310:I315)</f>
        <v>355</v>
      </c>
      <c r="H317" s="3"/>
      <c r="I317" s="165"/>
      <c r="J317" s="165"/>
    </row>
    <row r="319" spans="3:19" ht="21" customHeight="1">
      <c r="C319" s="654" t="s">
        <v>238</v>
      </c>
      <c r="D319" s="654"/>
      <c r="E319" s="654"/>
      <c r="F319" s="654"/>
      <c r="G319" s="654"/>
      <c r="H319" s="654"/>
      <c r="I319" s="654"/>
      <c r="J319" s="654"/>
      <c r="L319" s="654" t="s">
        <v>237</v>
      </c>
      <c r="M319" s="654"/>
      <c r="N319" s="654"/>
      <c r="O319" s="654"/>
      <c r="P319" s="654"/>
      <c r="Q319" s="654"/>
      <c r="R319" s="654"/>
      <c r="S319" s="654"/>
    </row>
    <row r="320" spans="3:19" ht="21" customHeight="1">
      <c r="C320" s="167"/>
      <c r="D320" s="21"/>
      <c r="E320" s="166"/>
      <c r="F320" s="166"/>
      <c r="G320" s="166"/>
      <c r="H320" s="137"/>
      <c r="I320" s="167"/>
      <c r="J320" s="167"/>
    </row>
    <row r="321" spans="3:19" ht="21" customHeight="1">
      <c r="C321" s="323" t="s">
        <v>8</v>
      </c>
      <c r="D321" s="10"/>
      <c r="E321" s="322" t="s">
        <v>9</v>
      </c>
      <c r="F321" s="79"/>
      <c r="G321" s="322" t="s">
        <v>4</v>
      </c>
      <c r="H321" s="79"/>
      <c r="I321" s="656" t="s">
        <v>7</v>
      </c>
      <c r="J321" s="656"/>
      <c r="L321" s="323" t="s">
        <v>8</v>
      </c>
      <c r="M321" s="10"/>
      <c r="N321" s="322" t="s">
        <v>9</v>
      </c>
      <c r="O321" s="79"/>
      <c r="P321" s="322" t="s">
        <v>4</v>
      </c>
      <c r="Q321" s="79"/>
      <c r="R321" s="656" t="s">
        <v>7</v>
      </c>
      <c r="S321" s="656"/>
    </row>
    <row r="322" spans="3:19" ht="21" customHeight="1">
      <c r="C322" s="138" t="s">
        <v>19</v>
      </c>
      <c r="D322" s="83"/>
      <c r="E322" s="128" t="s">
        <v>50</v>
      </c>
      <c r="F322" s="84"/>
      <c r="G322" s="128">
        <v>150</v>
      </c>
      <c r="H322" s="85"/>
      <c r="I322" s="653">
        <v>0.35416666666666669</v>
      </c>
      <c r="J322" s="653"/>
      <c r="L322" s="323"/>
      <c r="M322" s="323"/>
      <c r="N322" s="323"/>
      <c r="O322" s="84"/>
      <c r="P322" s="128"/>
      <c r="Q322" s="85"/>
      <c r="R322" s="653"/>
      <c r="S322" s="653"/>
    </row>
    <row r="323" spans="3:19" ht="21" customHeight="1">
      <c r="C323" s="138" t="s">
        <v>20</v>
      </c>
      <c r="D323" s="83"/>
      <c r="E323" s="128" t="s">
        <v>50</v>
      </c>
      <c r="F323" s="84"/>
      <c r="G323" s="128">
        <v>40</v>
      </c>
      <c r="H323" s="85"/>
      <c r="I323" s="653">
        <v>0.35416666666666669</v>
      </c>
      <c r="J323" s="653"/>
      <c r="L323" s="323"/>
      <c r="M323" s="323"/>
      <c r="N323" s="323"/>
      <c r="O323" s="84"/>
      <c r="P323" s="128"/>
      <c r="Q323" s="85"/>
      <c r="R323" s="653"/>
      <c r="S323" s="653"/>
    </row>
    <row r="324" spans="3:19" ht="21" customHeight="1">
      <c r="C324" s="138" t="s">
        <v>85</v>
      </c>
      <c r="D324" s="83"/>
      <c r="E324" s="128" t="s">
        <v>50</v>
      </c>
      <c r="F324" s="84"/>
      <c r="G324" s="128">
        <v>35</v>
      </c>
      <c r="H324" s="85"/>
      <c r="I324" s="653">
        <v>0.35416666666666669</v>
      </c>
      <c r="J324" s="653"/>
      <c r="L324" s="138"/>
      <c r="M324" s="83"/>
      <c r="N324" s="128"/>
      <c r="O324" s="84"/>
      <c r="P324" s="128"/>
      <c r="Q324" s="85"/>
      <c r="R324" s="653"/>
      <c r="S324" s="653"/>
    </row>
    <row r="325" spans="3:19" ht="21" customHeight="1">
      <c r="C325" s="138" t="s">
        <v>230</v>
      </c>
      <c r="D325" s="83"/>
      <c r="E325" s="128" t="s">
        <v>50</v>
      </c>
      <c r="F325" s="84"/>
      <c r="G325" s="128">
        <v>5</v>
      </c>
      <c r="H325" s="85"/>
      <c r="I325" s="653">
        <v>0.35416666666666669</v>
      </c>
      <c r="J325" s="653"/>
      <c r="L325" s="138" t="s">
        <v>24</v>
      </c>
      <c r="M325" s="83"/>
      <c r="N325" s="128" t="s">
        <v>50</v>
      </c>
      <c r="O325" s="84"/>
      <c r="P325" s="128">
        <v>45</v>
      </c>
      <c r="Q325" s="85"/>
      <c r="R325" s="653">
        <v>0.35416666666666669</v>
      </c>
      <c r="S325" s="653"/>
    </row>
    <row r="326" spans="3:19" ht="21" customHeight="1">
      <c r="C326" s="138" t="s">
        <v>187</v>
      </c>
      <c r="D326" s="83"/>
      <c r="E326" s="128" t="s">
        <v>101</v>
      </c>
      <c r="F326" s="84"/>
      <c r="G326" s="128">
        <v>0</v>
      </c>
      <c r="H326" s="85"/>
      <c r="I326" s="653">
        <v>0.25</v>
      </c>
      <c r="J326" s="653"/>
      <c r="L326" s="323"/>
      <c r="M326" s="323"/>
      <c r="N326" s="323"/>
      <c r="O326" s="84"/>
      <c r="P326" s="128"/>
      <c r="Q326" s="85"/>
      <c r="R326" s="653"/>
      <c r="S326" s="653"/>
    </row>
    <row r="327" spans="3:19" ht="21" customHeight="1">
      <c r="C327" s="138" t="s">
        <v>231</v>
      </c>
      <c r="D327" s="83"/>
      <c r="E327" s="128" t="s">
        <v>50</v>
      </c>
      <c r="F327" s="84"/>
      <c r="G327" s="128">
        <v>30</v>
      </c>
      <c r="H327" s="85"/>
      <c r="I327" s="653">
        <v>0.35416666666666669</v>
      </c>
      <c r="J327" s="653"/>
      <c r="L327" s="138"/>
      <c r="M327" s="83"/>
      <c r="N327" s="128"/>
      <c r="O327" s="84"/>
      <c r="P327" s="128"/>
      <c r="Q327" s="85"/>
      <c r="R327" s="653"/>
      <c r="S327" s="653"/>
    </row>
    <row r="328" spans="3:19" ht="21" customHeight="1">
      <c r="C328" s="315" t="s">
        <v>232</v>
      </c>
      <c r="D328" s="316"/>
      <c r="E328" s="315" t="s">
        <v>101</v>
      </c>
      <c r="F328" s="317"/>
      <c r="G328" s="315">
        <v>0</v>
      </c>
      <c r="H328" s="318"/>
      <c r="I328" s="653">
        <v>0.25</v>
      </c>
      <c r="J328" s="653"/>
      <c r="L328" s="138"/>
      <c r="M328" s="83"/>
      <c r="N328" s="128"/>
      <c r="O328" s="84"/>
      <c r="P328" s="128"/>
      <c r="Q328" s="85"/>
      <c r="R328" s="321"/>
      <c r="S328" s="321"/>
    </row>
    <row r="329" spans="3:19" ht="21" customHeight="1">
      <c r="M329" s="1"/>
      <c r="O329" s="1"/>
      <c r="Q329" s="1"/>
    </row>
    <row r="330" spans="3:19" ht="21" customHeight="1">
      <c r="C330" s="8" t="s">
        <v>10</v>
      </c>
      <c r="D330" s="4"/>
      <c r="E330" s="7"/>
      <c r="F330" s="6"/>
      <c r="G330" s="18">
        <f>SUM(G322:G328)</f>
        <v>260</v>
      </c>
      <c r="H330" s="3"/>
      <c r="I330" s="165"/>
      <c r="J330" s="165"/>
      <c r="L330" s="8" t="s">
        <v>10</v>
      </c>
      <c r="M330" s="4"/>
      <c r="N330" s="7"/>
      <c r="O330" s="6"/>
      <c r="P330" s="18">
        <f>SUM(P324:P328)</f>
        <v>45</v>
      </c>
      <c r="Q330" s="3"/>
      <c r="R330" s="165"/>
      <c r="S330" s="165"/>
    </row>
    <row r="331" spans="3:19" ht="21" customHeight="1">
      <c r="M331" s="1"/>
      <c r="O331" s="1"/>
      <c r="Q331" s="1"/>
    </row>
    <row r="332" spans="3:19" ht="21" customHeight="1">
      <c r="C332" s="654" t="s">
        <v>239</v>
      </c>
      <c r="D332" s="654"/>
      <c r="E332" s="654"/>
      <c r="F332" s="654"/>
      <c r="G332" s="654"/>
      <c r="H332" s="654"/>
      <c r="I332" s="654"/>
      <c r="J332" s="654"/>
      <c r="L332" s="654" t="s">
        <v>240</v>
      </c>
      <c r="M332" s="654"/>
      <c r="N332" s="654"/>
      <c r="O332" s="654"/>
      <c r="P332" s="654"/>
      <c r="Q332" s="654"/>
      <c r="R332" s="654"/>
      <c r="S332" s="654"/>
    </row>
    <row r="333" spans="3:19" ht="21" customHeight="1">
      <c r="C333" s="167"/>
      <c r="D333" s="21"/>
      <c r="E333" s="166"/>
      <c r="F333" s="166"/>
      <c r="G333" s="166"/>
      <c r="H333" s="137"/>
      <c r="I333" s="167"/>
      <c r="J333" s="167"/>
      <c r="L333" s="167"/>
      <c r="M333" s="21"/>
      <c r="N333" s="166"/>
      <c r="O333" s="166"/>
      <c r="P333" s="166"/>
      <c r="Q333" s="137"/>
      <c r="R333" s="167"/>
      <c r="S333" s="167"/>
    </row>
    <row r="334" spans="3:19" ht="21" customHeight="1">
      <c r="C334" s="323" t="s">
        <v>8</v>
      </c>
      <c r="D334" s="10"/>
      <c r="E334" s="655" t="s">
        <v>11</v>
      </c>
      <c r="F334" s="655"/>
      <c r="G334" s="655"/>
      <c r="H334" s="79"/>
      <c r="I334" s="322" t="s">
        <v>4</v>
      </c>
      <c r="J334" s="324" t="s">
        <v>6</v>
      </c>
      <c r="L334" s="323" t="s">
        <v>8</v>
      </c>
      <c r="M334" s="10"/>
      <c r="N334" s="655" t="s">
        <v>11</v>
      </c>
      <c r="O334" s="655"/>
      <c r="P334" s="655"/>
      <c r="Q334" s="79"/>
      <c r="R334" s="322" t="s">
        <v>4</v>
      </c>
      <c r="S334" s="324" t="s">
        <v>6</v>
      </c>
    </row>
    <row r="335" spans="3:19" ht="21" customHeight="1">
      <c r="C335" s="138" t="s">
        <v>19</v>
      </c>
      <c r="D335" s="10"/>
      <c r="E335" s="653">
        <v>0.875</v>
      </c>
      <c r="F335" s="653"/>
      <c r="G335" s="653"/>
      <c r="H335" s="79"/>
      <c r="I335" s="128">
        <v>150</v>
      </c>
      <c r="J335" s="643">
        <v>700</v>
      </c>
      <c r="L335" s="138"/>
      <c r="M335" s="10"/>
      <c r="N335" s="653"/>
      <c r="O335" s="653"/>
      <c r="P335" s="653"/>
      <c r="Q335" s="79"/>
      <c r="R335" s="128"/>
      <c r="S335" s="253"/>
    </row>
    <row r="336" spans="3:19" ht="21" customHeight="1">
      <c r="C336" s="138" t="s">
        <v>20</v>
      </c>
      <c r="D336" s="10"/>
      <c r="E336" s="653">
        <v>0.875</v>
      </c>
      <c r="F336" s="653"/>
      <c r="G336" s="653"/>
      <c r="H336" s="79"/>
      <c r="I336" s="128">
        <v>40</v>
      </c>
      <c r="J336" s="643"/>
      <c r="L336" s="138" t="s">
        <v>24</v>
      </c>
      <c r="M336" s="10"/>
      <c r="N336" s="653">
        <v>0.875</v>
      </c>
      <c r="O336" s="653"/>
      <c r="P336" s="653"/>
      <c r="Q336" s="79"/>
      <c r="R336" s="138">
        <v>45</v>
      </c>
      <c r="S336" s="643"/>
    </row>
    <row r="337" spans="3:19" ht="21" customHeight="1">
      <c r="C337" s="138" t="s">
        <v>85</v>
      </c>
      <c r="D337" s="10"/>
      <c r="E337" s="653">
        <v>0.875</v>
      </c>
      <c r="F337" s="653"/>
      <c r="G337" s="653"/>
      <c r="H337" s="79"/>
      <c r="I337" s="128">
        <v>35</v>
      </c>
      <c r="J337" s="320">
        <v>30</v>
      </c>
      <c r="L337" s="138"/>
      <c r="M337" s="10"/>
      <c r="N337" s="653"/>
      <c r="O337" s="653"/>
      <c r="P337" s="653"/>
      <c r="Q337" s="79"/>
      <c r="R337" s="138"/>
      <c r="S337" s="643"/>
    </row>
    <row r="338" spans="3:19" ht="21" customHeight="1">
      <c r="C338" s="138" t="s">
        <v>22</v>
      </c>
      <c r="D338" s="10"/>
      <c r="E338" s="653">
        <v>0.875</v>
      </c>
      <c r="F338" s="653"/>
      <c r="G338" s="653"/>
      <c r="H338" s="79"/>
      <c r="I338" s="128">
        <v>90</v>
      </c>
      <c r="J338" s="643">
        <v>110</v>
      </c>
      <c r="L338" s="138"/>
      <c r="M338" s="10"/>
      <c r="N338" s="653"/>
      <c r="O338" s="653"/>
      <c r="P338" s="653"/>
      <c r="Q338" s="79"/>
      <c r="R338" s="128"/>
      <c r="S338" s="643"/>
    </row>
    <row r="339" spans="3:19" ht="21" customHeight="1">
      <c r="C339" s="138" t="s">
        <v>23</v>
      </c>
      <c r="D339" s="10"/>
      <c r="E339" s="653">
        <v>0.875</v>
      </c>
      <c r="F339" s="653"/>
      <c r="G339" s="653"/>
      <c r="H339" s="79"/>
      <c r="I339" s="128">
        <v>40</v>
      </c>
      <c r="J339" s="643"/>
      <c r="L339" s="138"/>
      <c r="M339" s="10"/>
      <c r="N339" s="653"/>
      <c r="O339" s="653"/>
      <c r="P339" s="653"/>
      <c r="Q339" s="79"/>
      <c r="R339" s="128"/>
      <c r="S339" s="643"/>
    </row>
    <row r="340" spans="3:19" ht="21" customHeight="1">
      <c r="C340" s="167"/>
      <c r="D340" s="21"/>
      <c r="E340" s="166"/>
      <c r="F340" s="166"/>
      <c r="G340" s="166"/>
      <c r="H340" s="137"/>
      <c r="I340" s="167"/>
      <c r="J340" s="167"/>
      <c r="L340" s="167"/>
      <c r="M340" s="21"/>
      <c r="N340" s="166"/>
      <c r="O340" s="166"/>
      <c r="P340" s="166"/>
      <c r="Q340" s="137"/>
      <c r="R340" s="167"/>
      <c r="S340" s="167"/>
    </row>
    <row r="341" spans="3:19" ht="21" customHeight="1">
      <c r="C341" s="8" t="s">
        <v>10</v>
      </c>
      <c r="D341" s="8"/>
      <c r="E341" s="7"/>
      <c r="F341" s="6"/>
      <c r="G341" s="18">
        <f>SUM(I334:I339)</f>
        <v>355</v>
      </c>
      <c r="H341" s="3"/>
      <c r="I341" s="165"/>
      <c r="J341" s="165"/>
      <c r="L341" s="8" t="s">
        <v>10</v>
      </c>
      <c r="M341" s="8"/>
      <c r="N341" s="7"/>
      <c r="O341" s="6"/>
      <c r="P341" s="18">
        <f>SUM(R334:R339)</f>
        <v>45</v>
      </c>
      <c r="Q341" s="3"/>
      <c r="R341" s="165"/>
      <c r="S341" s="165"/>
    </row>
    <row r="343" spans="3:19" ht="21" customHeight="1">
      <c r="C343" s="654" t="s">
        <v>245</v>
      </c>
      <c r="D343" s="654"/>
      <c r="E343" s="654"/>
      <c r="F343" s="654"/>
      <c r="G343" s="654"/>
      <c r="H343" s="654"/>
      <c r="I343" s="654"/>
      <c r="J343" s="654"/>
      <c r="L343" s="654" t="s">
        <v>246</v>
      </c>
      <c r="M343" s="654"/>
      <c r="N343" s="654"/>
      <c r="O343" s="654"/>
      <c r="P343" s="654"/>
      <c r="Q343" s="654"/>
      <c r="R343" s="654"/>
      <c r="S343" s="654"/>
    </row>
    <row r="344" spans="3:19" ht="21" customHeight="1">
      <c r="C344" s="167"/>
      <c r="D344" s="21"/>
      <c r="E344" s="166"/>
      <c r="F344" s="166"/>
      <c r="G344" s="166"/>
      <c r="H344" s="137"/>
      <c r="I344" s="167"/>
      <c r="J344" s="167"/>
    </row>
    <row r="345" spans="3:19" ht="21" customHeight="1">
      <c r="C345" s="331" t="s">
        <v>8</v>
      </c>
      <c r="D345" s="10"/>
      <c r="E345" s="329" t="s">
        <v>9</v>
      </c>
      <c r="F345" s="79"/>
      <c r="G345" s="329" t="s">
        <v>4</v>
      </c>
      <c r="H345" s="79"/>
      <c r="I345" s="656" t="s">
        <v>7</v>
      </c>
      <c r="J345" s="656"/>
      <c r="L345" s="331" t="s">
        <v>8</v>
      </c>
      <c r="M345" s="10"/>
      <c r="N345" s="329" t="s">
        <v>9</v>
      </c>
      <c r="O345" s="79"/>
      <c r="P345" s="329" t="s">
        <v>4</v>
      </c>
      <c r="Q345" s="79"/>
      <c r="R345" s="656" t="s">
        <v>7</v>
      </c>
      <c r="S345" s="656"/>
    </row>
    <row r="346" spans="3:19" ht="21" customHeight="1">
      <c r="C346" s="138" t="s">
        <v>19</v>
      </c>
      <c r="D346" s="83"/>
      <c r="E346" s="128" t="s">
        <v>50</v>
      </c>
      <c r="F346" s="84"/>
      <c r="G346" s="128">
        <v>150</v>
      </c>
      <c r="H346" s="85"/>
      <c r="I346" s="653">
        <v>0.35416666666666669</v>
      </c>
      <c r="J346" s="653"/>
      <c r="L346" s="138"/>
      <c r="M346" s="331"/>
      <c r="N346" s="336"/>
      <c r="O346" s="84"/>
      <c r="P346" s="128"/>
      <c r="Q346" s="85"/>
      <c r="R346" s="653"/>
      <c r="S346" s="653"/>
    </row>
    <row r="347" spans="3:19" ht="21" customHeight="1">
      <c r="C347" s="138" t="s">
        <v>20</v>
      </c>
      <c r="D347" s="83"/>
      <c r="E347" s="128" t="s">
        <v>50</v>
      </c>
      <c r="F347" s="84"/>
      <c r="G347" s="128">
        <v>40</v>
      </c>
      <c r="H347" s="85"/>
      <c r="I347" s="653">
        <v>0.35416666666666669</v>
      </c>
      <c r="J347" s="653"/>
      <c r="L347" s="138"/>
      <c r="M347" s="331"/>
      <c r="N347" s="336"/>
      <c r="O347" s="84"/>
      <c r="P347" s="128"/>
      <c r="Q347" s="85"/>
      <c r="R347" s="653"/>
      <c r="S347" s="653"/>
    </row>
    <row r="348" spans="3:19" ht="21" customHeight="1">
      <c r="C348" s="138" t="s">
        <v>85</v>
      </c>
      <c r="D348" s="83"/>
      <c r="E348" s="128" t="s">
        <v>50</v>
      </c>
      <c r="F348" s="84"/>
      <c r="G348" s="128">
        <v>35</v>
      </c>
      <c r="H348" s="85"/>
      <c r="I348" s="653">
        <v>0.35416666666666669</v>
      </c>
      <c r="J348" s="653"/>
      <c r="L348" s="138" t="s">
        <v>24</v>
      </c>
      <c r="M348" s="331"/>
      <c r="N348" s="336" t="s">
        <v>50</v>
      </c>
      <c r="O348" s="84"/>
      <c r="P348" s="128">
        <v>45</v>
      </c>
      <c r="Q348" s="85"/>
      <c r="R348" s="653">
        <v>0.35416666666666669</v>
      </c>
      <c r="S348" s="653"/>
    </row>
    <row r="349" spans="3:19" ht="21" customHeight="1">
      <c r="C349" s="138" t="s">
        <v>22</v>
      </c>
      <c r="D349" s="83"/>
      <c r="E349" s="128" t="s">
        <v>50</v>
      </c>
      <c r="F349" s="84"/>
      <c r="G349" s="128">
        <v>90</v>
      </c>
      <c r="H349" s="85"/>
      <c r="I349" s="653">
        <v>0.35416666666666669</v>
      </c>
      <c r="J349" s="653"/>
      <c r="L349" s="331"/>
      <c r="M349" s="331"/>
      <c r="N349" s="331"/>
      <c r="O349" s="84"/>
      <c r="P349" s="128"/>
      <c r="Q349" s="85"/>
      <c r="R349" s="653"/>
      <c r="S349" s="653"/>
    </row>
    <row r="350" spans="3:19" ht="21" customHeight="1">
      <c r="C350" s="315" t="s">
        <v>23</v>
      </c>
      <c r="D350" s="316"/>
      <c r="E350" s="128" t="s">
        <v>50</v>
      </c>
      <c r="F350" s="317"/>
      <c r="G350" s="128">
        <v>40</v>
      </c>
      <c r="H350" s="318"/>
      <c r="I350" s="653">
        <v>0.35416666666666669</v>
      </c>
      <c r="J350" s="653"/>
      <c r="L350" s="138"/>
      <c r="M350" s="83"/>
      <c r="N350" s="128"/>
      <c r="O350" s="84"/>
      <c r="P350" s="128"/>
      <c r="Q350" s="85"/>
      <c r="R350" s="330"/>
      <c r="S350" s="330"/>
    </row>
    <row r="351" spans="3:19" ht="21" customHeight="1">
      <c r="M351" s="1"/>
      <c r="O351" s="1"/>
      <c r="Q351" s="1"/>
    </row>
    <row r="352" spans="3:19" ht="21" customHeight="1">
      <c r="C352" s="8" t="s">
        <v>10</v>
      </c>
      <c r="D352" s="4"/>
      <c r="E352" s="7"/>
      <c r="F352" s="6"/>
      <c r="G352" s="18">
        <f>SUM(G346:G350)</f>
        <v>355</v>
      </c>
      <c r="H352" s="3"/>
      <c r="I352" s="165"/>
      <c r="J352" s="165"/>
      <c r="L352" s="8" t="s">
        <v>10</v>
      </c>
      <c r="M352" s="4"/>
      <c r="N352" s="7"/>
      <c r="O352" s="6"/>
      <c r="P352" s="18">
        <f>SUM(P348:P350)</f>
        <v>45</v>
      </c>
      <c r="Q352" s="3"/>
      <c r="R352" s="165"/>
      <c r="S352" s="165"/>
    </row>
    <row r="353" spans="3:19" ht="21" customHeight="1">
      <c r="M353" s="1"/>
      <c r="O353" s="1"/>
      <c r="Q353" s="1"/>
    </row>
    <row r="354" spans="3:19" ht="21" customHeight="1">
      <c r="C354" s="654" t="s">
        <v>247</v>
      </c>
      <c r="D354" s="654"/>
      <c r="E354" s="654"/>
      <c r="F354" s="654"/>
      <c r="G354" s="654"/>
      <c r="H354" s="654"/>
      <c r="I354" s="654"/>
      <c r="J354" s="654"/>
      <c r="L354" s="654" t="s">
        <v>248</v>
      </c>
      <c r="M354" s="654"/>
      <c r="N354" s="654"/>
      <c r="O354" s="654"/>
      <c r="P354" s="654"/>
      <c r="Q354" s="654"/>
      <c r="R354" s="654"/>
      <c r="S354" s="654"/>
    </row>
    <row r="355" spans="3:19" ht="21" customHeight="1">
      <c r="C355" s="167"/>
      <c r="D355" s="21"/>
      <c r="E355" s="166"/>
      <c r="F355" s="166"/>
      <c r="G355" s="166"/>
      <c r="H355" s="137"/>
      <c r="I355" s="167"/>
      <c r="J355" s="167"/>
      <c r="L355" s="167"/>
      <c r="M355" s="21"/>
      <c r="N355" s="166"/>
      <c r="O355" s="166"/>
      <c r="P355" s="166"/>
      <c r="Q355" s="137"/>
      <c r="R355" s="167"/>
      <c r="S355" s="167"/>
    </row>
    <row r="356" spans="3:19" ht="21" customHeight="1">
      <c r="C356" s="331" t="s">
        <v>8</v>
      </c>
      <c r="D356" s="10"/>
      <c r="E356" s="655" t="s">
        <v>11</v>
      </c>
      <c r="F356" s="655"/>
      <c r="G356" s="655"/>
      <c r="H356" s="79"/>
      <c r="I356" s="329" t="s">
        <v>4</v>
      </c>
      <c r="J356" s="332" t="s">
        <v>6</v>
      </c>
      <c r="L356" s="331" t="s">
        <v>8</v>
      </c>
      <c r="M356" s="10"/>
      <c r="N356" s="655" t="s">
        <v>11</v>
      </c>
      <c r="O356" s="655"/>
      <c r="P356" s="655"/>
      <c r="Q356" s="79"/>
      <c r="R356" s="329" t="s">
        <v>4</v>
      </c>
      <c r="S356" s="332" t="s">
        <v>6</v>
      </c>
    </row>
    <row r="357" spans="3:19" ht="21" customHeight="1">
      <c r="C357" s="138" t="s">
        <v>19</v>
      </c>
      <c r="D357" s="10"/>
      <c r="E357" s="653">
        <v>0.875</v>
      </c>
      <c r="F357" s="653"/>
      <c r="G357" s="653"/>
      <c r="H357" s="79"/>
      <c r="I357" s="128">
        <v>150</v>
      </c>
      <c r="J357" s="643">
        <v>700</v>
      </c>
      <c r="L357" s="138"/>
      <c r="M357" s="10"/>
      <c r="N357" s="653"/>
      <c r="O357" s="653"/>
      <c r="P357" s="653"/>
      <c r="Q357" s="79"/>
      <c r="R357" s="128"/>
      <c r="S357" s="253"/>
    </row>
    <row r="358" spans="3:19" ht="21" customHeight="1">
      <c r="C358" s="138" t="s">
        <v>20</v>
      </c>
      <c r="D358" s="10"/>
      <c r="E358" s="653">
        <v>0.875</v>
      </c>
      <c r="F358" s="653"/>
      <c r="G358" s="653"/>
      <c r="H358" s="79"/>
      <c r="I358" s="128">
        <v>40</v>
      </c>
      <c r="J358" s="643"/>
      <c r="L358" s="138" t="s">
        <v>24</v>
      </c>
      <c r="M358" s="10"/>
      <c r="N358" s="653">
        <v>0.875</v>
      </c>
      <c r="O358" s="653"/>
      <c r="P358" s="653"/>
      <c r="Q358" s="79"/>
      <c r="R358" s="138">
        <v>45</v>
      </c>
      <c r="S358" s="643"/>
    </row>
    <row r="359" spans="3:19" ht="21" customHeight="1">
      <c r="C359" s="138" t="s">
        <v>85</v>
      </c>
      <c r="D359" s="10"/>
      <c r="E359" s="653">
        <v>0.875</v>
      </c>
      <c r="F359" s="653"/>
      <c r="G359" s="653"/>
      <c r="H359" s="79"/>
      <c r="I359" s="128">
        <v>35</v>
      </c>
      <c r="J359" s="328">
        <v>30</v>
      </c>
      <c r="L359" s="138"/>
      <c r="M359" s="10"/>
      <c r="N359" s="653"/>
      <c r="O359" s="653"/>
      <c r="P359" s="653"/>
      <c r="Q359" s="79"/>
      <c r="R359" s="138"/>
      <c r="S359" s="643"/>
    </row>
    <row r="360" spans="3:19" ht="21" customHeight="1">
      <c r="C360" s="138" t="s">
        <v>22</v>
      </c>
      <c r="D360" s="10"/>
      <c r="E360" s="653">
        <v>0.875</v>
      </c>
      <c r="F360" s="653"/>
      <c r="G360" s="653"/>
      <c r="H360" s="79"/>
      <c r="I360" s="128">
        <v>90</v>
      </c>
      <c r="J360" s="643">
        <v>110</v>
      </c>
      <c r="L360" s="138"/>
      <c r="M360" s="10"/>
      <c r="N360" s="653"/>
      <c r="O360" s="653"/>
      <c r="P360" s="653"/>
      <c r="Q360" s="79"/>
      <c r="R360" s="128"/>
      <c r="S360" s="643"/>
    </row>
    <row r="361" spans="3:19" ht="21" customHeight="1">
      <c r="C361" s="138" t="s">
        <v>23</v>
      </c>
      <c r="D361" s="10"/>
      <c r="E361" s="653">
        <v>0.875</v>
      </c>
      <c r="F361" s="653"/>
      <c r="G361" s="653"/>
      <c r="H361" s="79"/>
      <c r="I361" s="128">
        <v>40</v>
      </c>
      <c r="J361" s="643"/>
      <c r="L361" s="138"/>
      <c r="M361" s="10"/>
      <c r="N361" s="653"/>
      <c r="O361" s="653"/>
      <c r="P361" s="653"/>
      <c r="Q361" s="79"/>
      <c r="R361" s="128"/>
      <c r="S361" s="643"/>
    </row>
    <row r="362" spans="3:19" ht="21" customHeight="1">
      <c r="C362" s="167"/>
      <c r="D362" s="21"/>
      <c r="E362" s="166"/>
      <c r="F362" s="166"/>
      <c r="G362" s="166"/>
      <c r="H362" s="137"/>
      <c r="I362" s="167"/>
      <c r="J362" s="167"/>
      <c r="L362" s="167"/>
      <c r="M362" s="21"/>
      <c r="N362" s="166"/>
      <c r="O362" s="166"/>
      <c r="P362" s="166"/>
      <c r="Q362" s="137"/>
      <c r="R362" s="167"/>
      <c r="S362" s="167"/>
    </row>
    <row r="363" spans="3:19" ht="21" customHeight="1">
      <c r="C363" s="8" t="s">
        <v>10</v>
      </c>
      <c r="D363" s="8"/>
      <c r="E363" s="7"/>
      <c r="F363" s="6"/>
      <c r="G363" s="18">
        <f>SUM(I356:I361)</f>
        <v>355</v>
      </c>
      <c r="H363" s="3"/>
      <c r="I363" s="165"/>
      <c r="J363" s="165"/>
      <c r="L363" s="8" t="s">
        <v>10</v>
      </c>
      <c r="M363" s="8"/>
      <c r="N363" s="7"/>
      <c r="O363" s="6"/>
      <c r="P363" s="18">
        <f>SUM(R356:R361)</f>
        <v>45</v>
      </c>
      <c r="Q363" s="3"/>
      <c r="R363" s="165"/>
      <c r="S363" s="165"/>
    </row>
    <row r="365" spans="3:19" ht="21" customHeight="1">
      <c r="C365" s="654" t="s">
        <v>255</v>
      </c>
      <c r="D365" s="654"/>
      <c r="E365" s="654"/>
      <c r="F365" s="654"/>
      <c r="G365" s="654"/>
      <c r="H365" s="654"/>
      <c r="I365" s="654"/>
      <c r="J365" s="654"/>
      <c r="L365" s="654" t="s">
        <v>256</v>
      </c>
      <c r="M365" s="654"/>
      <c r="N365" s="654"/>
      <c r="O365" s="654"/>
      <c r="P365" s="654"/>
      <c r="Q365" s="654"/>
      <c r="R365" s="654"/>
      <c r="S365" s="654"/>
    </row>
    <row r="366" spans="3:19" ht="21" customHeight="1">
      <c r="C366" s="167"/>
      <c r="D366" s="21"/>
      <c r="E366" s="166"/>
      <c r="F366" s="166"/>
      <c r="G366" s="166"/>
      <c r="H366" s="137"/>
      <c r="I366" s="167"/>
      <c r="J366" s="167"/>
    </row>
    <row r="367" spans="3:19" ht="21" customHeight="1">
      <c r="C367" s="345" t="s">
        <v>8</v>
      </c>
      <c r="D367" s="10"/>
      <c r="E367" s="346" t="s">
        <v>9</v>
      </c>
      <c r="F367" s="79"/>
      <c r="G367" s="346" t="s">
        <v>4</v>
      </c>
      <c r="H367" s="79"/>
      <c r="I367" s="656" t="s">
        <v>7</v>
      </c>
      <c r="J367" s="656"/>
      <c r="L367" s="345" t="s">
        <v>8</v>
      </c>
      <c r="M367" s="10"/>
      <c r="N367" s="346" t="s">
        <v>9</v>
      </c>
      <c r="O367" s="79"/>
      <c r="P367" s="346" t="s">
        <v>4</v>
      </c>
      <c r="Q367" s="79"/>
      <c r="R367" s="656" t="s">
        <v>7</v>
      </c>
      <c r="S367" s="656"/>
    </row>
    <row r="368" spans="3:19" ht="21" customHeight="1">
      <c r="C368" s="138" t="s">
        <v>19</v>
      </c>
      <c r="D368" s="83"/>
      <c r="E368" s="128" t="s">
        <v>101</v>
      </c>
      <c r="F368" s="84"/>
      <c r="G368" s="128">
        <v>0</v>
      </c>
      <c r="H368" s="85"/>
      <c r="I368" s="653">
        <v>0.25</v>
      </c>
      <c r="J368" s="653"/>
      <c r="L368" s="138"/>
      <c r="M368" s="345"/>
      <c r="N368" s="336"/>
      <c r="O368" s="84"/>
      <c r="P368" s="128"/>
      <c r="Q368" s="85"/>
      <c r="R368" s="653"/>
      <c r="S368" s="653"/>
    </row>
    <row r="369" spans="3:19" ht="21" customHeight="1">
      <c r="C369" s="138" t="s">
        <v>20</v>
      </c>
      <c r="D369" s="83"/>
      <c r="E369" s="128" t="s">
        <v>101</v>
      </c>
      <c r="F369" s="84"/>
      <c r="G369" s="128">
        <v>0</v>
      </c>
      <c r="H369" s="85"/>
      <c r="I369" s="653">
        <v>0.25</v>
      </c>
      <c r="J369" s="653"/>
      <c r="L369" s="138"/>
      <c r="M369" s="345"/>
      <c r="N369" s="336"/>
      <c r="O369" s="84"/>
      <c r="P369" s="128"/>
      <c r="Q369" s="85"/>
      <c r="R369" s="653"/>
      <c r="S369" s="653"/>
    </row>
    <row r="370" spans="3:19" ht="21" customHeight="1">
      <c r="C370" s="138" t="s">
        <v>85</v>
      </c>
      <c r="D370" s="83"/>
      <c r="E370" s="128" t="s">
        <v>101</v>
      </c>
      <c r="F370" s="84"/>
      <c r="G370" s="128">
        <v>0</v>
      </c>
      <c r="H370" s="85"/>
      <c r="I370" s="653">
        <v>0.25</v>
      </c>
      <c r="J370" s="653"/>
      <c r="L370" s="138" t="s">
        <v>24</v>
      </c>
      <c r="M370" s="345"/>
      <c r="N370" s="336" t="s">
        <v>50</v>
      </c>
      <c r="O370" s="84"/>
      <c r="P370" s="128">
        <v>45</v>
      </c>
      <c r="Q370" s="85"/>
      <c r="R370" s="653">
        <v>0.35416666666666669</v>
      </c>
      <c r="S370" s="653"/>
    </row>
    <row r="371" spans="3:19" ht="21" customHeight="1">
      <c r="C371" s="138" t="s">
        <v>22</v>
      </c>
      <c r="D371" s="83"/>
      <c r="E371" s="128" t="s">
        <v>101</v>
      </c>
      <c r="F371" s="84"/>
      <c r="G371" s="128">
        <v>0</v>
      </c>
      <c r="H371" s="85"/>
      <c r="I371" s="653">
        <v>0.25</v>
      </c>
      <c r="J371" s="653"/>
      <c r="L371" s="345"/>
      <c r="M371" s="345"/>
      <c r="N371" s="345"/>
      <c r="O371" s="84"/>
      <c r="P371" s="128"/>
      <c r="Q371" s="85"/>
      <c r="R371" s="653"/>
      <c r="S371" s="653"/>
    </row>
    <row r="372" spans="3:19" ht="21" customHeight="1">
      <c r="C372" s="315" t="s">
        <v>23</v>
      </c>
      <c r="D372" s="316"/>
      <c r="E372" s="128" t="s">
        <v>101</v>
      </c>
      <c r="F372" s="317"/>
      <c r="G372" s="128">
        <v>0</v>
      </c>
      <c r="H372" s="318"/>
      <c r="I372" s="653">
        <v>0.25</v>
      </c>
      <c r="J372" s="653"/>
      <c r="L372" s="138"/>
      <c r="M372" s="83"/>
      <c r="N372" s="128"/>
      <c r="O372" s="84"/>
      <c r="P372" s="128"/>
      <c r="Q372" s="85"/>
      <c r="R372" s="344"/>
      <c r="S372" s="344"/>
    </row>
    <row r="373" spans="3:19" ht="21" customHeight="1">
      <c r="M373" s="1"/>
      <c r="O373" s="1"/>
      <c r="Q373" s="1"/>
    </row>
    <row r="374" spans="3:19" ht="21" customHeight="1">
      <c r="C374" s="8" t="s">
        <v>10</v>
      </c>
      <c r="D374" s="4"/>
      <c r="E374" s="7"/>
      <c r="F374" s="6"/>
      <c r="G374" s="18">
        <f>SUM(G368:G372)</f>
        <v>0</v>
      </c>
      <c r="H374" s="3"/>
      <c r="I374" s="165"/>
      <c r="J374" s="165"/>
      <c r="L374" s="8" t="s">
        <v>10</v>
      </c>
      <c r="M374" s="4"/>
      <c r="N374" s="7"/>
      <c r="O374" s="6"/>
      <c r="P374" s="18">
        <f>SUM(P370:P372)</f>
        <v>45</v>
      </c>
      <c r="Q374" s="3"/>
      <c r="R374" s="165"/>
      <c r="S374" s="165"/>
    </row>
    <row r="375" spans="3:19" ht="21" customHeight="1">
      <c r="M375" s="1"/>
      <c r="O375" s="1"/>
      <c r="Q375" s="1"/>
    </row>
    <row r="376" spans="3:19" ht="21" customHeight="1">
      <c r="C376" s="654" t="s">
        <v>257</v>
      </c>
      <c r="D376" s="654"/>
      <c r="E376" s="654"/>
      <c r="F376" s="654"/>
      <c r="G376" s="654"/>
      <c r="H376" s="654"/>
      <c r="I376" s="654"/>
      <c r="J376" s="654"/>
      <c r="L376" s="654" t="s">
        <v>258</v>
      </c>
      <c r="M376" s="654"/>
      <c r="N376" s="654"/>
      <c r="O376" s="654"/>
      <c r="P376" s="654"/>
      <c r="Q376" s="654"/>
      <c r="R376" s="654"/>
      <c r="S376" s="654"/>
    </row>
    <row r="377" spans="3:19" ht="21" customHeight="1">
      <c r="C377" s="167"/>
      <c r="D377" s="21"/>
      <c r="E377" s="166"/>
      <c r="F377" s="166"/>
      <c r="G377" s="166"/>
      <c r="H377" s="137"/>
      <c r="I377" s="167"/>
      <c r="J377" s="167"/>
      <c r="L377" s="167"/>
      <c r="M377" s="21"/>
      <c r="N377" s="166"/>
      <c r="O377" s="166"/>
      <c r="P377" s="166"/>
      <c r="Q377" s="137"/>
      <c r="R377" s="167"/>
      <c r="S377" s="167"/>
    </row>
    <row r="378" spans="3:19" ht="21" customHeight="1">
      <c r="C378" s="345" t="s">
        <v>8</v>
      </c>
      <c r="D378" s="10"/>
      <c r="E378" s="655" t="s">
        <v>11</v>
      </c>
      <c r="F378" s="655"/>
      <c r="G378" s="655"/>
      <c r="H378" s="79"/>
      <c r="I378" s="346" t="s">
        <v>4</v>
      </c>
      <c r="J378" s="347" t="s">
        <v>6</v>
      </c>
      <c r="L378" s="345" t="s">
        <v>8</v>
      </c>
      <c r="M378" s="10"/>
      <c r="N378" s="655" t="s">
        <v>11</v>
      </c>
      <c r="O378" s="655"/>
      <c r="P378" s="655"/>
      <c r="Q378" s="79"/>
      <c r="R378" s="346" t="s">
        <v>4</v>
      </c>
      <c r="S378" s="347" t="s">
        <v>6</v>
      </c>
    </row>
    <row r="379" spans="3:19" ht="21" customHeight="1">
      <c r="C379" s="138" t="s">
        <v>19</v>
      </c>
      <c r="D379" s="10"/>
      <c r="E379" s="653">
        <v>0.51388888888888895</v>
      </c>
      <c r="F379" s="653"/>
      <c r="G379" s="653"/>
      <c r="H379" s="79"/>
      <c r="I379" s="128">
        <v>150</v>
      </c>
      <c r="J379" s="643">
        <v>700</v>
      </c>
      <c r="L379" s="138"/>
      <c r="M379" s="10"/>
      <c r="N379" s="653"/>
      <c r="O379" s="653"/>
      <c r="P379" s="653"/>
      <c r="Q379" s="79"/>
      <c r="R379" s="128"/>
      <c r="S379" s="253"/>
    </row>
    <row r="380" spans="3:19" ht="21" customHeight="1">
      <c r="C380" s="138" t="s">
        <v>20</v>
      </c>
      <c r="D380" s="10"/>
      <c r="E380" s="653">
        <v>0.51388888888888895</v>
      </c>
      <c r="F380" s="653"/>
      <c r="G380" s="653"/>
      <c r="H380" s="79"/>
      <c r="I380" s="128">
        <v>40</v>
      </c>
      <c r="J380" s="643"/>
      <c r="L380" s="138" t="s">
        <v>24</v>
      </c>
      <c r="M380" s="10"/>
      <c r="N380" s="653">
        <v>0.51388888888888895</v>
      </c>
      <c r="O380" s="653"/>
      <c r="P380" s="653"/>
      <c r="Q380" s="79"/>
      <c r="R380" s="138">
        <v>45</v>
      </c>
      <c r="S380" s="643"/>
    </row>
    <row r="381" spans="3:19" ht="21" customHeight="1">
      <c r="C381" s="138" t="s">
        <v>85</v>
      </c>
      <c r="D381" s="10"/>
      <c r="E381" s="653">
        <v>0.51388888888888895</v>
      </c>
      <c r="F381" s="653"/>
      <c r="G381" s="653"/>
      <c r="H381" s="79"/>
      <c r="I381" s="128">
        <v>35</v>
      </c>
      <c r="J381" s="343">
        <v>30</v>
      </c>
      <c r="L381" s="138"/>
      <c r="M381" s="10"/>
      <c r="N381" s="653"/>
      <c r="O381" s="653"/>
      <c r="P381" s="653"/>
      <c r="Q381" s="79"/>
      <c r="R381" s="138"/>
      <c r="S381" s="643"/>
    </row>
    <row r="382" spans="3:19" ht="21" customHeight="1">
      <c r="C382" s="138" t="s">
        <v>22</v>
      </c>
      <c r="D382" s="10"/>
      <c r="E382" s="653">
        <v>0.51388888888888895</v>
      </c>
      <c r="F382" s="653"/>
      <c r="G382" s="653"/>
      <c r="H382" s="79"/>
      <c r="I382" s="128">
        <v>90</v>
      </c>
      <c r="J382" s="643">
        <v>110</v>
      </c>
      <c r="L382" s="138"/>
      <c r="M382" s="10"/>
      <c r="N382" s="653"/>
      <c r="O382" s="653"/>
      <c r="P382" s="653"/>
      <c r="Q382" s="79"/>
      <c r="R382" s="128"/>
      <c r="S382" s="643"/>
    </row>
    <row r="383" spans="3:19" ht="21" customHeight="1">
      <c r="C383" s="138" t="s">
        <v>23</v>
      </c>
      <c r="D383" s="10"/>
      <c r="E383" s="653">
        <v>0.51388888888888895</v>
      </c>
      <c r="F383" s="653"/>
      <c r="G383" s="653"/>
      <c r="H383" s="79"/>
      <c r="I383" s="128">
        <v>40</v>
      </c>
      <c r="J383" s="643"/>
      <c r="L383" s="138"/>
      <c r="M383" s="10"/>
      <c r="N383" s="653"/>
      <c r="O383" s="653"/>
      <c r="P383" s="653"/>
      <c r="Q383" s="79"/>
      <c r="R383" s="128"/>
      <c r="S383" s="643"/>
    </row>
    <row r="384" spans="3:19" ht="21" customHeight="1">
      <c r="C384" s="167"/>
      <c r="D384" s="21"/>
      <c r="E384" s="166"/>
      <c r="F384" s="166"/>
      <c r="G384" s="166"/>
      <c r="H384" s="137"/>
      <c r="I384" s="167"/>
      <c r="J384" s="167"/>
      <c r="L384" s="167"/>
      <c r="M384" s="21"/>
      <c r="N384" s="166"/>
      <c r="O384" s="166"/>
      <c r="P384" s="166"/>
      <c r="Q384" s="137"/>
      <c r="R384" s="167"/>
      <c r="S384" s="167"/>
    </row>
    <row r="385" spans="3:19" ht="21" customHeight="1">
      <c r="C385" s="8" t="s">
        <v>10</v>
      </c>
      <c r="D385" s="8"/>
      <c r="E385" s="7"/>
      <c r="F385" s="6"/>
      <c r="G385" s="18">
        <f>SUM(I378:I383)</f>
        <v>355</v>
      </c>
      <c r="H385" s="3"/>
      <c r="I385" s="165"/>
      <c r="J385" s="165"/>
      <c r="L385" s="8" t="s">
        <v>10</v>
      </c>
      <c r="M385" s="8"/>
      <c r="N385" s="7"/>
      <c r="O385" s="6"/>
      <c r="P385" s="18">
        <f>SUM(R378:R383)</f>
        <v>45</v>
      </c>
      <c r="Q385" s="3"/>
      <c r="R385" s="165"/>
      <c r="S385" s="165"/>
    </row>
    <row r="387" spans="3:19" ht="21" customHeight="1">
      <c r="C387" s="654" t="s">
        <v>287</v>
      </c>
      <c r="D387" s="654"/>
      <c r="E387" s="654"/>
      <c r="F387" s="654"/>
      <c r="G387" s="654"/>
      <c r="H387" s="654"/>
      <c r="I387" s="654"/>
      <c r="J387" s="654"/>
    </row>
    <row r="388" spans="3:19" ht="21" customHeight="1">
      <c r="C388" s="167"/>
      <c r="D388" s="21"/>
      <c r="E388" s="166"/>
      <c r="F388" s="166"/>
      <c r="G388" s="166"/>
      <c r="H388" s="137"/>
      <c r="I388" s="167"/>
      <c r="J388" s="167"/>
    </row>
    <row r="389" spans="3:19" ht="21" customHeight="1">
      <c r="C389" s="376" t="s">
        <v>8</v>
      </c>
      <c r="D389" s="10"/>
      <c r="E389" s="375" t="s">
        <v>9</v>
      </c>
      <c r="F389" s="79"/>
      <c r="G389" s="375" t="s">
        <v>4</v>
      </c>
      <c r="H389" s="79"/>
      <c r="I389" s="656" t="s">
        <v>7</v>
      </c>
      <c r="J389" s="656"/>
    </row>
    <row r="390" spans="3:19" ht="21" customHeight="1">
      <c r="C390" s="138" t="s">
        <v>19</v>
      </c>
      <c r="D390" s="83"/>
      <c r="E390" s="128" t="s">
        <v>101</v>
      </c>
      <c r="F390" s="84"/>
      <c r="G390" s="128">
        <v>0</v>
      </c>
      <c r="H390" s="85"/>
      <c r="I390" s="653">
        <v>0.25</v>
      </c>
      <c r="J390" s="653"/>
    </row>
    <row r="391" spans="3:19" ht="21" customHeight="1">
      <c r="C391" s="138" t="s">
        <v>20</v>
      </c>
      <c r="D391" s="83"/>
      <c r="E391" s="128" t="s">
        <v>101</v>
      </c>
      <c r="F391" s="84"/>
      <c r="G391" s="128">
        <v>0</v>
      </c>
      <c r="H391" s="85"/>
      <c r="I391" s="653">
        <v>0.25</v>
      </c>
      <c r="J391" s="653"/>
    </row>
    <row r="392" spans="3:19" ht="21" customHeight="1">
      <c r="C392" s="138" t="s">
        <v>22</v>
      </c>
      <c r="D392" s="83"/>
      <c r="E392" s="128" t="s">
        <v>101</v>
      </c>
      <c r="F392" s="84"/>
      <c r="G392" s="128">
        <v>0</v>
      </c>
      <c r="H392" s="85"/>
      <c r="I392" s="653">
        <v>0.25</v>
      </c>
      <c r="J392" s="653"/>
    </row>
    <row r="393" spans="3:19" ht="21" customHeight="1">
      <c r="C393" s="315" t="s">
        <v>23</v>
      </c>
      <c r="D393" s="316"/>
      <c r="E393" s="128" t="s">
        <v>101</v>
      </c>
      <c r="F393" s="317"/>
      <c r="G393" s="128">
        <v>0</v>
      </c>
      <c r="H393" s="318"/>
      <c r="I393" s="653">
        <v>0.25</v>
      </c>
      <c r="J393" s="653"/>
    </row>
    <row r="395" spans="3:19" ht="21" customHeight="1">
      <c r="C395" s="8" t="s">
        <v>10</v>
      </c>
      <c r="D395" s="4"/>
      <c r="E395" s="7"/>
      <c r="F395" s="6"/>
      <c r="G395" s="18">
        <f>SUM(G390:G393)</f>
        <v>0</v>
      </c>
      <c r="H395" s="3"/>
      <c r="I395" s="165"/>
      <c r="J395" s="165"/>
    </row>
    <row r="397" spans="3:19" ht="21" customHeight="1">
      <c r="C397" s="654" t="s">
        <v>288</v>
      </c>
      <c r="D397" s="654"/>
      <c r="E397" s="654"/>
      <c r="F397" s="654"/>
      <c r="G397" s="654"/>
      <c r="H397" s="654"/>
      <c r="I397" s="654"/>
      <c r="J397" s="654"/>
    </row>
    <row r="398" spans="3:19" ht="21" customHeight="1">
      <c r="C398" s="167"/>
      <c r="D398" s="21"/>
      <c r="E398" s="166"/>
      <c r="F398" s="166"/>
      <c r="G398" s="166"/>
      <c r="H398" s="137"/>
      <c r="I398" s="167"/>
      <c r="J398" s="167"/>
    </row>
    <row r="399" spans="3:19" ht="21" customHeight="1">
      <c r="C399" s="376" t="s">
        <v>8</v>
      </c>
      <c r="D399" s="10"/>
      <c r="E399" s="655" t="s">
        <v>11</v>
      </c>
      <c r="F399" s="655"/>
      <c r="G399" s="655"/>
      <c r="H399" s="79"/>
      <c r="I399" s="375" t="s">
        <v>4</v>
      </c>
      <c r="J399" s="377" t="s">
        <v>6</v>
      </c>
    </row>
    <row r="400" spans="3:19" ht="21" customHeight="1">
      <c r="C400" s="138" t="s">
        <v>19</v>
      </c>
      <c r="D400" s="10"/>
      <c r="E400" s="653">
        <v>0.875</v>
      </c>
      <c r="F400" s="653"/>
      <c r="G400" s="653"/>
      <c r="H400" s="79"/>
      <c r="I400" s="128">
        <v>130</v>
      </c>
      <c r="J400" s="643">
        <v>550</v>
      </c>
    </row>
    <row r="401" spans="3:10" ht="21" customHeight="1">
      <c r="C401" s="138" t="s">
        <v>20</v>
      </c>
      <c r="D401" s="10"/>
      <c r="E401" s="653">
        <v>0.875</v>
      </c>
      <c r="F401" s="653"/>
      <c r="G401" s="653"/>
      <c r="H401" s="79"/>
      <c r="I401" s="128">
        <v>35</v>
      </c>
      <c r="J401" s="643"/>
    </row>
    <row r="402" spans="3:10" ht="21" customHeight="1">
      <c r="C402" s="138" t="s">
        <v>22</v>
      </c>
      <c r="D402" s="10"/>
      <c r="E402" s="653">
        <v>0.875</v>
      </c>
      <c r="F402" s="653"/>
      <c r="G402" s="653"/>
      <c r="H402" s="79"/>
      <c r="I402" s="128">
        <v>80</v>
      </c>
      <c r="J402" s="643">
        <v>110</v>
      </c>
    </row>
    <row r="403" spans="3:10" ht="21" customHeight="1">
      <c r="C403" s="138" t="s">
        <v>23</v>
      </c>
      <c r="D403" s="10"/>
      <c r="E403" s="653">
        <v>0.875</v>
      </c>
      <c r="F403" s="653"/>
      <c r="G403" s="653"/>
      <c r="H403" s="79"/>
      <c r="I403" s="128">
        <v>30</v>
      </c>
      <c r="J403" s="643"/>
    </row>
    <row r="404" spans="3:10" ht="21" customHeight="1">
      <c r="C404" s="167"/>
      <c r="D404" s="21"/>
      <c r="E404" s="166"/>
      <c r="F404" s="166"/>
      <c r="G404" s="166"/>
      <c r="H404" s="137"/>
      <c r="I404" s="167"/>
      <c r="J404" s="167"/>
    </row>
    <row r="405" spans="3:10" ht="21" customHeight="1">
      <c r="C405" s="8" t="s">
        <v>10</v>
      </c>
      <c r="D405" s="8"/>
      <c r="E405" s="7"/>
      <c r="F405" s="6"/>
      <c r="G405" s="18">
        <f>SUM(I399:I403)</f>
        <v>275</v>
      </c>
      <c r="H405" s="3"/>
      <c r="I405" s="165"/>
      <c r="J405" s="165"/>
    </row>
    <row r="407" spans="3:10" ht="21" customHeight="1">
      <c r="C407" s="654" t="s">
        <v>289</v>
      </c>
      <c r="D407" s="654"/>
      <c r="E407" s="654"/>
      <c r="F407" s="654"/>
      <c r="G407" s="654"/>
      <c r="H407" s="654"/>
      <c r="I407" s="654"/>
      <c r="J407" s="654"/>
    </row>
    <row r="408" spans="3:10" ht="21" customHeight="1">
      <c r="C408" s="167"/>
      <c r="D408" s="21"/>
      <c r="E408" s="166"/>
      <c r="F408" s="166"/>
      <c r="G408" s="166"/>
      <c r="H408" s="137"/>
      <c r="I408" s="167"/>
      <c r="J408" s="167"/>
    </row>
    <row r="409" spans="3:10" ht="21" customHeight="1">
      <c r="C409" s="376" t="s">
        <v>8</v>
      </c>
      <c r="D409" s="10"/>
      <c r="E409" s="375" t="s">
        <v>9</v>
      </c>
      <c r="F409" s="79"/>
      <c r="G409" s="375" t="s">
        <v>4</v>
      </c>
      <c r="H409" s="79"/>
      <c r="I409" s="656" t="s">
        <v>7</v>
      </c>
      <c r="J409" s="656"/>
    </row>
    <row r="410" spans="3:10" ht="21" customHeight="1">
      <c r="C410" s="138" t="s">
        <v>19</v>
      </c>
      <c r="D410" s="83"/>
      <c r="E410" s="128" t="s">
        <v>101</v>
      </c>
      <c r="F410" s="84"/>
      <c r="G410" s="128">
        <v>0</v>
      </c>
      <c r="H410" s="85"/>
      <c r="I410" s="653">
        <v>0.25</v>
      </c>
      <c r="J410" s="653"/>
    </row>
    <row r="411" spans="3:10" ht="21" customHeight="1">
      <c r="C411" s="138" t="s">
        <v>20</v>
      </c>
      <c r="D411" s="83"/>
      <c r="E411" s="128" t="s">
        <v>101</v>
      </c>
      <c r="F411" s="84"/>
      <c r="G411" s="128">
        <v>0</v>
      </c>
      <c r="H411" s="85"/>
      <c r="I411" s="653">
        <v>0.25</v>
      </c>
      <c r="J411" s="653"/>
    </row>
    <row r="412" spans="3:10" ht="21" customHeight="1">
      <c r="C412" s="138" t="s">
        <v>22</v>
      </c>
      <c r="D412" s="83"/>
      <c r="E412" s="128" t="s">
        <v>101</v>
      </c>
      <c r="F412" s="84"/>
      <c r="G412" s="128">
        <v>0</v>
      </c>
      <c r="H412" s="85"/>
      <c r="I412" s="653">
        <v>0.25</v>
      </c>
      <c r="J412" s="653"/>
    </row>
    <row r="413" spans="3:10" ht="21" customHeight="1">
      <c r="C413" s="315" t="s">
        <v>23</v>
      </c>
      <c r="D413" s="316"/>
      <c r="E413" s="128" t="s">
        <v>101</v>
      </c>
      <c r="F413" s="317"/>
      <c r="G413" s="128">
        <v>0</v>
      </c>
      <c r="H413" s="318"/>
      <c r="I413" s="653">
        <v>0.25</v>
      </c>
      <c r="J413" s="653"/>
    </row>
    <row r="415" spans="3:10" ht="21" customHeight="1">
      <c r="C415" s="8" t="s">
        <v>10</v>
      </c>
      <c r="D415" s="4"/>
      <c r="E415" s="7"/>
      <c r="F415" s="6"/>
      <c r="G415" s="18">
        <f>SUM(G410:G413)</f>
        <v>0</v>
      </c>
      <c r="H415" s="3"/>
      <c r="I415" s="165"/>
      <c r="J415" s="165"/>
    </row>
    <row r="417" spans="3:10" ht="21" customHeight="1">
      <c r="C417" s="654" t="s">
        <v>290</v>
      </c>
      <c r="D417" s="654"/>
      <c r="E417" s="654"/>
      <c r="F417" s="654"/>
      <c r="G417" s="654"/>
      <c r="H417" s="654"/>
      <c r="I417" s="654"/>
      <c r="J417" s="654"/>
    </row>
    <row r="418" spans="3:10" ht="21" customHeight="1">
      <c r="C418" s="167"/>
      <c r="D418" s="21"/>
      <c r="E418" s="166"/>
      <c r="F418" s="166"/>
      <c r="G418" s="166"/>
      <c r="H418" s="137"/>
      <c r="I418" s="167"/>
      <c r="J418" s="167"/>
    </row>
    <row r="419" spans="3:10" ht="21" customHeight="1">
      <c r="C419" s="376" t="s">
        <v>8</v>
      </c>
      <c r="D419" s="10"/>
      <c r="E419" s="655" t="s">
        <v>11</v>
      </c>
      <c r="F419" s="655"/>
      <c r="G419" s="655"/>
      <c r="H419" s="79"/>
      <c r="I419" s="375" t="s">
        <v>4</v>
      </c>
      <c r="J419" s="377" t="s">
        <v>6</v>
      </c>
    </row>
    <row r="420" spans="3:10" ht="21" customHeight="1">
      <c r="C420" s="138" t="s">
        <v>19</v>
      </c>
      <c r="D420" s="10"/>
      <c r="E420" s="653">
        <v>0.875</v>
      </c>
      <c r="F420" s="653"/>
      <c r="G420" s="653"/>
      <c r="H420" s="79"/>
      <c r="I420" s="128">
        <v>130</v>
      </c>
      <c r="J420" s="643">
        <v>550</v>
      </c>
    </row>
    <row r="421" spans="3:10" ht="21" customHeight="1">
      <c r="C421" s="138" t="s">
        <v>20</v>
      </c>
      <c r="D421" s="10"/>
      <c r="E421" s="653">
        <v>0.875</v>
      </c>
      <c r="F421" s="653"/>
      <c r="G421" s="653"/>
      <c r="H421" s="79"/>
      <c r="I421" s="128">
        <v>35</v>
      </c>
      <c r="J421" s="643"/>
    </row>
    <row r="422" spans="3:10" ht="21" customHeight="1">
      <c r="C422" s="138" t="s">
        <v>22</v>
      </c>
      <c r="D422" s="10"/>
      <c r="E422" s="653">
        <v>0.875</v>
      </c>
      <c r="F422" s="653"/>
      <c r="G422" s="653"/>
      <c r="H422" s="79"/>
      <c r="I422" s="128">
        <v>80</v>
      </c>
      <c r="J422" s="643">
        <v>110</v>
      </c>
    </row>
    <row r="423" spans="3:10" ht="21" customHeight="1">
      <c r="C423" s="138" t="s">
        <v>23</v>
      </c>
      <c r="D423" s="10"/>
      <c r="E423" s="653">
        <v>0.875</v>
      </c>
      <c r="F423" s="653"/>
      <c r="G423" s="653"/>
      <c r="H423" s="79"/>
      <c r="I423" s="128">
        <v>30</v>
      </c>
      <c r="J423" s="643"/>
    </row>
    <row r="424" spans="3:10" ht="21" customHeight="1">
      <c r="C424" s="167"/>
      <c r="D424" s="21"/>
      <c r="E424" s="166"/>
      <c r="F424" s="166"/>
      <c r="G424" s="166"/>
      <c r="H424" s="137"/>
      <c r="I424" s="167"/>
      <c r="J424" s="167"/>
    </row>
    <row r="425" spans="3:10" ht="21" customHeight="1">
      <c r="C425" s="8" t="s">
        <v>10</v>
      </c>
      <c r="D425" s="8"/>
      <c r="E425" s="7"/>
      <c r="F425" s="6"/>
      <c r="G425" s="18">
        <f>SUM(I419:I423)</f>
        <v>275</v>
      </c>
      <c r="H425" s="3"/>
      <c r="I425" s="165"/>
      <c r="J425" s="165"/>
    </row>
    <row r="427" spans="3:10" ht="21" customHeight="1">
      <c r="C427" s="654" t="s">
        <v>291</v>
      </c>
      <c r="D427" s="654"/>
      <c r="E427" s="654"/>
      <c r="F427" s="654"/>
      <c r="G427" s="654"/>
      <c r="H427" s="654"/>
      <c r="I427" s="654"/>
      <c r="J427" s="654"/>
    </row>
    <row r="428" spans="3:10" ht="21" customHeight="1">
      <c r="C428" s="167"/>
      <c r="D428" s="21"/>
      <c r="E428" s="166"/>
      <c r="F428" s="166"/>
      <c r="G428" s="166"/>
      <c r="H428" s="137"/>
      <c r="I428" s="167"/>
      <c r="J428" s="167"/>
    </row>
    <row r="429" spans="3:10" ht="21" customHeight="1">
      <c r="C429" s="376" t="s">
        <v>8</v>
      </c>
      <c r="D429" s="10"/>
      <c r="E429" s="375" t="s">
        <v>9</v>
      </c>
      <c r="F429" s="79"/>
      <c r="G429" s="375" t="s">
        <v>4</v>
      </c>
      <c r="H429" s="79"/>
      <c r="I429" s="656" t="s">
        <v>7</v>
      </c>
      <c r="J429" s="656"/>
    </row>
    <row r="430" spans="3:10" ht="21" customHeight="1">
      <c r="C430" s="138" t="s">
        <v>19</v>
      </c>
      <c r="D430" s="83"/>
      <c r="E430" s="128" t="s">
        <v>101</v>
      </c>
      <c r="F430" s="84"/>
      <c r="G430" s="128">
        <v>0</v>
      </c>
      <c r="H430" s="85"/>
      <c r="I430" s="653">
        <v>0.25</v>
      </c>
      <c r="J430" s="653"/>
    </row>
    <row r="431" spans="3:10" ht="21" customHeight="1">
      <c r="C431" s="138" t="s">
        <v>20</v>
      </c>
      <c r="D431" s="83"/>
      <c r="E431" s="128" t="s">
        <v>101</v>
      </c>
      <c r="F431" s="84"/>
      <c r="G431" s="128">
        <v>0</v>
      </c>
      <c r="H431" s="85"/>
      <c r="I431" s="653">
        <v>0.25</v>
      </c>
      <c r="J431" s="653"/>
    </row>
    <row r="432" spans="3:10" ht="21" customHeight="1">
      <c r="C432" s="138" t="s">
        <v>22</v>
      </c>
      <c r="D432" s="83"/>
      <c r="E432" s="128" t="s">
        <v>101</v>
      </c>
      <c r="F432" s="84"/>
      <c r="G432" s="128">
        <v>0</v>
      </c>
      <c r="H432" s="85"/>
      <c r="I432" s="653">
        <v>0.25</v>
      </c>
      <c r="J432" s="653"/>
    </row>
    <row r="433" spans="3:10" ht="21" customHeight="1">
      <c r="C433" s="315" t="s">
        <v>23</v>
      </c>
      <c r="D433" s="316"/>
      <c r="E433" s="128" t="s">
        <v>101</v>
      </c>
      <c r="F433" s="317"/>
      <c r="G433" s="128">
        <v>0</v>
      </c>
      <c r="H433" s="318"/>
      <c r="I433" s="653">
        <v>0.25</v>
      </c>
      <c r="J433" s="653"/>
    </row>
    <row r="435" spans="3:10" ht="21" customHeight="1">
      <c r="C435" s="8" t="s">
        <v>10</v>
      </c>
      <c r="D435" s="4"/>
      <c r="E435" s="7"/>
      <c r="F435" s="6"/>
      <c r="G435" s="18">
        <f>SUM(G430:G433)</f>
        <v>0</v>
      </c>
      <c r="H435" s="3"/>
      <c r="I435" s="165"/>
      <c r="J435" s="165"/>
    </row>
    <row r="437" spans="3:10" ht="21" customHeight="1">
      <c r="C437" s="654" t="s">
        <v>297</v>
      </c>
      <c r="D437" s="654"/>
      <c r="E437" s="654"/>
      <c r="F437" s="654"/>
      <c r="G437" s="654"/>
      <c r="H437" s="654"/>
      <c r="I437" s="654"/>
      <c r="J437" s="654"/>
    </row>
    <row r="438" spans="3:10" ht="13.35" customHeight="1">
      <c r="C438" s="167"/>
      <c r="D438" s="21"/>
      <c r="E438" s="166"/>
      <c r="F438" s="166"/>
      <c r="G438" s="166"/>
      <c r="H438" s="137"/>
      <c r="I438" s="167"/>
      <c r="J438" s="167"/>
    </row>
    <row r="439" spans="3:10" ht="21" customHeight="1">
      <c r="C439" s="376" t="s">
        <v>8</v>
      </c>
      <c r="D439" s="10"/>
      <c r="E439" s="655" t="s">
        <v>11</v>
      </c>
      <c r="F439" s="655"/>
      <c r="G439" s="655"/>
      <c r="H439" s="79"/>
      <c r="I439" s="375" t="s">
        <v>4</v>
      </c>
      <c r="J439" s="377" t="s">
        <v>6</v>
      </c>
    </row>
    <row r="440" spans="3:10" ht="21" customHeight="1">
      <c r="C440" s="138" t="s">
        <v>294</v>
      </c>
      <c r="D440" s="10"/>
      <c r="E440" s="653">
        <v>0.51388888888888895</v>
      </c>
      <c r="F440" s="653"/>
      <c r="G440" s="653"/>
      <c r="H440" s="79"/>
      <c r="I440" s="128">
        <v>130</v>
      </c>
      <c r="J440" s="643">
        <v>500</v>
      </c>
    </row>
    <row r="441" spans="3:10" ht="21" customHeight="1">
      <c r="C441" s="138" t="s">
        <v>295</v>
      </c>
      <c r="D441" s="10"/>
      <c r="E441" s="653">
        <v>0.625</v>
      </c>
      <c r="F441" s="653"/>
      <c r="G441" s="653"/>
      <c r="H441" s="79"/>
      <c r="I441" s="128">
        <v>35</v>
      </c>
      <c r="J441" s="643"/>
    </row>
    <row r="442" spans="3:10" ht="21" customHeight="1">
      <c r="C442" s="138" t="s">
        <v>296</v>
      </c>
      <c r="D442" s="10"/>
      <c r="E442" s="653">
        <v>0.51388888888888895</v>
      </c>
      <c r="F442" s="653"/>
      <c r="G442" s="653"/>
      <c r="H442" s="79"/>
      <c r="I442" s="128">
        <v>75</v>
      </c>
      <c r="J442" s="374">
        <v>100</v>
      </c>
    </row>
    <row r="443" spans="3:10" ht="21" customHeight="1">
      <c r="C443" s="167"/>
      <c r="D443" s="21"/>
      <c r="E443" s="166"/>
      <c r="F443" s="166"/>
      <c r="G443" s="166"/>
      <c r="H443" s="137"/>
      <c r="I443" s="167"/>
      <c r="J443" s="167"/>
    </row>
    <row r="444" spans="3:10" ht="21" customHeight="1">
      <c r="C444" s="8" t="s">
        <v>10</v>
      </c>
      <c r="D444" s="8"/>
      <c r="E444" s="7"/>
      <c r="F444" s="6"/>
      <c r="G444" s="18">
        <f>SUM(I439:I442)</f>
        <v>240</v>
      </c>
      <c r="H444" s="3"/>
      <c r="I444" s="165"/>
      <c r="J444" s="165"/>
    </row>
    <row r="446" spans="3:10" ht="21" customHeight="1">
      <c r="C446" s="654" t="s">
        <v>293</v>
      </c>
      <c r="D446" s="654"/>
      <c r="E446" s="654"/>
      <c r="F446" s="654"/>
      <c r="G446" s="654"/>
      <c r="H446" s="654"/>
      <c r="I446" s="654"/>
      <c r="J446" s="654"/>
    </row>
    <row r="447" spans="3:10" ht="14.1" customHeight="1">
      <c r="C447" s="167"/>
      <c r="D447" s="21"/>
      <c r="E447" s="166"/>
      <c r="F447" s="166"/>
      <c r="G447" s="166"/>
      <c r="H447" s="137"/>
      <c r="I447" s="167"/>
      <c r="J447" s="167"/>
    </row>
    <row r="448" spans="3:10" ht="21" customHeight="1">
      <c r="C448" s="376" t="s">
        <v>8</v>
      </c>
      <c r="D448" s="10"/>
      <c r="E448" s="655" t="s">
        <v>11</v>
      </c>
      <c r="F448" s="655"/>
      <c r="G448" s="655"/>
      <c r="H448" s="79"/>
      <c r="I448" s="375" t="s">
        <v>4</v>
      </c>
      <c r="J448" s="377" t="s">
        <v>6</v>
      </c>
    </row>
    <row r="449" spans="3:10" ht="21" customHeight="1">
      <c r="C449" s="138" t="s">
        <v>292</v>
      </c>
      <c r="D449" s="10"/>
      <c r="E449" s="653">
        <v>0.35416666666666669</v>
      </c>
      <c r="F449" s="653"/>
      <c r="G449" s="653"/>
      <c r="H449" s="79"/>
      <c r="I449" s="128">
        <v>30</v>
      </c>
      <c r="J449" s="374"/>
    </row>
    <row r="450" spans="3:10" ht="21" customHeight="1">
      <c r="C450" s="167"/>
      <c r="D450" s="21"/>
      <c r="E450" s="166"/>
      <c r="F450" s="166"/>
      <c r="G450" s="166"/>
      <c r="H450" s="137"/>
      <c r="I450" s="167"/>
      <c r="J450" s="167"/>
    </row>
    <row r="451" spans="3:10" ht="21" customHeight="1">
      <c r="C451" s="8" t="s">
        <v>10</v>
      </c>
      <c r="D451" s="8"/>
      <c r="E451" s="7"/>
      <c r="F451" s="6"/>
      <c r="G451" s="18">
        <f>SUM(I448:I449)</f>
        <v>30</v>
      </c>
      <c r="H451" s="3"/>
      <c r="I451" s="165"/>
      <c r="J451" s="165"/>
    </row>
    <row r="453" spans="3:10" ht="21" customHeight="1">
      <c r="C453" s="654" t="s">
        <v>332</v>
      </c>
      <c r="D453" s="654"/>
      <c r="E453" s="654"/>
      <c r="F453" s="654"/>
      <c r="G453" s="654"/>
      <c r="H453" s="654"/>
      <c r="I453" s="654"/>
      <c r="J453" s="654"/>
    </row>
    <row r="454" spans="3:10" ht="1.5" customHeight="1">
      <c r="C454" s="167"/>
      <c r="D454" s="21"/>
      <c r="E454" s="166"/>
      <c r="F454" s="166"/>
      <c r="G454" s="166"/>
      <c r="H454" s="137"/>
      <c r="I454" s="167"/>
      <c r="J454" s="167"/>
    </row>
    <row r="455" spans="3:10" ht="21" customHeight="1">
      <c r="C455" s="409" t="s">
        <v>8</v>
      </c>
      <c r="D455" s="10"/>
      <c r="E455" s="410" t="s">
        <v>9</v>
      </c>
      <c r="F455" s="79"/>
      <c r="G455" s="410" t="s">
        <v>4</v>
      </c>
      <c r="H455" s="79"/>
      <c r="I455" s="656" t="s">
        <v>7</v>
      </c>
      <c r="J455" s="656"/>
    </row>
    <row r="456" spans="3:10" ht="21" customHeight="1">
      <c r="C456" s="138" t="s">
        <v>48</v>
      </c>
      <c r="D456" s="83"/>
      <c r="E456" s="128" t="s">
        <v>101</v>
      </c>
      <c r="F456" s="84"/>
      <c r="G456" s="128">
        <v>0</v>
      </c>
      <c r="H456" s="85"/>
      <c r="I456" s="653">
        <v>0.25</v>
      </c>
      <c r="J456" s="653"/>
    </row>
    <row r="457" spans="3:10" ht="21" customHeight="1">
      <c r="C457" s="138" t="s">
        <v>49</v>
      </c>
      <c r="D457" s="83"/>
      <c r="E457" s="128" t="s">
        <v>101</v>
      </c>
      <c r="F457" s="84"/>
      <c r="G457" s="128">
        <v>0</v>
      </c>
      <c r="H457" s="85"/>
      <c r="I457" s="653">
        <v>0.25</v>
      </c>
      <c r="J457" s="653"/>
    </row>
    <row r="458" spans="3:10" ht="21" customHeight="1">
      <c r="C458" s="138" t="s">
        <v>263</v>
      </c>
      <c r="D458" s="83"/>
      <c r="E458" s="128" t="s">
        <v>101</v>
      </c>
      <c r="F458" s="84"/>
      <c r="G458" s="128">
        <v>0</v>
      </c>
      <c r="H458" s="85"/>
      <c r="I458" s="653">
        <v>0.25</v>
      </c>
      <c r="J458" s="653"/>
    </row>
    <row r="459" spans="3:10" ht="21" customHeight="1">
      <c r="C459" s="138" t="s">
        <v>264</v>
      </c>
      <c r="D459" s="83"/>
      <c r="E459" s="128" t="s">
        <v>101</v>
      </c>
      <c r="F459" s="84"/>
      <c r="G459" s="128">
        <v>0</v>
      </c>
      <c r="H459" s="85"/>
      <c r="I459" s="653">
        <v>0.25</v>
      </c>
      <c r="J459" s="653"/>
    </row>
    <row r="460" spans="3:10" ht="1.5" customHeight="1"/>
    <row r="461" spans="3:10" ht="21" customHeight="1">
      <c r="C461" s="8" t="s">
        <v>10</v>
      </c>
      <c r="D461" s="4"/>
      <c r="E461" s="7"/>
      <c r="F461" s="6"/>
      <c r="G461" s="18">
        <f>SUM(G456:G459)</f>
        <v>0</v>
      </c>
      <c r="H461" s="3"/>
      <c r="I461" s="165"/>
      <c r="J461" s="165"/>
    </row>
    <row r="462" spans="3:10" ht="11.25" customHeight="1"/>
    <row r="463" spans="3:10" ht="21" customHeight="1">
      <c r="C463" s="654" t="s">
        <v>331</v>
      </c>
      <c r="D463" s="654"/>
      <c r="E463" s="654"/>
      <c r="F463" s="654"/>
      <c r="G463" s="654"/>
      <c r="H463" s="654"/>
      <c r="I463" s="654"/>
      <c r="J463" s="654"/>
    </row>
    <row r="464" spans="3:10" ht="1.5" customHeight="1">
      <c r="C464" s="167"/>
      <c r="D464" s="21"/>
      <c r="E464" s="166"/>
      <c r="F464" s="166"/>
      <c r="G464" s="166"/>
      <c r="H464" s="137"/>
      <c r="I464" s="167"/>
      <c r="J464" s="167"/>
    </row>
    <row r="465" spans="3:10" ht="21" customHeight="1">
      <c r="C465" s="409" t="s">
        <v>8</v>
      </c>
      <c r="D465" s="10"/>
      <c r="E465" s="655" t="s">
        <v>11</v>
      </c>
      <c r="F465" s="655"/>
      <c r="G465" s="655"/>
      <c r="H465" s="79"/>
      <c r="I465" s="410" t="s">
        <v>4</v>
      </c>
      <c r="J465" s="411" t="s">
        <v>6</v>
      </c>
    </row>
    <row r="466" spans="3:10" ht="21" customHeight="1">
      <c r="C466" s="138" t="s">
        <v>48</v>
      </c>
      <c r="D466" s="10"/>
      <c r="E466" s="653">
        <v>0.875</v>
      </c>
      <c r="F466" s="653"/>
      <c r="G466" s="653"/>
      <c r="H466" s="79"/>
      <c r="I466" s="128">
        <v>40</v>
      </c>
      <c r="J466" s="643">
        <v>100</v>
      </c>
    </row>
    <row r="467" spans="3:10" ht="21" customHeight="1">
      <c r="C467" s="138" t="s">
        <v>340</v>
      </c>
      <c r="D467" s="10"/>
      <c r="E467" s="653">
        <v>0.875</v>
      </c>
      <c r="F467" s="653"/>
      <c r="G467" s="653"/>
      <c r="H467" s="79"/>
      <c r="I467" s="128">
        <v>40</v>
      </c>
      <c r="J467" s="643"/>
    </row>
    <row r="468" spans="3:10" ht="21" customHeight="1">
      <c r="C468" s="138" t="s">
        <v>263</v>
      </c>
      <c r="D468" s="10"/>
      <c r="E468" s="653">
        <v>0.875</v>
      </c>
      <c r="F468" s="653"/>
      <c r="G468" s="653"/>
      <c r="H468" s="79"/>
      <c r="I468" s="128">
        <v>90</v>
      </c>
      <c r="J468" s="643">
        <v>100</v>
      </c>
    </row>
    <row r="469" spans="3:10" ht="21" customHeight="1">
      <c r="C469" s="138" t="s">
        <v>264</v>
      </c>
      <c r="D469" s="10"/>
      <c r="E469" s="653">
        <v>0.875</v>
      </c>
      <c r="F469" s="653"/>
      <c r="G469" s="653"/>
      <c r="H469" s="79"/>
      <c r="I469" s="128">
        <v>40</v>
      </c>
      <c r="J469" s="643"/>
    </row>
    <row r="470" spans="3:10" ht="1.5" customHeight="1">
      <c r="C470" s="167"/>
      <c r="D470" s="21"/>
      <c r="E470" s="166"/>
      <c r="F470" s="166"/>
      <c r="G470" s="166"/>
      <c r="H470" s="137"/>
      <c r="I470" s="167"/>
      <c r="J470" s="167"/>
    </row>
    <row r="471" spans="3:10" ht="21" customHeight="1">
      <c r="C471" s="8" t="s">
        <v>10</v>
      </c>
      <c r="D471" s="8"/>
      <c r="E471" s="7"/>
      <c r="F471" s="6"/>
      <c r="G471" s="18">
        <f>SUM(I465:I469)</f>
        <v>210</v>
      </c>
      <c r="H471" s="3"/>
      <c r="I471" s="165"/>
      <c r="J471" s="165"/>
    </row>
    <row r="472" spans="3:10" ht="6.6" customHeight="1"/>
    <row r="473" spans="3:10" ht="21" customHeight="1">
      <c r="C473" s="654" t="s">
        <v>333</v>
      </c>
      <c r="D473" s="654"/>
      <c r="E473" s="654"/>
      <c r="F473" s="654"/>
      <c r="G473" s="654"/>
      <c r="H473" s="654"/>
      <c r="I473" s="654"/>
      <c r="J473" s="654"/>
    </row>
    <row r="474" spans="3:10" ht="4.5" customHeight="1">
      <c r="C474" s="167"/>
      <c r="D474" s="21"/>
      <c r="E474" s="166"/>
      <c r="F474" s="166"/>
      <c r="G474" s="166"/>
      <c r="H474" s="137"/>
      <c r="I474" s="167"/>
      <c r="J474" s="167"/>
    </row>
    <row r="475" spans="3:10" ht="21" customHeight="1">
      <c r="C475" s="416" t="s">
        <v>8</v>
      </c>
      <c r="D475" s="10"/>
      <c r="E475" s="655" t="s">
        <v>11</v>
      </c>
      <c r="F475" s="655"/>
      <c r="G475" s="655"/>
      <c r="H475" s="79"/>
      <c r="I475" s="417" t="s">
        <v>4</v>
      </c>
      <c r="J475" s="418" t="s">
        <v>6</v>
      </c>
    </row>
    <row r="476" spans="3:10" ht="21" customHeight="1">
      <c r="C476" s="138" t="s">
        <v>48</v>
      </c>
      <c r="D476" s="10"/>
      <c r="E476" s="653">
        <v>0.51388888888888895</v>
      </c>
      <c r="F476" s="653"/>
      <c r="G476" s="653"/>
      <c r="H476" s="79"/>
      <c r="I476" s="128">
        <v>150</v>
      </c>
      <c r="J476" s="643">
        <v>600</v>
      </c>
    </row>
    <row r="477" spans="3:10" ht="21" customHeight="1">
      <c r="C477" s="138" t="s">
        <v>49</v>
      </c>
      <c r="D477" s="10"/>
      <c r="E477" s="653">
        <v>0.51388888888888895</v>
      </c>
      <c r="F477" s="653"/>
      <c r="G477" s="653"/>
      <c r="H477" s="79"/>
      <c r="I477" s="128">
        <v>40</v>
      </c>
      <c r="J477" s="643"/>
    </row>
    <row r="478" spans="3:10" ht="21" customHeight="1">
      <c r="C478" s="138"/>
      <c r="D478" s="10"/>
      <c r="E478" s="653"/>
      <c r="F478" s="653"/>
      <c r="G478" s="653"/>
      <c r="H478" s="79"/>
      <c r="I478" s="128"/>
      <c r="J478" s="643"/>
    </row>
    <row r="479" spans="3:10" ht="21" customHeight="1">
      <c r="C479" s="138"/>
      <c r="D479" s="10"/>
      <c r="E479" s="653"/>
      <c r="F479" s="653"/>
      <c r="G479" s="653"/>
      <c r="H479" s="79"/>
      <c r="I479" s="128"/>
      <c r="J479" s="643"/>
    </row>
    <row r="480" spans="3:10" ht="4.3499999999999996" customHeight="1">
      <c r="C480" s="167"/>
      <c r="D480" s="21"/>
      <c r="E480" s="166"/>
      <c r="F480" s="166"/>
      <c r="G480" s="166"/>
      <c r="H480" s="137"/>
      <c r="I480" s="167"/>
      <c r="J480" s="167"/>
    </row>
    <row r="481" spans="3:10" ht="21" customHeight="1">
      <c r="C481" s="8" t="s">
        <v>10</v>
      </c>
      <c r="D481" s="8"/>
      <c r="E481" s="7"/>
      <c r="F481" s="6"/>
      <c r="G481" s="18">
        <f>SUM(I475:I479)</f>
        <v>190</v>
      </c>
      <c r="H481" s="3"/>
      <c r="I481" s="165"/>
      <c r="J481" s="165"/>
    </row>
    <row r="483" spans="3:10" ht="21" customHeight="1">
      <c r="C483" s="654" t="s">
        <v>338</v>
      </c>
      <c r="D483" s="654"/>
      <c r="E483" s="654"/>
      <c r="F483" s="654"/>
      <c r="G483" s="654"/>
      <c r="H483" s="654"/>
      <c r="I483" s="654"/>
      <c r="J483" s="654"/>
    </row>
    <row r="484" spans="3:10" ht="2.25" customHeight="1">
      <c r="C484" s="167"/>
      <c r="D484" s="21"/>
      <c r="E484" s="166"/>
      <c r="F484" s="166"/>
      <c r="G484" s="166"/>
      <c r="H484" s="137"/>
      <c r="I484" s="167"/>
      <c r="J484" s="167"/>
    </row>
    <row r="485" spans="3:10" ht="21" customHeight="1">
      <c r="C485" s="425" t="s">
        <v>8</v>
      </c>
      <c r="D485" s="10"/>
      <c r="E485" s="426" t="s">
        <v>9</v>
      </c>
      <c r="F485" s="79"/>
      <c r="G485" s="426" t="s">
        <v>4</v>
      </c>
      <c r="H485" s="79"/>
      <c r="I485" s="656" t="s">
        <v>7</v>
      </c>
      <c r="J485" s="656"/>
    </row>
    <row r="486" spans="3:10" ht="21" customHeight="1">
      <c r="C486" s="138" t="s">
        <v>48</v>
      </c>
      <c r="D486" s="83"/>
      <c r="E486" s="128" t="s">
        <v>101</v>
      </c>
      <c r="F486" s="84"/>
      <c r="G486" s="128">
        <v>0</v>
      </c>
      <c r="H486" s="85"/>
      <c r="I486" s="653">
        <v>0.25</v>
      </c>
      <c r="J486" s="653"/>
    </row>
    <row r="487" spans="3:10" ht="21" customHeight="1">
      <c r="C487" s="138" t="s">
        <v>49</v>
      </c>
      <c r="D487" s="83"/>
      <c r="E487" s="128" t="s">
        <v>101</v>
      </c>
      <c r="F487" s="84"/>
      <c r="G487" s="128">
        <v>0</v>
      </c>
      <c r="H487" s="85"/>
      <c r="I487" s="653">
        <v>0.25</v>
      </c>
      <c r="J487" s="653"/>
    </row>
    <row r="488" spans="3:10" ht="21" customHeight="1">
      <c r="C488" s="138" t="s">
        <v>263</v>
      </c>
      <c r="D488" s="83"/>
      <c r="E488" s="128" t="s">
        <v>101</v>
      </c>
      <c r="F488" s="84"/>
      <c r="G488" s="128">
        <v>0</v>
      </c>
      <c r="H488" s="85"/>
      <c r="I488" s="653">
        <v>0.25</v>
      </c>
      <c r="J488" s="653"/>
    </row>
    <row r="489" spans="3:10" ht="21" customHeight="1">
      <c r="C489" s="138" t="s">
        <v>264</v>
      </c>
      <c r="D489" s="83"/>
      <c r="E489" s="128" t="s">
        <v>101</v>
      </c>
      <c r="F489" s="84"/>
      <c r="G489" s="128">
        <v>0</v>
      </c>
      <c r="H489" s="85"/>
      <c r="I489" s="653">
        <v>0.25</v>
      </c>
      <c r="J489" s="653"/>
    </row>
    <row r="490" spans="3:10" ht="2.25" customHeight="1"/>
    <row r="491" spans="3:10" ht="21" customHeight="1">
      <c r="C491" s="8" t="s">
        <v>10</v>
      </c>
      <c r="D491" s="4"/>
      <c r="E491" s="7"/>
      <c r="F491" s="6"/>
      <c r="G491" s="18">
        <f>SUM(G486:G489)</f>
        <v>0</v>
      </c>
      <c r="H491" s="3"/>
      <c r="I491" s="165"/>
      <c r="J491" s="165"/>
    </row>
    <row r="492" spans="3:10" ht="12" customHeight="1"/>
    <row r="493" spans="3:10" ht="21" customHeight="1">
      <c r="C493" s="654" t="s">
        <v>333</v>
      </c>
      <c r="D493" s="654"/>
      <c r="E493" s="654"/>
      <c r="F493" s="654"/>
      <c r="G493" s="654"/>
      <c r="H493" s="654"/>
      <c r="I493" s="654"/>
      <c r="J493" s="654"/>
    </row>
    <row r="494" spans="3:10" ht="2.25" customHeight="1">
      <c r="C494" s="167"/>
      <c r="D494" s="21"/>
      <c r="E494" s="166"/>
      <c r="F494" s="166"/>
      <c r="G494" s="166"/>
      <c r="H494" s="137"/>
      <c r="I494" s="167"/>
      <c r="J494" s="167"/>
    </row>
    <row r="495" spans="3:10" ht="21" customHeight="1">
      <c r="C495" s="425" t="s">
        <v>8</v>
      </c>
      <c r="D495" s="10"/>
      <c r="E495" s="655" t="s">
        <v>11</v>
      </c>
      <c r="F495" s="655"/>
      <c r="G495" s="655"/>
      <c r="H495" s="79"/>
      <c r="I495" s="426" t="s">
        <v>4</v>
      </c>
      <c r="J495" s="427" t="s">
        <v>6</v>
      </c>
    </row>
    <row r="496" spans="3:10" ht="21" customHeight="1">
      <c r="C496" s="138" t="s">
        <v>48</v>
      </c>
      <c r="D496" s="10"/>
      <c r="E496" s="653" t="s">
        <v>283</v>
      </c>
      <c r="F496" s="653"/>
      <c r="G496" s="653"/>
      <c r="H496" s="79"/>
      <c r="I496" s="128">
        <v>0</v>
      </c>
      <c r="J496" s="643"/>
    </row>
    <row r="497" spans="3:10" ht="21" customHeight="1">
      <c r="C497" s="138" t="s">
        <v>49</v>
      </c>
      <c r="D497" s="10"/>
      <c r="E497" s="653" t="s">
        <v>283</v>
      </c>
      <c r="F497" s="653"/>
      <c r="G497" s="653"/>
      <c r="H497" s="79"/>
      <c r="I497" s="128">
        <v>0</v>
      </c>
      <c r="J497" s="643"/>
    </row>
    <row r="498" spans="3:10" ht="21" customHeight="1">
      <c r="C498" s="138" t="s">
        <v>263</v>
      </c>
      <c r="D498" s="10"/>
      <c r="E498" s="653" t="s">
        <v>283</v>
      </c>
      <c r="F498" s="653"/>
      <c r="G498" s="653"/>
      <c r="H498" s="79"/>
      <c r="I498" s="128">
        <v>0</v>
      </c>
      <c r="J498" s="643"/>
    </row>
    <row r="499" spans="3:10" ht="21" customHeight="1">
      <c r="C499" s="138" t="s">
        <v>264</v>
      </c>
      <c r="D499" s="10"/>
      <c r="E499" s="653" t="s">
        <v>283</v>
      </c>
      <c r="F499" s="653"/>
      <c r="G499" s="653"/>
      <c r="H499" s="79"/>
      <c r="I499" s="128">
        <v>0</v>
      </c>
      <c r="J499" s="643"/>
    </row>
    <row r="500" spans="3:10" ht="0.75" customHeight="1">
      <c r="C500" s="167"/>
      <c r="D500" s="21"/>
      <c r="E500" s="166"/>
      <c r="F500" s="166"/>
      <c r="G500" s="166"/>
      <c r="H500" s="137"/>
      <c r="I500" s="167"/>
      <c r="J500" s="167"/>
    </row>
    <row r="501" spans="3:10" ht="21" customHeight="1">
      <c r="C501" s="8" t="s">
        <v>10</v>
      </c>
      <c r="D501" s="8"/>
      <c r="E501" s="7"/>
      <c r="F501" s="6"/>
      <c r="G501" s="18">
        <f>SUM(I495:I499)</f>
        <v>0</v>
      </c>
      <c r="H501" s="3"/>
      <c r="I501" s="165"/>
      <c r="J501" s="165"/>
    </row>
    <row r="502" spans="3:10" ht="10.5" customHeight="1"/>
    <row r="503" spans="3:10" ht="21" customHeight="1">
      <c r="C503" s="654" t="s">
        <v>339</v>
      </c>
      <c r="D503" s="654"/>
      <c r="E503" s="654"/>
      <c r="F503" s="654"/>
      <c r="G503" s="654"/>
      <c r="H503" s="654"/>
      <c r="I503" s="654"/>
      <c r="J503" s="654"/>
    </row>
    <row r="504" spans="3:10" ht="1.5" customHeight="1">
      <c r="C504" s="167"/>
      <c r="D504" s="21"/>
      <c r="E504" s="166"/>
      <c r="F504" s="166"/>
      <c r="G504" s="166"/>
      <c r="H504" s="137"/>
      <c r="I504" s="167"/>
      <c r="J504" s="167"/>
    </row>
    <row r="505" spans="3:10" ht="21" customHeight="1">
      <c r="C505" s="425" t="s">
        <v>8</v>
      </c>
      <c r="D505" s="10"/>
      <c r="E505" s="655" t="s">
        <v>11</v>
      </c>
      <c r="F505" s="655"/>
      <c r="G505" s="655"/>
      <c r="H505" s="79"/>
      <c r="I505" s="426" t="s">
        <v>4</v>
      </c>
      <c r="J505" s="427" t="s">
        <v>6</v>
      </c>
    </row>
    <row r="506" spans="3:10" ht="21" customHeight="1">
      <c r="C506" s="138" t="s">
        <v>48</v>
      </c>
      <c r="D506" s="10"/>
      <c r="E506" s="653">
        <v>0.875</v>
      </c>
      <c r="F506" s="653"/>
      <c r="G506" s="653"/>
      <c r="H506" s="79"/>
      <c r="I506" s="128">
        <v>150</v>
      </c>
      <c r="J506" s="643">
        <v>600</v>
      </c>
    </row>
    <row r="507" spans="3:10" ht="21" customHeight="1">
      <c r="C507" s="138" t="s">
        <v>49</v>
      </c>
      <c r="D507" s="10"/>
      <c r="E507" s="653">
        <v>0.875</v>
      </c>
      <c r="F507" s="653"/>
      <c r="G507" s="653"/>
      <c r="H507" s="79"/>
      <c r="I507" s="128">
        <v>40</v>
      </c>
      <c r="J507" s="643"/>
    </row>
    <row r="508" spans="3:10" ht="21" customHeight="1">
      <c r="C508" s="138" t="s">
        <v>263</v>
      </c>
      <c r="D508" s="10"/>
      <c r="E508" s="653">
        <v>0.875</v>
      </c>
      <c r="F508" s="653"/>
      <c r="G508" s="653"/>
      <c r="H508" s="79"/>
      <c r="I508" s="128">
        <v>90</v>
      </c>
      <c r="J508" s="643">
        <v>100</v>
      </c>
    </row>
    <row r="509" spans="3:10" ht="21" customHeight="1">
      <c r="C509" s="138" t="s">
        <v>264</v>
      </c>
      <c r="D509" s="10"/>
      <c r="E509" s="653">
        <v>0.875</v>
      </c>
      <c r="F509" s="653"/>
      <c r="G509" s="653"/>
      <c r="H509" s="79"/>
      <c r="I509" s="128">
        <v>40</v>
      </c>
      <c r="J509" s="643"/>
    </row>
    <row r="510" spans="3:10" ht="2.25" customHeight="1">
      <c r="C510" s="167"/>
      <c r="D510" s="21"/>
      <c r="E510" s="166"/>
      <c r="F510" s="166"/>
      <c r="G510" s="166"/>
      <c r="H510" s="137"/>
      <c r="I510" s="167"/>
      <c r="J510" s="167"/>
    </row>
    <row r="511" spans="3:10" ht="21" customHeight="1">
      <c r="C511" s="8" t="s">
        <v>10</v>
      </c>
      <c r="D511" s="8"/>
      <c r="E511" s="7"/>
      <c r="F511" s="6"/>
      <c r="G511" s="18">
        <f>SUM(I505:I509)</f>
        <v>320</v>
      </c>
      <c r="H511" s="3"/>
      <c r="I511" s="165"/>
      <c r="J511" s="165"/>
    </row>
    <row r="513" spans="3:10" ht="21" customHeight="1">
      <c r="C513" s="654" t="s">
        <v>349</v>
      </c>
      <c r="D513" s="654"/>
      <c r="E513" s="654"/>
      <c r="F513" s="654"/>
      <c r="G513" s="654"/>
      <c r="H513" s="654"/>
      <c r="I513" s="654"/>
      <c r="J513" s="654"/>
    </row>
    <row r="514" spans="3:10" ht="1.5" customHeight="1">
      <c r="C514" s="167"/>
      <c r="D514" s="21"/>
      <c r="E514" s="166"/>
      <c r="F514" s="166"/>
      <c r="G514" s="166"/>
      <c r="H514" s="137"/>
      <c r="I514" s="167"/>
      <c r="J514" s="167"/>
    </row>
    <row r="515" spans="3:10" ht="21" customHeight="1">
      <c r="C515" s="436" t="s">
        <v>8</v>
      </c>
      <c r="D515" s="10"/>
      <c r="E515" s="437" t="s">
        <v>9</v>
      </c>
      <c r="F515" s="79"/>
      <c r="G515" s="437" t="s">
        <v>4</v>
      </c>
      <c r="H515" s="79"/>
      <c r="I515" s="656" t="s">
        <v>7</v>
      </c>
      <c r="J515" s="656"/>
    </row>
    <row r="516" spans="3:10" ht="21" customHeight="1">
      <c r="C516" s="138" t="s">
        <v>48</v>
      </c>
      <c r="D516" s="83"/>
      <c r="E516" s="128" t="s">
        <v>101</v>
      </c>
      <c r="F516" s="84"/>
      <c r="G516" s="128">
        <v>0</v>
      </c>
      <c r="H516" s="85"/>
      <c r="I516" s="653">
        <v>0.25</v>
      </c>
      <c r="J516" s="653"/>
    </row>
    <row r="517" spans="3:10" ht="21" customHeight="1">
      <c r="C517" s="138" t="s">
        <v>49</v>
      </c>
      <c r="D517" s="83"/>
      <c r="E517" s="128" t="s">
        <v>101</v>
      </c>
      <c r="F517" s="84"/>
      <c r="G517" s="128">
        <v>0</v>
      </c>
      <c r="H517" s="85"/>
      <c r="I517" s="653">
        <v>0.25</v>
      </c>
      <c r="J517" s="653"/>
    </row>
    <row r="518" spans="3:10" ht="21" customHeight="1">
      <c r="C518" s="138" t="s">
        <v>263</v>
      </c>
      <c r="D518" s="83"/>
      <c r="E518" s="128" t="s">
        <v>101</v>
      </c>
      <c r="F518" s="84"/>
      <c r="G518" s="128">
        <v>0</v>
      </c>
      <c r="H518" s="85"/>
      <c r="I518" s="653">
        <v>0.25</v>
      </c>
      <c r="J518" s="653"/>
    </row>
    <row r="519" spans="3:10" ht="21" customHeight="1">
      <c r="C519" s="138" t="s">
        <v>264</v>
      </c>
      <c r="D519" s="83"/>
      <c r="E519" s="128" t="s">
        <v>101</v>
      </c>
      <c r="F519" s="84"/>
      <c r="G519" s="128">
        <v>0</v>
      </c>
      <c r="H519" s="85"/>
      <c r="I519" s="653">
        <v>0.25</v>
      </c>
      <c r="J519" s="653"/>
    </row>
    <row r="520" spans="3:10" ht="1.5" customHeight="1"/>
    <row r="521" spans="3:10" ht="21" customHeight="1">
      <c r="C521" s="8" t="s">
        <v>10</v>
      </c>
      <c r="D521" s="4"/>
      <c r="E521" s="7"/>
      <c r="F521" s="6"/>
      <c r="G521" s="18">
        <f>SUM(G516:G519)</f>
        <v>0</v>
      </c>
      <c r="H521" s="3"/>
      <c r="I521" s="165"/>
      <c r="J521" s="165"/>
    </row>
    <row r="522" spans="3:10" ht="11.25" customHeight="1"/>
    <row r="523" spans="3:10" ht="21" customHeight="1">
      <c r="C523" s="654" t="s">
        <v>350</v>
      </c>
      <c r="D523" s="654"/>
      <c r="E523" s="654"/>
      <c r="F523" s="654"/>
      <c r="G523" s="654"/>
      <c r="H523" s="654"/>
      <c r="I523" s="654"/>
      <c r="J523" s="654"/>
    </row>
    <row r="524" spans="3:10" ht="1.5" customHeight="1">
      <c r="C524" s="167"/>
      <c r="D524" s="21"/>
      <c r="E524" s="166"/>
      <c r="F524" s="166"/>
      <c r="G524" s="166"/>
      <c r="H524" s="137"/>
      <c r="I524" s="167"/>
      <c r="J524" s="167"/>
    </row>
    <row r="525" spans="3:10" ht="21" customHeight="1">
      <c r="C525" s="436" t="s">
        <v>8</v>
      </c>
      <c r="D525" s="10"/>
      <c r="E525" s="655" t="s">
        <v>11</v>
      </c>
      <c r="F525" s="655"/>
      <c r="G525" s="655"/>
      <c r="H525" s="79"/>
      <c r="I525" s="437" t="s">
        <v>4</v>
      </c>
      <c r="J525" s="438" t="s">
        <v>6</v>
      </c>
    </row>
    <row r="526" spans="3:10" ht="21" customHeight="1">
      <c r="C526" s="138" t="s">
        <v>48</v>
      </c>
      <c r="D526" s="10"/>
      <c r="E526" s="653">
        <v>0.875</v>
      </c>
      <c r="F526" s="653"/>
      <c r="G526" s="653"/>
      <c r="H526" s="79"/>
      <c r="I526" s="128">
        <v>150</v>
      </c>
      <c r="J526" s="643">
        <v>600</v>
      </c>
    </row>
    <row r="527" spans="3:10" ht="21" customHeight="1">
      <c r="C527" s="138" t="s">
        <v>49</v>
      </c>
      <c r="D527" s="10"/>
      <c r="E527" s="653">
        <v>0.875</v>
      </c>
      <c r="F527" s="653"/>
      <c r="G527" s="653"/>
      <c r="H527" s="79"/>
      <c r="I527" s="128">
        <v>40</v>
      </c>
      <c r="J527" s="643"/>
    </row>
    <row r="528" spans="3:10" ht="21" customHeight="1">
      <c r="C528" s="138" t="s">
        <v>263</v>
      </c>
      <c r="D528" s="10"/>
      <c r="E528" s="653">
        <v>0.875</v>
      </c>
      <c r="F528" s="653"/>
      <c r="G528" s="653"/>
      <c r="H528" s="79"/>
      <c r="I528" s="128">
        <v>90</v>
      </c>
      <c r="J528" s="643">
        <v>100</v>
      </c>
    </row>
    <row r="529" spans="3:10" ht="21" customHeight="1">
      <c r="C529" s="138" t="s">
        <v>264</v>
      </c>
      <c r="D529" s="10"/>
      <c r="E529" s="653">
        <v>0.875</v>
      </c>
      <c r="F529" s="653"/>
      <c r="G529" s="653"/>
      <c r="H529" s="79"/>
      <c r="I529" s="128">
        <v>40</v>
      </c>
      <c r="J529" s="643"/>
    </row>
    <row r="530" spans="3:10" ht="1.5" customHeight="1">
      <c r="C530" s="167"/>
      <c r="D530" s="21"/>
      <c r="E530" s="166"/>
      <c r="F530" s="166"/>
      <c r="G530" s="166"/>
      <c r="H530" s="137"/>
      <c r="I530" s="167"/>
      <c r="J530" s="167"/>
    </row>
    <row r="531" spans="3:10" ht="21" customHeight="1">
      <c r="C531" s="8" t="s">
        <v>10</v>
      </c>
      <c r="D531" s="8"/>
      <c r="E531" s="7"/>
      <c r="F531" s="6"/>
      <c r="G531" s="18">
        <f>SUM(I525:I529)</f>
        <v>320</v>
      </c>
      <c r="H531" s="3"/>
      <c r="I531" s="165"/>
      <c r="J531" s="165"/>
    </row>
    <row r="533" spans="3:10" ht="21" customHeight="1">
      <c r="C533" s="654" t="s">
        <v>361</v>
      </c>
      <c r="D533" s="654"/>
      <c r="E533" s="654"/>
      <c r="F533" s="654"/>
      <c r="G533" s="654"/>
      <c r="H533" s="654"/>
      <c r="I533" s="654"/>
      <c r="J533" s="654"/>
    </row>
    <row r="534" spans="3:10" ht="0.75" customHeight="1">
      <c r="C534" s="167"/>
      <c r="D534" s="21"/>
      <c r="E534" s="166"/>
      <c r="F534" s="166"/>
      <c r="G534" s="166"/>
      <c r="H534" s="137"/>
      <c r="I534" s="167"/>
      <c r="J534" s="167"/>
    </row>
    <row r="535" spans="3:10" ht="21" customHeight="1">
      <c r="C535" s="447" t="s">
        <v>8</v>
      </c>
      <c r="D535" s="10"/>
      <c r="E535" s="448" t="s">
        <v>9</v>
      </c>
      <c r="F535" s="79"/>
      <c r="G535" s="448" t="s">
        <v>4</v>
      </c>
      <c r="H535" s="79"/>
      <c r="I535" s="656" t="s">
        <v>7</v>
      </c>
      <c r="J535" s="656"/>
    </row>
    <row r="536" spans="3:10" ht="21" customHeight="1">
      <c r="C536" s="138" t="s">
        <v>48</v>
      </c>
      <c r="D536" s="83"/>
      <c r="E536" s="128" t="s">
        <v>101</v>
      </c>
      <c r="F536" s="84"/>
      <c r="G536" s="128">
        <v>0</v>
      </c>
      <c r="H536" s="85"/>
      <c r="I536" s="653">
        <v>0.25</v>
      </c>
      <c r="J536" s="653"/>
    </row>
    <row r="537" spans="3:10" ht="21" customHeight="1">
      <c r="C537" s="138" t="s">
        <v>49</v>
      </c>
      <c r="D537" s="83"/>
      <c r="E537" s="128" t="s">
        <v>101</v>
      </c>
      <c r="F537" s="84"/>
      <c r="G537" s="128">
        <v>0</v>
      </c>
      <c r="H537" s="85"/>
      <c r="I537" s="653">
        <v>0.25</v>
      </c>
      <c r="J537" s="653"/>
    </row>
    <row r="538" spans="3:10" ht="21" customHeight="1">
      <c r="C538" s="138" t="s">
        <v>263</v>
      </c>
      <c r="D538" s="83"/>
      <c r="E538" s="128" t="s">
        <v>101</v>
      </c>
      <c r="F538" s="84"/>
      <c r="G538" s="128">
        <v>0</v>
      </c>
      <c r="H538" s="85"/>
      <c r="I538" s="653">
        <v>0.25</v>
      </c>
      <c r="J538" s="653"/>
    </row>
    <row r="539" spans="3:10" ht="21" customHeight="1">
      <c r="C539" s="138" t="s">
        <v>264</v>
      </c>
      <c r="D539" s="83"/>
      <c r="E539" s="128" t="s">
        <v>101</v>
      </c>
      <c r="F539" s="84"/>
      <c r="G539" s="128">
        <v>0</v>
      </c>
      <c r="H539" s="85"/>
      <c r="I539" s="653">
        <v>0.25</v>
      </c>
      <c r="J539" s="653"/>
    </row>
    <row r="540" spans="3:10" ht="2.25" customHeight="1"/>
    <row r="541" spans="3:10" ht="21" customHeight="1">
      <c r="C541" s="8" t="s">
        <v>10</v>
      </c>
      <c r="D541" s="4"/>
      <c r="E541" s="7"/>
      <c r="F541" s="6"/>
      <c r="G541" s="18">
        <f>SUM(G536:G539)</f>
        <v>0</v>
      </c>
      <c r="H541" s="3"/>
      <c r="I541" s="165"/>
      <c r="J541" s="165"/>
    </row>
    <row r="542" spans="3:10" ht="9.75" customHeight="1"/>
    <row r="543" spans="3:10" ht="21" customHeight="1">
      <c r="C543" s="654" t="s">
        <v>362</v>
      </c>
      <c r="D543" s="654"/>
      <c r="E543" s="654"/>
      <c r="F543" s="654"/>
      <c r="G543" s="654"/>
      <c r="H543" s="654"/>
      <c r="I543" s="654"/>
      <c r="J543" s="654"/>
    </row>
    <row r="544" spans="3:10" ht="2.25" customHeight="1">
      <c r="C544" s="167"/>
      <c r="D544" s="21"/>
      <c r="E544" s="166"/>
      <c r="F544" s="166"/>
      <c r="G544" s="166"/>
      <c r="H544" s="137"/>
      <c r="I544" s="167"/>
      <c r="J544" s="167"/>
    </row>
    <row r="545" spans="3:10" ht="21" customHeight="1">
      <c r="C545" s="447" t="s">
        <v>8</v>
      </c>
      <c r="D545" s="10"/>
      <c r="E545" s="655" t="s">
        <v>11</v>
      </c>
      <c r="F545" s="655"/>
      <c r="G545" s="655"/>
      <c r="H545" s="79"/>
      <c r="I545" s="448" t="s">
        <v>4</v>
      </c>
      <c r="J545" s="449" t="s">
        <v>6</v>
      </c>
    </row>
    <row r="546" spans="3:10" ht="21" customHeight="1">
      <c r="C546" s="138" t="s">
        <v>48</v>
      </c>
      <c r="D546" s="10"/>
      <c r="E546" s="653">
        <v>0.51388888888888895</v>
      </c>
      <c r="F546" s="653"/>
      <c r="G546" s="653"/>
      <c r="H546" s="79"/>
      <c r="I546" s="128">
        <v>150</v>
      </c>
      <c r="J546" s="643">
        <v>600</v>
      </c>
    </row>
    <row r="547" spans="3:10" ht="21" customHeight="1">
      <c r="C547" s="138" t="s">
        <v>49</v>
      </c>
      <c r="D547" s="10"/>
      <c r="E547" s="653">
        <v>0.51388888888888895</v>
      </c>
      <c r="F547" s="653"/>
      <c r="G547" s="653"/>
      <c r="H547" s="79"/>
      <c r="I547" s="128">
        <v>40</v>
      </c>
      <c r="J547" s="643"/>
    </row>
    <row r="548" spans="3:10" ht="1.5" customHeight="1">
      <c r="C548" s="167"/>
      <c r="D548" s="21"/>
      <c r="E548" s="166"/>
      <c r="F548" s="166"/>
      <c r="G548" s="166"/>
      <c r="H548" s="137"/>
      <c r="I548" s="167"/>
      <c r="J548" s="167"/>
    </row>
    <row r="549" spans="3:10" ht="21" customHeight="1">
      <c r="C549" s="8" t="s">
        <v>10</v>
      </c>
      <c r="D549" s="8"/>
      <c r="E549" s="7"/>
      <c r="F549" s="6"/>
      <c r="G549" s="18">
        <f>SUM(I545:I547)</f>
        <v>190</v>
      </c>
      <c r="H549" s="3"/>
      <c r="I549" s="165"/>
      <c r="J549" s="165"/>
    </row>
    <row r="550" spans="3:10" ht="11.25" customHeight="1"/>
    <row r="551" spans="3:10" ht="21" customHeight="1">
      <c r="C551" s="654" t="s">
        <v>363</v>
      </c>
      <c r="D551" s="654"/>
      <c r="E551" s="654"/>
      <c r="F551" s="654"/>
      <c r="G551" s="654"/>
      <c r="H551" s="654"/>
      <c r="I551" s="654"/>
      <c r="J551" s="654"/>
    </row>
    <row r="552" spans="3:10" ht="1.5" customHeight="1">
      <c r="C552" s="167"/>
      <c r="D552" s="21"/>
      <c r="E552" s="166"/>
      <c r="F552" s="166"/>
      <c r="G552" s="166"/>
      <c r="H552" s="137"/>
      <c r="I552" s="167"/>
      <c r="J552" s="167"/>
    </row>
    <row r="553" spans="3:10" ht="21" customHeight="1">
      <c r="C553" s="447" t="s">
        <v>8</v>
      </c>
      <c r="D553" s="10"/>
      <c r="E553" s="655" t="s">
        <v>11</v>
      </c>
      <c r="F553" s="655"/>
      <c r="G553" s="655"/>
      <c r="H553" s="79"/>
      <c r="I553" s="448" t="s">
        <v>4</v>
      </c>
      <c r="J553" s="449" t="s">
        <v>6</v>
      </c>
    </row>
    <row r="554" spans="3:10" ht="21" customHeight="1">
      <c r="C554" s="138" t="s">
        <v>263</v>
      </c>
      <c r="D554" s="10"/>
      <c r="E554" s="653">
        <v>0.51388888888888895</v>
      </c>
      <c r="F554" s="653"/>
      <c r="G554" s="653"/>
      <c r="H554" s="79"/>
      <c r="I554" s="128">
        <v>90</v>
      </c>
      <c r="J554" s="643">
        <v>100</v>
      </c>
    </row>
    <row r="555" spans="3:10" ht="21" customHeight="1">
      <c r="C555" s="138" t="s">
        <v>264</v>
      </c>
      <c r="D555" s="10"/>
      <c r="E555" s="653">
        <v>0.51388888888888895</v>
      </c>
      <c r="F555" s="653"/>
      <c r="G555" s="653"/>
      <c r="H555" s="79"/>
      <c r="I555" s="128">
        <v>40</v>
      </c>
      <c r="J555" s="643"/>
    </row>
    <row r="556" spans="3:10" ht="21" hidden="1" customHeight="1">
      <c r="C556" s="167"/>
      <c r="D556" s="21"/>
      <c r="E556" s="166"/>
      <c r="F556" s="166"/>
      <c r="G556" s="166"/>
      <c r="H556" s="137"/>
      <c r="I556" s="167"/>
      <c r="J556" s="167"/>
    </row>
    <row r="557" spans="3:10" ht="21" customHeight="1">
      <c r="C557" s="8" t="s">
        <v>10</v>
      </c>
      <c r="D557" s="8"/>
      <c r="E557" s="7"/>
      <c r="F557" s="6"/>
      <c r="G557" s="18">
        <f>SUM(I553:I555)</f>
        <v>130</v>
      </c>
      <c r="H557" s="3"/>
      <c r="I557" s="165"/>
      <c r="J557" s="165"/>
    </row>
    <row r="559" spans="3:10" ht="21" customHeight="1">
      <c r="C559" s="654" t="s">
        <v>376</v>
      </c>
      <c r="D559" s="654"/>
      <c r="E559" s="654"/>
      <c r="F559" s="654"/>
      <c r="G559" s="654"/>
      <c r="H559" s="654"/>
      <c r="I559" s="654"/>
      <c r="J559" s="654"/>
    </row>
    <row r="560" spans="3:10" ht="1.5" customHeight="1">
      <c r="C560" s="167"/>
      <c r="D560" s="21"/>
      <c r="E560" s="166"/>
      <c r="F560" s="166"/>
      <c r="G560" s="166"/>
      <c r="H560" s="137"/>
      <c r="I560" s="167"/>
      <c r="J560" s="167"/>
    </row>
    <row r="561" spans="3:10" ht="21" customHeight="1">
      <c r="C561" s="464" t="s">
        <v>8</v>
      </c>
      <c r="D561" s="10"/>
      <c r="E561" s="463" t="s">
        <v>9</v>
      </c>
      <c r="F561" s="79"/>
      <c r="G561" s="463" t="s">
        <v>4</v>
      </c>
      <c r="H561" s="79"/>
      <c r="I561" s="656" t="s">
        <v>7</v>
      </c>
      <c r="J561" s="656"/>
    </row>
    <row r="562" spans="3:10" ht="21" customHeight="1">
      <c r="C562" s="138" t="s">
        <v>263</v>
      </c>
      <c r="D562" s="83"/>
      <c r="E562" s="128" t="s">
        <v>101</v>
      </c>
      <c r="F562" s="84"/>
      <c r="G562" s="128">
        <v>0</v>
      </c>
      <c r="H562" s="85"/>
      <c r="I562" s="653">
        <v>0.25</v>
      </c>
      <c r="J562" s="653"/>
    </row>
    <row r="563" spans="3:10" ht="21" customHeight="1">
      <c r="C563" s="138" t="s">
        <v>264</v>
      </c>
      <c r="D563" s="83"/>
      <c r="E563" s="128" t="s">
        <v>101</v>
      </c>
      <c r="F563" s="84"/>
      <c r="G563" s="128">
        <v>0</v>
      </c>
      <c r="H563" s="85"/>
      <c r="I563" s="653">
        <v>0.25</v>
      </c>
      <c r="J563" s="653"/>
    </row>
    <row r="564" spans="3:10" ht="2.25" customHeight="1"/>
    <row r="565" spans="3:10" ht="21" customHeight="1">
      <c r="C565" s="8" t="s">
        <v>10</v>
      </c>
      <c r="D565" s="4"/>
      <c r="E565" s="7"/>
      <c r="F565" s="6"/>
      <c r="G565" s="18">
        <f>SUM(G562:G563)</f>
        <v>0</v>
      </c>
      <c r="H565" s="3"/>
      <c r="I565" s="165"/>
      <c r="J565" s="165"/>
    </row>
    <row r="566" spans="3:10" ht="12.75" customHeight="1"/>
    <row r="567" spans="3:10" ht="21" customHeight="1">
      <c r="C567" s="654" t="s">
        <v>377</v>
      </c>
      <c r="D567" s="654"/>
      <c r="E567" s="654"/>
      <c r="F567" s="654"/>
      <c r="G567" s="654"/>
      <c r="H567" s="654"/>
      <c r="I567" s="654"/>
      <c r="J567" s="654"/>
    </row>
    <row r="568" spans="3:10" ht="0.75" customHeight="1">
      <c r="C568" s="167"/>
      <c r="D568" s="21"/>
      <c r="E568" s="166"/>
      <c r="F568" s="166"/>
      <c r="G568" s="166"/>
      <c r="H568" s="137"/>
      <c r="I568" s="167"/>
      <c r="J568" s="167"/>
    </row>
    <row r="569" spans="3:10" ht="21" customHeight="1">
      <c r="C569" s="464" t="s">
        <v>8</v>
      </c>
      <c r="D569" s="10"/>
      <c r="E569" s="655" t="s">
        <v>11</v>
      </c>
      <c r="F569" s="655"/>
      <c r="G569" s="655"/>
      <c r="H569" s="79"/>
      <c r="I569" s="463" t="s">
        <v>4</v>
      </c>
      <c r="J569" s="465" t="s">
        <v>6</v>
      </c>
    </row>
    <row r="570" spans="3:10" ht="21" customHeight="1">
      <c r="C570" s="138" t="s">
        <v>48</v>
      </c>
      <c r="D570" s="10"/>
      <c r="E570" s="653">
        <v>0.875</v>
      </c>
      <c r="F570" s="653"/>
      <c r="G570" s="653"/>
      <c r="H570" s="79"/>
      <c r="I570" s="128">
        <v>150</v>
      </c>
      <c r="J570" s="643">
        <v>600</v>
      </c>
    </row>
    <row r="571" spans="3:10" ht="21" customHeight="1">
      <c r="C571" s="138" t="s">
        <v>49</v>
      </c>
      <c r="D571" s="10"/>
      <c r="E571" s="653">
        <v>0.875</v>
      </c>
      <c r="F571" s="653"/>
      <c r="G571" s="653"/>
      <c r="H571" s="79"/>
      <c r="I571" s="128">
        <v>40</v>
      </c>
      <c r="J571" s="643"/>
    </row>
    <row r="572" spans="3:10" ht="21" customHeight="1">
      <c r="C572" s="138" t="s">
        <v>263</v>
      </c>
      <c r="D572" s="10"/>
      <c r="E572" s="653">
        <v>0.875</v>
      </c>
      <c r="F572" s="653"/>
      <c r="G572" s="653"/>
      <c r="H572" s="79"/>
      <c r="I572" s="128">
        <v>90</v>
      </c>
      <c r="J572" s="643">
        <v>100</v>
      </c>
    </row>
    <row r="573" spans="3:10" ht="21" customHeight="1">
      <c r="C573" s="138" t="s">
        <v>264</v>
      </c>
      <c r="D573" s="10"/>
      <c r="E573" s="653">
        <v>0.875</v>
      </c>
      <c r="F573" s="653"/>
      <c r="G573" s="653"/>
      <c r="H573" s="79"/>
      <c r="I573" s="128">
        <v>40</v>
      </c>
      <c r="J573" s="643"/>
    </row>
    <row r="574" spans="3:10" ht="0.75" customHeight="1">
      <c r="C574" s="167"/>
      <c r="D574" s="21"/>
      <c r="E574" s="166"/>
      <c r="F574" s="166"/>
      <c r="G574" s="166"/>
      <c r="H574" s="137"/>
      <c r="I574" s="167"/>
      <c r="J574" s="167"/>
    </row>
    <row r="575" spans="3:10" ht="21" customHeight="1">
      <c r="C575" s="8" t="s">
        <v>10</v>
      </c>
      <c r="D575" s="8"/>
      <c r="E575" s="7"/>
      <c r="F575" s="6"/>
      <c r="G575" s="18">
        <f>SUM(I569:I573)</f>
        <v>320</v>
      </c>
      <c r="H575" s="3"/>
      <c r="I575" s="165"/>
      <c r="J575" s="165"/>
    </row>
    <row r="577" spans="3:10" ht="21" customHeight="1">
      <c r="C577" s="654" t="s">
        <v>382</v>
      </c>
      <c r="D577" s="654"/>
      <c r="E577" s="654"/>
      <c r="F577" s="654"/>
      <c r="G577" s="654"/>
      <c r="H577" s="654"/>
      <c r="I577" s="654"/>
      <c r="J577" s="654"/>
    </row>
    <row r="578" spans="3:10" ht="0.75" customHeight="1">
      <c r="C578" s="167"/>
      <c r="D578" s="21"/>
      <c r="E578" s="166"/>
      <c r="F578" s="166"/>
      <c r="G578" s="166"/>
      <c r="H578" s="137"/>
      <c r="I578" s="167"/>
      <c r="J578" s="167"/>
    </row>
    <row r="579" spans="3:10" ht="21" customHeight="1">
      <c r="C579" s="473" t="s">
        <v>8</v>
      </c>
      <c r="D579" s="10"/>
      <c r="E579" s="472" t="s">
        <v>9</v>
      </c>
      <c r="F579" s="79"/>
      <c r="G579" s="472" t="s">
        <v>4</v>
      </c>
      <c r="H579" s="79"/>
      <c r="I579" s="656" t="s">
        <v>7</v>
      </c>
      <c r="J579" s="656"/>
    </row>
    <row r="580" spans="3:10" ht="21" customHeight="1">
      <c r="C580" s="138" t="s">
        <v>48</v>
      </c>
      <c r="D580" s="83"/>
      <c r="E580" s="128" t="s">
        <v>101</v>
      </c>
      <c r="F580" s="84"/>
      <c r="G580" s="128">
        <v>0</v>
      </c>
      <c r="H580" s="85"/>
      <c r="I580" s="653">
        <v>0.25</v>
      </c>
      <c r="J580" s="653"/>
    </row>
    <row r="581" spans="3:10" ht="21" customHeight="1">
      <c r="C581" s="138" t="s">
        <v>49</v>
      </c>
      <c r="D581" s="83"/>
      <c r="E581" s="128" t="s">
        <v>101</v>
      </c>
      <c r="F581" s="84"/>
      <c r="G581" s="128">
        <v>0</v>
      </c>
      <c r="H581" s="85"/>
      <c r="I581" s="653">
        <v>0.25</v>
      </c>
      <c r="J581" s="653"/>
    </row>
    <row r="582" spans="3:10" ht="21" customHeight="1">
      <c r="C582" s="138" t="s">
        <v>263</v>
      </c>
      <c r="D582" s="83"/>
      <c r="E582" s="128" t="s">
        <v>101</v>
      </c>
      <c r="F582" s="84"/>
      <c r="G582" s="128">
        <v>0</v>
      </c>
      <c r="H582" s="85"/>
      <c r="I582" s="653">
        <v>0.25</v>
      </c>
      <c r="J582" s="653"/>
    </row>
    <row r="583" spans="3:10" ht="21" customHeight="1">
      <c r="C583" s="138" t="s">
        <v>264</v>
      </c>
      <c r="D583" s="83"/>
      <c r="E583" s="128" t="s">
        <v>101</v>
      </c>
      <c r="F583" s="84"/>
      <c r="G583" s="128">
        <v>0</v>
      </c>
      <c r="H583" s="85"/>
      <c r="I583" s="653">
        <v>0.25</v>
      </c>
      <c r="J583" s="653"/>
    </row>
    <row r="584" spans="3:10" ht="0.75" customHeight="1"/>
    <row r="585" spans="3:10" ht="21" customHeight="1">
      <c r="C585" s="8" t="s">
        <v>10</v>
      </c>
      <c r="D585" s="4"/>
      <c r="E585" s="7"/>
      <c r="F585" s="6"/>
      <c r="G585" s="18">
        <f>SUM(G580:G583)</f>
        <v>0</v>
      </c>
      <c r="H585" s="3"/>
      <c r="I585" s="165"/>
      <c r="J585" s="165"/>
    </row>
    <row r="586" spans="3:10" ht="11.25" customHeight="1"/>
    <row r="587" spans="3:10" ht="21" customHeight="1">
      <c r="C587" s="654" t="s">
        <v>383</v>
      </c>
      <c r="D587" s="654"/>
      <c r="E587" s="654"/>
      <c r="F587" s="654"/>
      <c r="G587" s="654"/>
      <c r="H587" s="654"/>
      <c r="I587" s="654"/>
      <c r="J587" s="654"/>
    </row>
    <row r="588" spans="3:10" ht="1.5" customHeight="1">
      <c r="C588" s="167"/>
      <c r="D588" s="21"/>
      <c r="E588" s="166"/>
      <c r="F588" s="166"/>
      <c r="G588" s="166"/>
      <c r="H588" s="137"/>
      <c r="I588" s="167"/>
      <c r="J588" s="167"/>
    </row>
    <row r="589" spans="3:10" ht="21" customHeight="1">
      <c r="C589" s="473" t="s">
        <v>8</v>
      </c>
      <c r="D589" s="10"/>
      <c r="E589" s="655" t="s">
        <v>11</v>
      </c>
      <c r="F589" s="655"/>
      <c r="G589" s="655"/>
      <c r="H589" s="79"/>
      <c r="I589" s="472" t="s">
        <v>4</v>
      </c>
      <c r="J589" s="474" t="s">
        <v>6</v>
      </c>
    </row>
    <row r="590" spans="3:10" ht="21" customHeight="1">
      <c r="C590" s="138" t="s">
        <v>48</v>
      </c>
      <c r="D590" s="10"/>
      <c r="E590" s="653">
        <v>0.875</v>
      </c>
      <c r="F590" s="653"/>
      <c r="G590" s="653"/>
      <c r="H590" s="79"/>
      <c r="I590" s="128">
        <v>150</v>
      </c>
      <c r="J590" s="643">
        <v>600</v>
      </c>
    </row>
    <row r="591" spans="3:10" ht="21" customHeight="1">
      <c r="C591" s="138" t="s">
        <v>49</v>
      </c>
      <c r="D591" s="10"/>
      <c r="E591" s="653">
        <v>0.875</v>
      </c>
      <c r="F591" s="653"/>
      <c r="G591" s="653"/>
      <c r="H591" s="79"/>
      <c r="I591" s="128">
        <v>40</v>
      </c>
      <c r="J591" s="643"/>
    </row>
    <row r="592" spans="3:10" ht="21" customHeight="1">
      <c r="C592" s="138" t="s">
        <v>263</v>
      </c>
      <c r="D592" s="10"/>
      <c r="E592" s="653">
        <v>0.875</v>
      </c>
      <c r="F592" s="653"/>
      <c r="G592" s="653"/>
      <c r="H592" s="79"/>
      <c r="I592" s="128">
        <v>90</v>
      </c>
      <c r="J592" s="643">
        <v>100</v>
      </c>
    </row>
    <row r="593" spans="3:10" ht="21" customHeight="1">
      <c r="C593" s="138" t="s">
        <v>264</v>
      </c>
      <c r="D593" s="10"/>
      <c r="E593" s="653">
        <v>0.875</v>
      </c>
      <c r="F593" s="653"/>
      <c r="G593" s="653"/>
      <c r="H593" s="79"/>
      <c r="I593" s="128">
        <v>40</v>
      </c>
      <c r="J593" s="643"/>
    </row>
    <row r="594" spans="3:10" ht="21" hidden="1" customHeight="1">
      <c r="C594" s="167"/>
      <c r="D594" s="21"/>
      <c r="E594" s="166"/>
      <c r="F594" s="166"/>
      <c r="G594" s="166"/>
      <c r="H594" s="137"/>
      <c r="I594" s="167"/>
      <c r="J594" s="167"/>
    </row>
    <row r="595" spans="3:10" ht="21" customHeight="1">
      <c r="C595" s="8" t="s">
        <v>10</v>
      </c>
      <c r="D595" s="8"/>
      <c r="E595" s="7"/>
      <c r="F595" s="6"/>
      <c r="G595" s="18">
        <f>SUM(I589:I593)</f>
        <v>320</v>
      </c>
      <c r="H595" s="3"/>
      <c r="I595" s="165"/>
      <c r="J595" s="165"/>
    </row>
    <row r="597" spans="3:10" ht="21" customHeight="1">
      <c r="C597" s="654" t="s">
        <v>388</v>
      </c>
      <c r="D597" s="654"/>
      <c r="E597" s="654"/>
      <c r="F597" s="654"/>
      <c r="G597" s="654"/>
      <c r="H597" s="654"/>
      <c r="I597" s="654"/>
      <c r="J597" s="654"/>
    </row>
    <row r="598" spans="3:10" ht="21" hidden="1" customHeight="1">
      <c r="C598" s="167"/>
      <c r="D598" s="21"/>
      <c r="E598" s="166"/>
      <c r="F598" s="166"/>
      <c r="G598" s="166"/>
      <c r="H598" s="137"/>
      <c r="I598" s="167"/>
      <c r="J598" s="167"/>
    </row>
    <row r="599" spans="3:10" ht="21" customHeight="1">
      <c r="C599" s="480" t="s">
        <v>8</v>
      </c>
      <c r="D599" s="10"/>
      <c r="E599" s="481" t="s">
        <v>9</v>
      </c>
      <c r="F599" s="79"/>
      <c r="G599" s="481" t="s">
        <v>4</v>
      </c>
      <c r="H599" s="79"/>
      <c r="I599" s="656" t="s">
        <v>7</v>
      </c>
      <c r="J599" s="656"/>
    </row>
    <row r="600" spans="3:10" ht="21" customHeight="1">
      <c r="C600" s="138" t="s">
        <v>48</v>
      </c>
      <c r="D600" s="83"/>
      <c r="E600" s="128" t="s">
        <v>101</v>
      </c>
      <c r="F600" s="84"/>
      <c r="G600" s="128">
        <v>0</v>
      </c>
      <c r="H600" s="85"/>
      <c r="I600" s="653">
        <v>0.25</v>
      </c>
      <c r="J600" s="653"/>
    </row>
    <row r="601" spans="3:10" ht="21" customHeight="1">
      <c r="C601" s="138" t="s">
        <v>49</v>
      </c>
      <c r="D601" s="83"/>
      <c r="E601" s="128" t="s">
        <v>101</v>
      </c>
      <c r="F601" s="84"/>
      <c r="G601" s="128">
        <v>0</v>
      </c>
      <c r="H601" s="85"/>
      <c r="I601" s="653">
        <v>0.25</v>
      </c>
      <c r="J601" s="653"/>
    </row>
    <row r="602" spans="3:10" ht="21" customHeight="1">
      <c r="C602" s="138" t="s">
        <v>263</v>
      </c>
      <c r="D602" s="83"/>
      <c r="E602" s="128" t="s">
        <v>101</v>
      </c>
      <c r="F602" s="84"/>
      <c r="G602" s="128">
        <v>0</v>
      </c>
      <c r="H602" s="85"/>
      <c r="I602" s="653">
        <v>0.25</v>
      </c>
      <c r="J602" s="653"/>
    </row>
    <row r="603" spans="3:10" ht="21" customHeight="1">
      <c r="C603" s="138" t="s">
        <v>264</v>
      </c>
      <c r="D603" s="83"/>
      <c r="E603" s="128" t="s">
        <v>101</v>
      </c>
      <c r="F603" s="84"/>
      <c r="G603" s="128">
        <v>0</v>
      </c>
      <c r="H603" s="85"/>
      <c r="I603" s="653">
        <v>0.25</v>
      </c>
      <c r="J603" s="653"/>
    </row>
    <row r="604" spans="3:10" ht="21" hidden="1" customHeight="1"/>
    <row r="605" spans="3:10" ht="21" customHeight="1">
      <c r="C605" s="8" t="s">
        <v>10</v>
      </c>
      <c r="D605" s="4"/>
      <c r="E605" s="7"/>
      <c r="F605" s="6"/>
      <c r="G605" s="18">
        <f>SUM(G600:G603)</f>
        <v>0</v>
      </c>
      <c r="H605" s="3"/>
      <c r="I605" s="165"/>
      <c r="J605" s="165"/>
    </row>
    <row r="606" spans="3:10" ht="12" customHeight="1"/>
    <row r="607" spans="3:10" ht="21" customHeight="1">
      <c r="C607" s="654" t="s">
        <v>389</v>
      </c>
      <c r="D607" s="654"/>
      <c r="E607" s="654"/>
      <c r="F607" s="654"/>
      <c r="G607" s="654"/>
      <c r="H607" s="654"/>
      <c r="I607" s="654"/>
      <c r="J607" s="654"/>
    </row>
    <row r="608" spans="3:10" ht="0.75" customHeight="1">
      <c r="C608" s="167"/>
      <c r="D608" s="21"/>
      <c r="E608" s="166"/>
      <c r="F608" s="166"/>
      <c r="G608" s="166"/>
      <c r="H608" s="137"/>
      <c r="I608" s="167"/>
      <c r="J608" s="167"/>
    </row>
    <row r="609" spans="3:10" ht="21" customHeight="1">
      <c r="C609" s="480" t="s">
        <v>8</v>
      </c>
      <c r="D609" s="10"/>
      <c r="E609" s="655" t="s">
        <v>11</v>
      </c>
      <c r="F609" s="655"/>
      <c r="G609" s="655"/>
      <c r="H609" s="79"/>
      <c r="I609" s="481" t="s">
        <v>4</v>
      </c>
      <c r="J609" s="482" t="s">
        <v>6</v>
      </c>
    </row>
    <row r="610" spans="3:10" ht="21" customHeight="1">
      <c r="C610" s="138" t="s">
        <v>48</v>
      </c>
      <c r="D610" s="10"/>
      <c r="E610" s="653">
        <v>0.875</v>
      </c>
      <c r="F610" s="653"/>
      <c r="G610" s="653"/>
      <c r="H610" s="79"/>
      <c r="I610" s="128">
        <v>150</v>
      </c>
      <c r="J610" s="643">
        <v>600</v>
      </c>
    </row>
    <row r="611" spans="3:10" ht="21" customHeight="1">
      <c r="C611" s="138" t="s">
        <v>49</v>
      </c>
      <c r="D611" s="10"/>
      <c r="E611" s="653">
        <v>0.875</v>
      </c>
      <c r="F611" s="653"/>
      <c r="G611" s="653"/>
      <c r="H611" s="79"/>
      <c r="I611" s="128">
        <v>40</v>
      </c>
      <c r="J611" s="643"/>
    </row>
    <row r="612" spans="3:10" ht="21" customHeight="1">
      <c r="C612" s="138" t="s">
        <v>263</v>
      </c>
      <c r="D612" s="10"/>
      <c r="E612" s="653">
        <v>0.875</v>
      </c>
      <c r="F612" s="653"/>
      <c r="G612" s="653"/>
      <c r="H612" s="79"/>
      <c r="I612" s="128">
        <v>90</v>
      </c>
      <c r="J612" s="643">
        <v>100</v>
      </c>
    </row>
    <row r="613" spans="3:10" ht="21" customHeight="1">
      <c r="C613" s="138" t="s">
        <v>264</v>
      </c>
      <c r="D613" s="10"/>
      <c r="E613" s="653">
        <v>0.875</v>
      </c>
      <c r="F613" s="653"/>
      <c r="G613" s="653"/>
      <c r="H613" s="79"/>
      <c r="I613" s="128">
        <v>40</v>
      </c>
      <c r="J613" s="643"/>
    </row>
    <row r="614" spans="3:10" ht="0.75" customHeight="1">
      <c r="C614" s="167"/>
      <c r="D614" s="21"/>
      <c r="E614" s="166"/>
      <c r="F614" s="166"/>
      <c r="G614" s="166"/>
      <c r="H614" s="137"/>
      <c r="I614" s="167"/>
      <c r="J614" s="167"/>
    </row>
    <row r="615" spans="3:10" ht="21" customHeight="1">
      <c r="C615" s="8" t="s">
        <v>10</v>
      </c>
      <c r="D615" s="8"/>
      <c r="E615" s="7"/>
      <c r="F615" s="6"/>
      <c r="G615" s="18">
        <f>SUM(I609:I613)</f>
        <v>320</v>
      </c>
      <c r="H615" s="3"/>
      <c r="I615" s="165"/>
      <c r="J615" s="165"/>
    </row>
    <row r="617" spans="3:10" ht="21" customHeight="1">
      <c r="C617" s="654" t="s">
        <v>396</v>
      </c>
      <c r="D617" s="654"/>
      <c r="E617" s="654"/>
      <c r="F617" s="654"/>
      <c r="G617" s="654"/>
      <c r="H617" s="654"/>
      <c r="I617" s="654"/>
      <c r="J617" s="654"/>
    </row>
    <row r="618" spans="3:10" ht="1.5" customHeight="1">
      <c r="C618" s="167"/>
      <c r="D618" s="21"/>
      <c r="E618" s="166"/>
      <c r="F618" s="166"/>
      <c r="G618" s="166"/>
      <c r="H618" s="137"/>
      <c r="I618" s="167"/>
      <c r="J618" s="167"/>
    </row>
    <row r="619" spans="3:10" ht="21" customHeight="1">
      <c r="C619" s="499" t="s">
        <v>8</v>
      </c>
      <c r="D619" s="10"/>
      <c r="E619" s="498" t="s">
        <v>9</v>
      </c>
      <c r="F619" s="79"/>
      <c r="G619" s="498" t="s">
        <v>4</v>
      </c>
      <c r="H619" s="79"/>
      <c r="I619" s="656" t="s">
        <v>7</v>
      </c>
      <c r="J619" s="656"/>
    </row>
    <row r="620" spans="3:10" ht="21" customHeight="1">
      <c r="C620" s="138" t="s">
        <v>48</v>
      </c>
      <c r="D620" s="83"/>
      <c r="E620" s="128" t="s">
        <v>101</v>
      </c>
      <c r="F620" s="84"/>
      <c r="G620" s="128">
        <v>0</v>
      </c>
      <c r="H620" s="85"/>
      <c r="I620" s="653">
        <v>0.25</v>
      </c>
      <c r="J620" s="653"/>
    </row>
    <row r="621" spans="3:10" ht="21" customHeight="1">
      <c r="C621" s="138" t="s">
        <v>49</v>
      </c>
      <c r="D621" s="83"/>
      <c r="E621" s="128" t="s">
        <v>101</v>
      </c>
      <c r="F621" s="84"/>
      <c r="G621" s="128">
        <v>0</v>
      </c>
      <c r="H621" s="85"/>
      <c r="I621" s="653">
        <v>0.25</v>
      </c>
      <c r="J621" s="653"/>
    </row>
    <row r="622" spans="3:10" ht="21" customHeight="1">
      <c r="C622" s="138" t="s">
        <v>263</v>
      </c>
      <c r="D622" s="83"/>
      <c r="E622" s="128" t="s">
        <v>101</v>
      </c>
      <c r="F622" s="84"/>
      <c r="G622" s="128">
        <v>0</v>
      </c>
      <c r="H622" s="85"/>
      <c r="I622" s="653">
        <v>0.25</v>
      </c>
      <c r="J622" s="653"/>
    </row>
    <row r="623" spans="3:10" ht="21" customHeight="1">
      <c r="C623" s="138" t="s">
        <v>264</v>
      </c>
      <c r="D623" s="83"/>
      <c r="E623" s="128" t="s">
        <v>101</v>
      </c>
      <c r="F623" s="84"/>
      <c r="G623" s="128">
        <v>0</v>
      </c>
      <c r="H623" s="85"/>
      <c r="I623" s="653">
        <v>0.25</v>
      </c>
      <c r="J623" s="653"/>
    </row>
    <row r="624" spans="3:10" ht="21" customHeight="1">
      <c r="C624" s="138" t="s">
        <v>253</v>
      </c>
      <c r="D624" s="83"/>
      <c r="E624" s="128" t="s">
        <v>50</v>
      </c>
      <c r="F624" s="84"/>
      <c r="G624" s="128">
        <v>3</v>
      </c>
      <c r="H624" s="85"/>
      <c r="I624" s="653">
        <v>0.35416666666666669</v>
      </c>
      <c r="J624" s="653"/>
    </row>
    <row r="625" spans="3:10" ht="0.75" customHeight="1"/>
    <row r="626" spans="3:10" ht="21" customHeight="1">
      <c r="C626" s="8" t="s">
        <v>10</v>
      </c>
      <c r="D626" s="4"/>
      <c r="E626" s="7"/>
      <c r="F626" s="6"/>
      <c r="G626" s="18">
        <f>SUM(G620:G624)</f>
        <v>3</v>
      </c>
      <c r="H626" s="3"/>
      <c r="I626" s="165"/>
      <c r="J626" s="165"/>
    </row>
    <row r="627" spans="3:10" ht="12" customHeight="1"/>
    <row r="628" spans="3:10" ht="21" customHeight="1">
      <c r="C628" s="654" t="s">
        <v>397</v>
      </c>
      <c r="D628" s="654"/>
      <c r="E628" s="654"/>
      <c r="F628" s="654"/>
      <c r="G628" s="654"/>
      <c r="H628" s="654"/>
      <c r="I628" s="654"/>
      <c r="J628" s="654"/>
    </row>
    <row r="629" spans="3:10" ht="1.5" customHeight="1">
      <c r="C629" s="167"/>
      <c r="D629" s="21"/>
      <c r="E629" s="166"/>
      <c r="F629" s="166"/>
      <c r="G629" s="166"/>
      <c r="H629" s="137"/>
      <c r="I629" s="167"/>
      <c r="J629" s="167"/>
    </row>
    <row r="630" spans="3:10" ht="21" customHeight="1">
      <c r="C630" s="499" t="s">
        <v>8</v>
      </c>
      <c r="D630" s="10"/>
      <c r="E630" s="655" t="s">
        <v>11</v>
      </c>
      <c r="F630" s="655"/>
      <c r="G630" s="655"/>
      <c r="H630" s="79"/>
      <c r="I630" s="498" t="s">
        <v>4</v>
      </c>
      <c r="J630" s="500" t="s">
        <v>6</v>
      </c>
    </row>
    <row r="631" spans="3:10" ht="21" customHeight="1">
      <c r="C631" s="138" t="s">
        <v>48</v>
      </c>
      <c r="D631" s="10"/>
      <c r="E631" s="653">
        <v>0.51388888888888895</v>
      </c>
      <c r="F631" s="653"/>
      <c r="G631" s="653"/>
      <c r="H631" s="79"/>
      <c r="I631" s="128">
        <v>150</v>
      </c>
      <c r="J631" s="643">
        <v>600</v>
      </c>
    </row>
    <row r="632" spans="3:10" ht="21" customHeight="1">
      <c r="C632" s="138" t="s">
        <v>49</v>
      </c>
      <c r="D632" s="10"/>
      <c r="E632" s="653">
        <v>0.51388888888888895</v>
      </c>
      <c r="F632" s="653"/>
      <c r="G632" s="653"/>
      <c r="H632" s="79"/>
      <c r="I632" s="128">
        <v>40</v>
      </c>
      <c r="J632" s="643"/>
    </row>
    <row r="633" spans="3:10" ht="1.5" customHeight="1">
      <c r="C633" s="167"/>
      <c r="D633" s="21"/>
      <c r="E633" s="166"/>
      <c r="F633" s="166"/>
      <c r="G633" s="166"/>
      <c r="H633" s="137"/>
      <c r="I633" s="167"/>
      <c r="J633" s="167"/>
    </row>
    <row r="634" spans="3:10" ht="21" customHeight="1">
      <c r="C634" s="8" t="s">
        <v>10</v>
      </c>
      <c r="D634" s="8"/>
      <c r="E634" s="7"/>
      <c r="F634" s="6"/>
      <c r="G634" s="18">
        <f>SUM(I630:I632)</f>
        <v>190</v>
      </c>
      <c r="H634" s="3"/>
      <c r="I634" s="165"/>
      <c r="J634" s="165"/>
    </row>
    <row r="635" spans="3:10" ht="12.75" customHeight="1"/>
    <row r="636" spans="3:10" ht="20.25" customHeight="1">
      <c r="C636" s="654" t="s">
        <v>398</v>
      </c>
      <c r="D636" s="654"/>
      <c r="E636" s="654"/>
      <c r="F636" s="654"/>
      <c r="G636" s="654"/>
      <c r="H636" s="654"/>
      <c r="I636" s="654"/>
      <c r="J636" s="654"/>
    </row>
    <row r="637" spans="3:10" ht="21" hidden="1" customHeight="1">
      <c r="C637" s="167"/>
      <c r="D637" s="21"/>
      <c r="E637" s="166"/>
      <c r="F637" s="166"/>
      <c r="G637" s="166"/>
      <c r="H637" s="137"/>
      <c r="I637" s="167"/>
      <c r="J637" s="167"/>
    </row>
    <row r="638" spans="3:10" ht="21" customHeight="1">
      <c r="C638" s="499" t="s">
        <v>8</v>
      </c>
      <c r="D638" s="10"/>
      <c r="E638" s="655" t="s">
        <v>11</v>
      </c>
      <c r="F638" s="655"/>
      <c r="G638" s="655"/>
      <c r="H638" s="79"/>
      <c r="I638" s="498" t="s">
        <v>4</v>
      </c>
      <c r="J638" s="500" t="s">
        <v>6</v>
      </c>
    </row>
    <row r="639" spans="3:10" ht="21" customHeight="1">
      <c r="C639" s="138" t="s">
        <v>263</v>
      </c>
      <c r="D639" s="10"/>
      <c r="E639" s="653">
        <v>0.51388888888888895</v>
      </c>
      <c r="F639" s="653"/>
      <c r="G639" s="653"/>
      <c r="H639" s="79"/>
      <c r="I639" s="128">
        <v>90</v>
      </c>
      <c r="J639" s="643">
        <v>100</v>
      </c>
    </row>
    <row r="640" spans="3:10" ht="21" customHeight="1">
      <c r="C640" s="138" t="s">
        <v>264</v>
      </c>
      <c r="D640" s="10"/>
      <c r="E640" s="653">
        <v>0.51388888888888895</v>
      </c>
      <c r="F640" s="653"/>
      <c r="G640" s="653"/>
      <c r="H640" s="79"/>
      <c r="I640" s="128">
        <v>40</v>
      </c>
      <c r="J640" s="643"/>
    </row>
    <row r="641" spans="3:10" ht="0.75" customHeight="1">
      <c r="C641" s="167"/>
      <c r="D641" s="21"/>
      <c r="E641" s="166"/>
      <c r="F641" s="166"/>
      <c r="G641" s="166"/>
      <c r="H641" s="137"/>
      <c r="I641" s="167"/>
      <c r="J641" s="167"/>
    </row>
    <row r="642" spans="3:10" ht="21" customHeight="1">
      <c r="C642" s="8" t="s">
        <v>10</v>
      </c>
      <c r="D642" s="8"/>
      <c r="E642" s="7"/>
      <c r="F642" s="6"/>
      <c r="G642" s="18">
        <f>SUM(I638:I640)</f>
        <v>130</v>
      </c>
      <c r="H642" s="3"/>
      <c r="I642" s="165"/>
      <c r="J642" s="165"/>
    </row>
    <row r="644" spans="3:10" ht="21" customHeight="1">
      <c r="C644" s="654" t="s">
        <v>410</v>
      </c>
      <c r="D644" s="654"/>
      <c r="E644" s="654"/>
      <c r="F644" s="654"/>
      <c r="G644" s="654"/>
      <c r="H644" s="654"/>
      <c r="I644" s="654"/>
      <c r="J644" s="654"/>
    </row>
    <row r="645" spans="3:10" ht="0.75" customHeight="1">
      <c r="C645" s="167"/>
      <c r="D645" s="21"/>
      <c r="E645" s="166"/>
      <c r="F645" s="166"/>
      <c r="G645" s="166"/>
      <c r="H645" s="137"/>
      <c r="I645" s="167"/>
      <c r="J645" s="167"/>
    </row>
    <row r="646" spans="3:10" ht="21" customHeight="1">
      <c r="C646" s="514" t="s">
        <v>8</v>
      </c>
      <c r="D646" s="10"/>
      <c r="E646" s="513" t="s">
        <v>9</v>
      </c>
      <c r="F646" s="79"/>
      <c r="G646" s="513" t="s">
        <v>4</v>
      </c>
      <c r="H646" s="79"/>
      <c r="I646" s="656" t="s">
        <v>7</v>
      </c>
      <c r="J646" s="656"/>
    </row>
    <row r="647" spans="3:10" ht="21" customHeight="1">
      <c r="C647" s="138" t="s">
        <v>48</v>
      </c>
      <c r="D647" s="83"/>
      <c r="E647" s="128" t="s">
        <v>50</v>
      </c>
      <c r="F647" s="84"/>
      <c r="G647" s="128">
        <v>150</v>
      </c>
      <c r="H647" s="85"/>
      <c r="I647" s="653">
        <v>0.35416666666666669</v>
      </c>
      <c r="J647" s="653"/>
    </row>
    <row r="648" spans="3:10" ht="21" customHeight="1">
      <c r="C648" s="138" t="s">
        <v>49</v>
      </c>
      <c r="D648" s="83"/>
      <c r="E648" s="128" t="s">
        <v>50</v>
      </c>
      <c r="F648" s="84"/>
      <c r="G648" s="128">
        <v>40</v>
      </c>
      <c r="H648" s="85"/>
      <c r="I648" s="653">
        <v>0.35416666666666669</v>
      </c>
      <c r="J648" s="653"/>
    </row>
    <row r="649" spans="3:10" ht="0.75" customHeight="1"/>
    <row r="650" spans="3:10" ht="21" customHeight="1">
      <c r="C650" s="8" t="s">
        <v>10</v>
      </c>
      <c r="D650" s="4"/>
      <c r="E650" s="7"/>
      <c r="F650" s="6"/>
      <c r="G650" s="18">
        <f>SUM(G647:G648)</f>
        <v>190</v>
      </c>
      <c r="H650" s="3"/>
      <c r="I650" s="165"/>
      <c r="J650" s="165"/>
    </row>
    <row r="651" spans="3:10" ht="10.5" customHeight="1"/>
    <row r="652" spans="3:10" ht="21" customHeight="1">
      <c r="C652" s="654" t="s">
        <v>411</v>
      </c>
      <c r="D652" s="654"/>
      <c r="E652" s="654"/>
      <c r="F652" s="654"/>
      <c r="G652" s="654"/>
      <c r="H652" s="654"/>
      <c r="I652" s="654"/>
      <c r="J652" s="654"/>
    </row>
    <row r="653" spans="3:10" ht="0.75" customHeight="1">
      <c r="C653" s="167"/>
      <c r="D653" s="21"/>
      <c r="E653" s="166"/>
      <c r="F653" s="166"/>
      <c r="G653" s="166"/>
      <c r="H653" s="137"/>
      <c r="I653" s="167"/>
      <c r="J653" s="167"/>
    </row>
    <row r="654" spans="3:10" ht="21" customHeight="1">
      <c r="C654" s="514" t="s">
        <v>8</v>
      </c>
      <c r="D654" s="10"/>
      <c r="E654" s="655" t="s">
        <v>11</v>
      </c>
      <c r="F654" s="655"/>
      <c r="G654" s="655"/>
      <c r="H654" s="79"/>
      <c r="I654" s="513" t="s">
        <v>4</v>
      </c>
      <c r="J654" s="515" t="s">
        <v>6</v>
      </c>
    </row>
    <row r="655" spans="3:10" ht="21" customHeight="1">
      <c r="C655" s="138" t="s">
        <v>48</v>
      </c>
      <c r="D655" s="10"/>
      <c r="E655" s="653">
        <v>0.875</v>
      </c>
      <c r="F655" s="653"/>
      <c r="G655" s="653"/>
      <c r="H655" s="79"/>
      <c r="I655" s="128">
        <v>150</v>
      </c>
      <c r="J655" s="643">
        <v>600</v>
      </c>
    </row>
    <row r="656" spans="3:10" ht="21" customHeight="1">
      <c r="C656" s="138" t="s">
        <v>49</v>
      </c>
      <c r="D656" s="10"/>
      <c r="E656" s="653">
        <v>0.875</v>
      </c>
      <c r="F656" s="653"/>
      <c r="G656" s="653"/>
      <c r="H656" s="79"/>
      <c r="I656" s="128">
        <v>40</v>
      </c>
      <c r="J656" s="643"/>
    </row>
    <row r="657" spans="3:10" ht="21" customHeight="1">
      <c r="C657" s="138" t="s">
        <v>263</v>
      </c>
      <c r="D657" s="10"/>
      <c r="E657" s="653">
        <v>0.875</v>
      </c>
      <c r="F657" s="653"/>
      <c r="G657" s="653"/>
      <c r="H657" s="79"/>
      <c r="I657" s="128">
        <v>90</v>
      </c>
      <c r="J657" s="643">
        <v>100</v>
      </c>
    </row>
    <row r="658" spans="3:10" ht="21" customHeight="1">
      <c r="C658" s="138" t="s">
        <v>264</v>
      </c>
      <c r="D658" s="10"/>
      <c r="E658" s="653">
        <v>0.875</v>
      </c>
      <c r="F658" s="653"/>
      <c r="G658" s="653"/>
      <c r="H658" s="79"/>
      <c r="I658" s="128">
        <v>40</v>
      </c>
      <c r="J658" s="643"/>
    </row>
    <row r="659" spans="3:10" ht="1.5" customHeight="1">
      <c r="C659" s="167"/>
      <c r="D659" s="21"/>
      <c r="E659" s="166"/>
      <c r="F659" s="166"/>
      <c r="G659" s="166"/>
      <c r="H659" s="137"/>
      <c r="I659" s="167"/>
      <c r="J659" s="167"/>
    </row>
    <row r="660" spans="3:10" ht="21" customHeight="1">
      <c r="C660" s="8" t="s">
        <v>10</v>
      </c>
      <c r="D660" s="8"/>
      <c r="E660" s="7"/>
      <c r="F660" s="6"/>
      <c r="G660" s="18">
        <f>SUM(I654:I658)</f>
        <v>320</v>
      </c>
      <c r="H660" s="3"/>
      <c r="I660" s="165"/>
      <c r="J660" s="165"/>
    </row>
    <row r="662" spans="3:10" ht="21" customHeight="1">
      <c r="C662" s="654" t="s">
        <v>417</v>
      </c>
      <c r="D662" s="654"/>
      <c r="E662" s="654"/>
      <c r="F662" s="654"/>
      <c r="G662" s="654"/>
      <c r="H662" s="654"/>
      <c r="I662" s="654"/>
      <c r="J662" s="654"/>
    </row>
    <row r="663" spans="3:10" ht="1.5" customHeight="1">
      <c r="C663" s="167"/>
      <c r="D663" s="21"/>
      <c r="E663" s="166"/>
      <c r="F663" s="166"/>
      <c r="G663" s="166"/>
      <c r="H663" s="137"/>
      <c r="I663" s="167"/>
      <c r="J663" s="167"/>
    </row>
    <row r="664" spans="3:10" ht="21" customHeight="1">
      <c r="C664" s="521" t="s">
        <v>8</v>
      </c>
      <c r="D664" s="10"/>
      <c r="E664" s="520" t="s">
        <v>9</v>
      </c>
      <c r="F664" s="79"/>
      <c r="G664" s="520" t="s">
        <v>4</v>
      </c>
      <c r="H664" s="79"/>
      <c r="I664" s="656" t="s">
        <v>7</v>
      </c>
      <c r="J664" s="656"/>
    </row>
    <row r="665" spans="3:10" ht="21" customHeight="1">
      <c r="C665" s="138" t="s">
        <v>48</v>
      </c>
      <c r="D665" s="83"/>
      <c r="E665" s="128" t="s">
        <v>50</v>
      </c>
      <c r="F665" s="84"/>
      <c r="G665" s="128">
        <v>150</v>
      </c>
      <c r="H665" s="85"/>
      <c r="I665" s="653">
        <v>0.35416666666666669</v>
      </c>
      <c r="J665" s="653"/>
    </row>
    <row r="666" spans="3:10" ht="21" customHeight="1">
      <c r="C666" s="138" t="s">
        <v>49</v>
      </c>
      <c r="D666" s="83"/>
      <c r="E666" s="128" t="s">
        <v>50</v>
      </c>
      <c r="F666" s="84"/>
      <c r="G666" s="128">
        <v>40</v>
      </c>
      <c r="H666" s="85"/>
      <c r="I666" s="653">
        <v>0.35416666666666669</v>
      </c>
      <c r="J666" s="653"/>
    </row>
    <row r="667" spans="3:10" ht="21" customHeight="1">
      <c r="C667" s="138" t="s">
        <v>263</v>
      </c>
      <c r="D667" s="83"/>
      <c r="E667" s="128" t="s">
        <v>101</v>
      </c>
      <c r="F667" s="84"/>
      <c r="G667" s="128">
        <v>0</v>
      </c>
      <c r="H667" s="85"/>
      <c r="I667" s="653">
        <v>0.25</v>
      </c>
      <c r="J667" s="653"/>
    </row>
    <row r="668" spans="3:10" ht="21" customHeight="1">
      <c r="C668" s="138" t="s">
        <v>264</v>
      </c>
      <c r="D668" s="83"/>
      <c r="E668" s="128" t="s">
        <v>101</v>
      </c>
      <c r="F668" s="84"/>
      <c r="G668" s="128">
        <v>0</v>
      </c>
      <c r="H668" s="85"/>
      <c r="I668" s="653">
        <v>0.25</v>
      </c>
      <c r="J668" s="653"/>
    </row>
    <row r="669" spans="3:10" ht="1.5" customHeight="1"/>
    <row r="670" spans="3:10" ht="21" customHeight="1">
      <c r="C670" s="8" t="s">
        <v>10</v>
      </c>
      <c r="D670" s="4"/>
      <c r="E670" s="7"/>
      <c r="F670" s="6"/>
      <c r="G670" s="18">
        <f>SUM(G665:G668)</f>
        <v>190</v>
      </c>
      <c r="H670" s="3"/>
      <c r="I670" s="165"/>
      <c r="J670" s="165"/>
    </row>
    <row r="671" spans="3:10" ht="9" customHeight="1"/>
    <row r="672" spans="3:10" ht="21" customHeight="1">
      <c r="C672" s="654" t="s">
        <v>416</v>
      </c>
      <c r="D672" s="654"/>
      <c r="E672" s="654"/>
      <c r="F672" s="654"/>
      <c r="G672" s="654"/>
      <c r="H672" s="654"/>
      <c r="I672" s="654"/>
      <c r="J672" s="654"/>
    </row>
    <row r="673" spans="3:10" ht="21" hidden="1" customHeight="1">
      <c r="C673" s="167"/>
      <c r="D673" s="21"/>
      <c r="E673" s="166"/>
      <c r="F673" s="166"/>
      <c r="G673" s="166"/>
      <c r="H673" s="137"/>
      <c r="I673" s="167"/>
      <c r="J673" s="167"/>
    </row>
    <row r="674" spans="3:10" ht="21" customHeight="1">
      <c r="C674" s="521" t="s">
        <v>8</v>
      </c>
      <c r="D674" s="10"/>
      <c r="E674" s="655" t="s">
        <v>11</v>
      </c>
      <c r="F674" s="655"/>
      <c r="G674" s="655"/>
      <c r="H674" s="79"/>
      <c r="I674" s="520" t="s">
        <v>4</v>
      </c>
      <c r="J674" s="522" t="s">
        <v>6</v>
      </c>
    </row>
    <row r="675" spans="3:10" ht="21" customHeight="1">
      <c r="C675" s="138" t="s">
        <v>48</v>
      </c>
      <c r="D675" s="10"/>
      <c r="E675" s="653">
        <v>0.875</v>
      </c>
      <c r="F675" s="653"/>
      <c r="G675" s="653"/>
      <c r="H675" s="79"/>
      <c r="I675" s="128">
        <v>150</v>
      </c>
      <c r="J675" s="643">
        <v>600</v>
      </c>
    </row>
    <row r="676" spans="3:10" ht="21" customHeight="1">
      <c r="C676" s="138" t="s">
        <v>49</v>
      </c>
      <c r="D676" s="10"/>
      <c r="E676" s="653">
        <v>0.875</v>
      </c>
      <c r="F676" s="653"/>
      <c r="G676" s="653"/>
      <c r="H676" s="79"/>
      <c r="I676" s="128">
        <v>40</v>
      </c>
      <c r="J676" s="643"/>
    </row>
    <row r="677" spans="3:10" ht="21" customHeight="1">
      <c r="C677" s="138" t="s">
        <v>263</v>
      </c>
      <c r="D677" s="10"/>
      <c r="E677" s="653">
        <v>0.875</v>
      </c>
      <c r="F677" s="653"/>
      <c r="G677" s="653"/>
      <c r="H677" s="79"/>
      <c r="I677" s="128">
        <v>90</v>
      </c>
      <c r="J677" s="643">
        <v>100</v>
      </c>
    </row>
    <row r="678" spans="3:10" ht="21" customHeight="1">
      <c r="C678" s="138" t="s">
        <v>264</v>
      </c>
      <c r="D678" s="10"/>
      <c r="E678" s="653">
        <v>0.875</v>
      </c>
      <c r="F678" s="653"/>
      <c r="G678" s="653"/>
      <c r="H678" s="79"/>
      <c r="I678" s="128">
        <v>40</v>
      </c>
      <c r="J678" s="643"/>
    </row>
    <row r="679" spans="3:10" ht="1.5" customHeight="1">
      <c r="C679" s="167"/>
      <c r="D679" s="21"/>
      <c r="E679" s="166"/>
      <c r="F679" s="166"/>
      <c r="G679" s="166"/>
      <c r="H679" s="137"/>
      <c r="I679" s="167"/>
      <c r="J679" s="167"/>
    </row>
    <row r="680" spans="3:10" ht="21" customHeight="1">
      <c r="C680" s="8" t="s">
        <v>10</v>
      </c>
      <c r="D680" s="8"/>
      <c r="E680" s="7"/>
      <c r="F680" s="6"/>
      <c r="G680" s="18">
        <f>SUM(I674:I678)</f>
        <v>320</v>
      </c>
      <c r="H680" s="3"/>
      <c r="I680" s="165"/>
      <c r="J680" s="165"/>
    </row>
    <row r="682" spans="3:10" ht="21" customHeight="1">
      <c r="C682" s="654" t="s">
        <v>422</v>
      </c>
      <c r="D682" s="654"/>
      <c r="E682" s="654"/>
      <c r="F682" s="654"/>
      <c r="G682" s="654"/>
      <c r="H682" s="654"/>
      <c r="I682" s="654"/>
      <c r="J682" s="654"/>
    </row>
    <row r="683" spans="3:10" ht="21" hidden="1" customHeight="1">
      <c r="C683" s="167"/>
      <c r="D683" s="21"/>
      <c r="E683" s="166"/>
      <c r="F683" s="166"/>
      <c r="G683" s="166"/>
      <c r="H683" s="137"/>
      <c r="I683" s="167"/>
      <c r="J683" s="167"/>
    </row>
    <row r="684" spans="3:10" ht="21" customHeight="1">
      <c r="C684" s="529" t="s">
        <v>8</v>
      </c>
      <c r="D684" s="10"/>
      <c r="E684" s="530" t="s">
        <v>9</v>
      </c>
      <c r="F684" s="79"/>
      <c r="G684" s="530" t="s">
        <v>4</v>
      </c>
      <c r="H684" s="79"/>
      <c r="I684" s="656" t="s">
        <v>7</v>
      </c>
      <c r="J684" s="656"/>
    </row>
    <row r="685" spans="3:10" ht="21" customHeight="1">
      <c r="C685" s="138" t="s">
        <v>48</v>
      </c>
      <c r="D685" s="83"/>
      <c r="E685" s="128" t="s">
        <v>50</v>
      </c>
      <c r="F685" s="84"/>
      <c r="G685" s="128">
        <v>150</v>
      </c>
      <c r="H685" s="85"/>
      <c r="I685" s="653">
        <v>0.35416666666666669</v>
      </c>
      <c r="J685" s="653"/>
    </row>
    <row r="686" spans="3:10" ht="21" customHeight="1">
      <c r="C686" s="138" t="s">
        <v>49</v>
      </c>
      <c r="D686" s="83"/>
      <c r="E686" s="128" t="s">
        <v>50</v>
      </c>
      <c r="F686" s="84"/>
      <c r="G686" s="128">
        <v>40</v>
      </c>
      <c r="H686" s="85"/>
      <c r="I686" s="653">
        <v>0.35416666666666669</v>
      </c>
      <c r="J686" s="653"/>
    </row>
    <row r="687" spans="3:10" ht="21" customHeight="1">
      <c r="C687" s="138" t="s">
        <v>263</v>
      </c>
      <c r="D687" s="83"/>
      <c r="E687" s="128" t="s">
        <v>101</v>
      </c>
      <c r="F687" s="84"/>
      <c r="G687" s="128">
        <v>0</v>
      </c>
      <c r="H687" s="85"/>
      <c r="I687" s="653">
        <v>0.25</v>
      </c>
      <c r="J687" s="653"/>
    </row>
    <row r="688" spans="3:10" ht="21" customHeight="1">
      <c r="C688" s="138" t="s">
        <v>264</v>
      </c>
      <c r="D688" s="83"/>
      <c r="E688" s="128" t="s">
        <v>101</v>
      </c>
      <c r="F688" s="84"/>
      <c r="G688" s="128">
        <v>0</v>
      </c>
      <c r="H688" s="85"/>
      <c r="I688" s="653">
        <v>0.25</v>
      </c>
      <c r="J688" s="653"/>
    </row>
    <row r="689" spans="3:10" ht="1.5" customHeight="1"/>
    <row r="690" spans="3:10" ht="21" customHeight="1">
      <c r="C690" s="8" t="s">
        <v>10</v>
      </c>
      <c r="D690" s="4"/>
      <c r="E690" s="7"/>
      <c r="F690" s="6"/>
      <c r="G690" s="18">
        <f>SUM(G685:G688)</f>
        <v>190</v>
      </c>
      <c r="H690" s="3"/>
      <c r="I690" s="165"/>
      <c r="J690" s="165"/>
    </row>
    <row r="691" spans="3:10" ht="11.25" customHeight="1"/>
    <row r="692" spans="3:10" ht="21" customHeight="1">
      <c r="C692" s="654" t="s">
        <v>423</v>
      </c>
      <c r="D692" s="654"/>
      <c r="E692" s="654"/>
      <c r="F692" s="654"/>
      <c r="G692" s="654"/>
      <c r="H692" s="654"/>
      <c r="I692" s="654"/>
      <c r="J692" s="654"/>
    </row>
    <row r="693" spans="3:10" ht="1.5" customHeight="1">
      <c r="C693" s="167"/>
      <c r="D693" s="21"/>
      <c r="E693" s="166"/>
      <c r="F693" s="166"/>
      <c r="G693" s="166"/>
      <c r="H693" s="137"/>
      <c r="I693" s="167"/>
      <c r="J693" s="167"/>
    </row>
    <row r="694" spans="3:10" ht="21" customHeight="1">
      <c r="C694" s="529" t="s">
        <v>8</v>
      </c>
      <c r="D694" s="10"/>
      <c r="E694" s="655" t="s">
        <v>11</v>
      </c>
      <c r="F694" s="655"/>
      <c r="G694" s="655"/>
      <c r="H694" s="79"/>
      <c r="I694" s="530" t="s">
        <v>4</v>
      </c>
      <c r="J694" s="531" t="s">
        <v>6</v>
      </c>
    </row>
    <row r="695" spans="3:10" ht="21" customHeight="1">
      <c r="C695" s="138" t="s">
        <v>48</v>
      </c>
      <c r="D695" s="10"/>
      <c r="E695" s="653">
        <v>0.875</v>
      </c>
      <c r="F695" s="653"/>
      <c r="G695" s="653"/>
      <c r="H695" s="79"/>
      <c r="I695" s="128">
        <v>150</v>
      </c>
      <c r="J695" s="643">
        <v>600</v>
      </c>
    </row>
    <row r="696" spans="3:10" ht="21" customHeight="1">
      <c r="C696" s="138" t="s">
        <v>49</v>
      </c>
      <c r="D696" s="10"/>
      <c r="E696" s="653">
        <v>0.875</v>
      </c>
      <c r="F696" s="653"/>
      <c r="G696" s="653"/>
      <c r="H696" s="79"/>
      <c r="I696" s="128">
        <v>40</v>
      </c>
      <c r="J696" s="643"/>
    </row>
    <row r="697" spans="3:10" ht="21" customHeight="1">
      <c r="C697" s="138" t="s">
        <v>263</v>
      </c>
      <c r="D697" s="10"/>
      <c r="E697" s="653">
        <v>0.875</v>
      </c>
      <c r="F697" s="653"/>
      <c r="G697" s="653"/>
      <c r="H697" s="79"/>
      <c r="I697" s="128">
        <v>90</v>
      </c>
      <c r="J697" s="643">
        <v>100</v>
      </c>
    </row>
    <row r="698" spans="3:10" ht="21" customHeight="1">
      <c r="C698" s="138" t="s">
        <v>264</v>
      </c>
      <c r="D698" s="10"/>
      <c r="E698" s="653">
        <v>0.875</v>
      </c>
      <c r="F698" s="653"/>
      <c r="G698" s="653"/>
      <c r="H698" s="79"/>
      <c r="I698" s="128">
        <v>40</v>
      </c>
      <c r="J698" s="643"/>
    </row>
    <row r="699" spans="3:10" ht="1.5" customHeight="1">
      <c r="C699" s="167"/>
      <c r="D699" s="21"/>
      <c r="E699" s="166"/>
      <c r="F699" s="166"/>
      <c r="G699" s="166"/>
      <c r="H699" s="137"/>
      <c r="I699" s="167"/>
      <c r="J699" s="167"/>
    </row>
    <row r="700" spans="3:10" ht="21" customHeight="1">
      <c r="C700" s="8" t="s">
        <v>10</v>
      </c>
      <c r="D700" s="8"/>
      <c r="E700" s="7"/>
      <c r="F700" s="6"/>
      <c r="G700" s="18">
        <f>SUM(I694:I698)</f>
        <v>320</v>
      </c>
      <c r="H700" s="3"/>
      <c r="I700" s="165"/>
      <c r="J700" s="165"/>
    </row>
    <row r="702" spans="3:10" ht="21" customHeight="1">
      <c r="C702" s="654" t="s">
        <v>428</v>
      </c>
      <c r="D702" s="654"/>
      <c r="E702" s="654"/>
      <c r="F702" s="654"/>
      <c r="G702" s="654"/>
      <c r="H702" s="654"/>
      <c r="I702" s="654"/>
      <c r="J702" s="654"/>
    </row>
    <row r="703" spans="3:10" ht="21" hidden="1" customHeight="1">
      <c r="C703" s="167"/>
      <c r="D703" s="21"/>
      <c r="E703" s="166"/>
      <c r="F703" s="166"/>
      <c r="G703" s="166"/>
      <c r="H703" s="137"/>
      <c r="I703" s="167"/>
      <c r="J703" s="167"/>
    </row>
    <row r="704" spans="3:10" ht="21" customHeight="1">
      <c r="C704" s="537" t="s">
        <v>8</v>
      </c>
      <c r="D704" s="10"/>
      <c r="E704" s="536" t="s">
        <v>9</v>
      </c>
      <c r="F704" s="79"/>
      <c r="G704" s="536" t="s">
        <v>4</v>
      </c>
      <c r="H704" s="79"/>
      <c r="I704" s="656" t="s">
        <v>7</v>
      </c>
      <c r="J704" s="656"/>
    </row>
    <row r="705" spans="3:10" ht="21" customHeight="1">
      <c r="C705" s="138" t="s">
        <v>48</v>
      </c>
      <c r="D705" s="83"/>
      <c r="E705" s="128" t="s">
        <v>50</v>
      </c>
      <c r="F705" s="84"/>
      <c r="G705" s="128">
        <v>150</v>
      </c>
      <c r="H705" s="85"/>
      <c r="I705" s="653">
        <v>0.35416666666666669</v>
      </c>
      <c r="J705" s="653"/>
    </row>
    <row r="706" spans="3:10" ht="21" customHeight="1">
      <c r="C706" s="138" t="s">
        <v>49</v>
      </c>
      <c r="D706" s="83"/>
      <c r="E706" s="128" t="s">
        <v>50</v>
      </c>
      <c r="F706" s="84"/>
      <c r="G706" s="128">
        <v>40</v>
      </c>
      <c r="H706" s="85"/>
      <c r="I706" s="653">
        <v>0.35416666666666669</v>
      </c>
      <c r="J706" s="653"/>
    </row>
    <row r="707" spans="3:10" ht="21" customHeight="1">
      <c r="C707" s="138" t="s">
        <v>263</v>
      </c>
      <c r="D707" s="83"/>
      <c r="E707" s="128" t="s">
        <v>50</v>
      </c>
      <c r="F707" s="84"/>
      <c r="G707" s="128">
        <v>90</v>
      </c>
      <c r="H707" s="85"/>
      <c r="I707" s="653">
        <v>0.35416666666666669</v>
      </c>
      <c r="J707" s="653"/>
    </row>
    <row r="708" spans="3:10" ht="21" customHeight="1">
      <c r="C708" s="138" t="s">
        <v>264</v>
      </c>
      <c r="D708" s="83"/>
      <c r="E708" s="128" t="s">
        <v>50</v>
      </c>
      <c r="F708" s="84"/>
      <c r="G708" s="128">
        <v>40</v>
      </c>
      <c r="H708" s="85"/>
      <c r="I708" s="653">
        <v>0.35416666666666669</v>
      </c>
      <c r="J708" s="653"/>
    </row>
    <row r="709" spans="3:10" ht="0.75" customHeight="1"/>
    <row r="710" spans="3:10" ht="21" customHeight="1">
      <c r="C710" s="8" t="s">
        <v>10</v>
      </c>
      <c r="D710" s="4"/>
      <c r="E710" s="7"/>
      <c r="F710" s="6"/>
      <c r="G710" s="18">
        <f>SUM(G705:G708)</f>
        <v>320</v>
      </c>
      <c r="H710" s="3"/>
      <c r="I710" s="165"/>
      <c r="J710" s="165"/>
    </row>
    <row r="711" spans="3:10" ht="12" customHeight="1"/>
    <row r="712" spans="3:10" ht="21" customHeight="1">
      <c r="C712" s="654" t="s">
        <v>429</v>
      </c>
      <c r="D712" s="654"/>
      <c r="E712" s="654"/>
      <c r="F712" s="654"/>
      <c r="G712" s="654"/>
      <c r="H712" s="654"/>
      <c r="I712" s="654"/>
      <c r="J712" s="654"/>
    </row>
    <row r="713" spans="3:10" ht="1.5" customHeight="1">
      <c r="C713" s="167"/>
      <c r="D713" s="21"/>
      <c r="E713" s="166"/>
      <c r="F713" s="166"/>
      <c r="G713" s="166"/>
      <c r="H713" s="137"/>
      <c r="I713" s="167"/>
      <c r="J713" s="167"/>
    </row>
    <row r="714" spans="3:10" ht="21" customHeight="1">
      <c r="C714" s="537" t="s">
        <v>8</v>
      </c>
      <c r="D714" s="10"/>
      <c r="E714" s="655" t="s">
        <v>11</v>
      </c>
      <c r="F714" s="655"/>
      <c r="G714" s="655"/>
      <c r="H714" s="79"/>
      <c r="I714" s="536" t="s">
        <v>4</v>
      </c>
      <c r="J714" s="538" t="s">
        <v>6</v>
      </c>
    </row>
    <row r="715" spans="3:10" ht="21" customHeight="1">
      <c r="C715" s="138" t="s">
        <v>48</v>
      </c>
      <c r="D715" s="10"/>
      <c r="E715" s="653">
        <v>0.875</v>
      </c>
      <c r="F715" s="653"/>
      <c r="G715" s="653"/>
      <c r="H715" s="79"/>
      <c r="I715" s="128">
        <v>150</v>
      </c>
      <c r="J715" s="643">
        <v>600</v>
      </c>
    </row>
    <row r="716" spans="3:10" ht="21" customHeight="1">
      <c r="C716" s="138" t="s">
        <v>49</v>
      </c>
      <c r="D716" s="10"/>
      <c r="E716" s="653">
        <v>0.875</v>
      </c>
      <c r="F716" s="653"/>
      <c r="G716" s="653"/>
      <c r="H716" s="79"/>
      <c r="I716" s="128">
        <v>40</v>
      </c>
      <c r="J716" s="643"/>
    </row>
    <row r="717" spans="3:10" ht="21" customHeight="1">
      <c r="C717" s="138" t="s">
        <v>263</v>
      </c>
      <c r="D717" s="10"/>
      <c r="E717" s="653">
        <v>0.875</v>
      </c>
      <c r="F717" s="653"/>
      <c r="G717" s="653"/>
      <c r="H717" s="79"/>
      <c r="I717" s="128">
        <v>90</v>
      </c>
      <c r="J717" s="643">
        <v>100</v>
      </c>
    </row>
    <row r="718" spans="3:10" ht="21" customHeight="1">
      <c r="C718" s="138" t="s">
        <v>264</v>
      </c>
      <c r="D718" s="10"/>
      <c r="E718" s="653">
        <v>0.875</v>
      </c>
      <c r="F718" s="653"/>
      <c r="G718" s="653"/>
      <c r="H718" s="79"/>
      <c r="I718" s="128">
        <v>40</v>
      </c>
      <c r="J718" s="643"/>
    </row>
    <row r="719" spans="3:10" ht="0.75" customHeight="1">
      <c r="C719" s="167"/>
      <c r="D719" s="21"/>
      <c r="E719" s="166"/>
      <c r="F719" s="166"/>
      <c r="G719" s="166"/>
      <c r="H719" s="137"/>
      <c r="I719" s="167"/>
      <c r="J719" s="167"/>
    </row>
    <row r="720" spans="3:10" ht="21" customHeight="1">
      <c r="C720" s="8" t="s">
        <v>10</v>
      </c>
      <c r="D720" s="8"/>
      <c r="E720" s="7"/>
      <c r="F720" s="6"/>
      <c r="G720" s="18">
        <f>SUM(I714:I718)</f>
        <v>320</v>
      </c>
      <c r="H720" s="3"/>
      <c r="I720" s="165"/>
      <c r="J720" s="165"/>
    </row>
    <row r="721" spans="3:10" ht="16.5" customHeight="1"/>
    <row r="722" spans="3:10" ht="21" customHeight="1">
      <c r="C722" s="654" t="s">
        <v>437</v>
      </c>
      <c r="D722" s="654"/>
      <c r="E722" s="654"/>
      <c r="F722" s="654"/>
      <c r="G722" s="654"/>
      <c r="H722" s="654"/>
      <c r="I722" s="654"/>
      <c r="J722" s="654"/>
    </row>
    <row r="723" spans="3:10" ht="1.5" customHeight="1">
      <c r="C723" s="167"/>
      <c r="D723" s="21"/>
      <c r="E723" s="166"/>
      <c r="F723" s="166"/>
      <c r="G723" s="166"/>
      <c r="H723" s="137"/>
      <c r="I723" s="167"/>
      <c r="J723" s="167"/>
    </row>
    <row r="724" spans="3:10" ht="21" customHeight="1">
      <c r="C724" s="548" t="s">
        <v>8</v>
      </c>
      <c r="D724" s="10"/>
      <c r="E724" s="549" t="s">
        <v>9</v>
      </c>
      <c r="F724" s="79"/>
      <c r="G724" s="549" t="s">
        <v>4</v>
      </c>
      <c r="H724" s="79"/>
      <c r="I724" s="656" t="s">
        <v>7</v>
      </c>
      <c r="J724" s="656"/>
    </row>
    <row r="725" spans="3:10" ht="21" customHeight="1">
      <c r="C725" s="138" t="s">
        <v>48</v>
      </c>
      <c r="D725" s="83"/>
      <c r="E725" s="128" t="s">
        <v>50</v>
      </c>
      <c r="F725" s="84"/>
      <c r="G725" s="128">
        <v>150</v>
      </c>
      <c r="H725" s="85"/>
      <c r="I725" s="653">
        <v>0.35416666666666669</v>
      </c>
      <c r="J725" s="653"/>
    </row>
    <row r="726" spans="3:10" ht="21" customHeight="1">
      <c r="C726" s="138" t="s">
        <v>49</v>
      </c>
      <c r="D726" s="83"/>
      <c r="E726" s="128" t="s">
        <v>50</v>
      </c>
      <c r="F726" s="84"/>
      <c r="G726" s="128">
        <v>40</v>
      </c>
      <c r="H726" s="85"/>
      <c r="I726" s="653">
        <v>0.35416666666666669</v>
      </c>
      <c r="J726" s="653"/>
    </row>
    <row r="727" spans="3:10" ht="21" customHeight="1">
      <c r="C727" s="138" t="s">
        <v>263</v>
      </c>
      <c r="D727" s="83"/>
      <c r="E727" s="128" t="s">
        <v>101</v>
      </c>
      <c r="F727" s="84"/>
      <c r="G727" s="128">
        <v>0</v>
      </c>
      <c r="H727" s="85"/>
      <c r="I727" s="653">
        <v>0.25</v>
      </c>
      <c r="J727" s="653"/>
    </row>
    <row r="728" spans="3:10" ht="21" customHeight="1">
      <c r="C728" s="138" t="s">
        <v>264</v>
      </c>
      <c r="D728" s="83"/>
      <c r="E728" s="128" t="s">
        <v>101</v>
      </c>
      <c r="F728" s="84"/>
      <c r="G728" s="128">
        <v>0</v>
      </c>
      <c r="H728" s="85"/>
      <c r="I728" s="653">
        <v>0.25</v>
      </c>
      <c r="J728" s="653"/>
    </row>
    <row r="729" spans="3:10" ht="21" customHeight="1">
      <c r="C729" s="138" t="s">
        <v>438</v>
      </c>
      <c r="D729" s="83"/>
      <c r="E729" s="128" t="s">
        <v>50</v>
      </c>
      <c r="F729" s="84"/>
      <c r="G729" s="128">
        <v>3</v>
      </c>
      <c r="H729" s="85"/>
      <c r="I729" s="653">
        <v>0.35416666666666669</v>
      </c>
      <c r="J729" s="653"/>
    </row>
    <row r="730" spans="3:10" ht="1.5" customHeight="1"/>
    <row r="731" spans="3:10" ht="21" customHeight="1">
      <c r="C731" s="8" t="s">
        <v>10</v>
      </c>
      <c r="D731" s="4"/>
      <c r="E731" s="7"/>
      <c r="F731" s="6"/>
      <c r="G731" s="18">
        <f>SUM(G725:G729)</f>
        <v>193</v>
      </c>
      <c r="H731" s="3"/>
      <c r="I731" s="165"/>
      <c r="J731" s="165"/>
    </row>
    <row r="732" spans="3:10" ht="12" customHeight="1"/>
    <row r="733" spans="3:10" ht="21" customHeight="1">
      <c r="C733" s="654" t="s">
        <v>436</v>
      </c>
      <c r="D733" s="654"/>
      <c r="E733" s="654"/>
      <c r="F733" s="654"/>
      <c r="G733" s="654"/>
      <c r="H733" s="654"/>
      <c r="I733" s="654"/>
      <c r="J733" s="654"/>
    </row>
    <row r="734" spans="3:10" ht="0.75" customHeight="1">
      <c r="C734" s="167"/>
      <c r="D734" s="21"/>
      <c r="E734" s="166"/>
      <c r="F734" s="166"/>
      <c r="G734" s="166"/>
      <c r="H734" s="137"/>
      <c r="I734" s="167"/>
      <c r="J734" s="167"/>
    </row>
    <row r="735" spans="3:10" ht="21" customHeight="1">
      <c r="C735" s="548" t="s">
        <v>8</v>
      </c>
      <c r="D735" s="10"/>
      <c r="E735" s="655" t="s">
        <v>11</v>
      </c>
      <c r="F735" s="655"/>
      <c r="G735" s="655"/>
      <c r="H735" s="79"/>
      <c r="I735" s="549" t="s">
        <v>4</v>
      </c>
      <c r="J735" s="550" t="s">
        <v>6</v>
      </c>
    </row>
    <row r="736" spans="3:10" ht="21" customHeight="1">
      <c r="C736" s="138" t="s">
        <v>48</v>
      </c>
      <c r="D736" s="10"/>
      <c r="E736" s="653">
        <v>0.35416666666666669</v>
      </c>
      <c r="F736" s="653"/>
      <c r="G736" s="653"/>
      <c r="H736" s="79"/>
      <c r="I736" s="128">
        <v>150</v>
      </c>
      <c r="J736" s="643">
        <v>700</v>
      </c>
    </row>
    <row r="737" spans="3:10" ht="21" customHeight="1">
      <c r="C737" s="138" t="s">
        <v>49</v>
      </c>
      <c r="D737" s="10"/>
      <c r="E737" s="653">
        <v>0.35416666666666669</v>
      </c>
      <c r="F737" s="653"/>
      <c r="G737" s="653"/>
      <c r="H737" s="79"/>
      <c r="I737" s="128">
        <v>40</v>
      </c>
      <c r="J737" s="643"/>
    </row>
    <row r="738" spans="3:10" ht="21" customHeight="1">
      <c r="C738" s="138" t="s">
        <v>263</v>
      </c>
      <c r="D738" s="10"/>
      <c r="E738" s="653">
        <v>0.51388888888888895</v>
      </c>
      <c r="F738" s="653"/>
      <c r="G738" s="653"/>
      <c r="H738" s="79"/>
      <c r="I738" s="128">
        <v>90</v>
      </c>
      <c r="J738" s="643">
        <v>100</v>
      </c>
    </row>
    <row r="739" spans="3:10" ht="21" customHeight="1">
      <c r="C739" s="138" t="s">
        <v>264</v>
      </c>
      <c r="D739" s="10"/>
      <c r="E739" s="653">
        <v>0.51388888888888895</v>
      </c>
      <c r="F739" s="653"/>
      <c r="G739" s="653"/>
      <c r="H739" s="79"/>
      <c r="I739" s="128">
        <v>40</v>
      </c>
      <c r="J739" s="643"/>
    </row>
    <row r="740" spans="3:10" ht="1.5" customHeight="1">
      <c r="C740" s="167"/>
      <c r="D740" s="21"/>
      <c r="E740" s="166"/>
      <c r="F740" s="166"/>
      <c r="G740" s="166"/>
      <c r="H740" s="137"/>
      <c r="I740" s="167"/>
      <c r="J740" s="167"/>
    </row>
    <row r="741" spans="3:10" ht="21" customHeight="1">
      <c r="C741" s="8" t="s">
        <v>10</v>
      </c>
      <c r="D741" s="8"/>
      <c r="E741" s="7"/>
      <c r="F741" s="6"/>
      <c r="G741" s="18">
        <f>SUM(I735:I739)</f>
        <v>320</v>
      </c>
      <c r="H741" s="3"/>
      <c r="I741" s="165"/>
      <c r="J741" s="165"/>
    </row>
    <row r="743" spans="3:10" ht="21" customHeight="1">
      <c r="C743" s="654" t="s">
        <v>448</v>
      </c>
      <c r="D743" s="654"/>
      <c r="E743" s="654"/>
      <c r="F743" s="654"/>
      <c r="G743" s="654"/>
      <c r="H743" s="654"/>
      <c r="I743" s="654"/>
      <c r="J743" s="654"/>
    </row>
    <row r="744" spans="3:10" ht="0.75" customHeight="1">
      <c r="C744" s="167"/>
      <c r="D744" s="21"/>
      <c r="E744" s="166"/>
      <c r="F744" s="166"/>
      <c r="G744" s="166"/>
      <c r="H744" s="137"/>
      <c r="I744" s="167"/>
      <c r="J744" s="167"/>
    </row>
    <row r="745" spans="3:10" ht="21" customHeight="1">
      <c r="C745" s="561" t="s">
        <v>8</v>
      </c>
      <c r="D745" s="10"/>
      <c r="E745" s="560" t="s">
        <v>9</v>
      </c>
      <c r="F745" s="79"/>
      <c r="G745" s="560" t="s">
        <v>4</v>
      </c>
      <c r="H745" s="79"/>
      <c r="I745" s="656" t="s">
        <v>7</v>
      </c>
      <c r="J745" s="656"/>
    </row>
    <row r="746" spans="3:10" ht="21" customHeight="1">
      <c r="C746" s="138" t="s">
        <v>19</v>
      </c>
      <c r="D746" s="83"/>
      <c r="E746" s="128" t="s">
        <v>101</v>
      </c>
      <c r="F746" s="84"/>
      <c r="G746" s="128">
        <v>0</v>
      </c>
      <c r="H746" s="85"/>
      <c r="I746" s="653">
        <v>0.25</v>
      </c>
      <c r="J746" s="653"/>
    </row>
    <row r="747" spans="3:10" ht="21" customHeight="1">
      <c r="C747" s="138" t="s">
        <v>20</v>
      </c>
      <c r="D747" s="83"/>
      <c r="E747" s="128" t="s">
        <v>101</v>
      </c>
      <c r="F747" s="84"/>
      <c r="G747" s="128">
        <v>0</v>
      </c>
      <c r="H747" s="85"/>
      <c r="I747" s="653">
        <v>0.25</v>
      </c>
      <c r="J747" s="653"/>
    </row>
    <row r="748" spans="3:10" ht="21" customHeight="1">
      <c r="C748" s="138" t="s">
        <v>22</v>
      </c>
      <c r="D748" s="83"/>
      <c r="E748" s="128" t="s">
        <v>101</v>
      </c>
      <c r="F748" s="84"/>
      <c r="G748" s="128">
        <v>0</v>
      </c>
      <c r="H748" s="85"/>
      <c r="I748" s="653">
        <v>0.25</v>
      </c>
      <c r="J748" s="653"/>
    </row>
    <row r="749" spans="3:10" ht="21" customHeight="1">
      <c r="C749" s="138" t="s">
        <v>23</v>
      </c>
      <c r="D749" s="83"/>
      <c r="E749" s="128" t="s">
        <v>101</v>
      </c>
      <c r="F749" s="84"/>
      <c r="G749" s="128">
        <v>0</v>
      </c>
      <c r="H749" s="85"/>
      <c r="I749" s="653">
        <v>0.25</v>
      </c>
      <c r="J749" s="653"/>
    </row>
    <row r="750" spans="3:10" ht="1.5" customHeight="1"/>
    <row r="751" spans="3:10" ht="21" customHeight="1">
      <c r="C751" s="8" t="s">
        <v>10</v>
      </c>
      <c r="D751" s="4"/>
      <c r="E751" s="7"/>
      <c r="F751" s="6"/>
      <c r="G751" s="18">
        <f>SUM(G746:G749)</f>
        <v>0</v>
      </c>
      <c r="H751" s="3"/>
      <c r="I751" s="165"/>
      <c r="J751" s="165"/>
    </row>
    <row r="752" spans="3:10" ht="12.75" customHeight="1"/>
    <row r="753" spans="3:10" ht="21" customHeight="1">
      <c r="C753" s="654" t="s">
        <v>449</v>
      </c>
      <c r="D753" s="654"/>
      <c r="E753" s="654"/>
      <c r="F753" s="654"/>
      <c r="G753" s="654"/>
      <c r="H753" s="654"/>
      <c r="I753" s="654"/>
      <c r="J753" s="654"/>
    </row>
    <row r="754" spans="3:10" ht="0.75" customHeight="1">
      <c r="C754" s="167"/>
      <c r="D754" s="21"/>
      <c r="E754" s="166"/>
      <c r="F754" s="166"/>
      <c r="G754" s="166"/>
      <c r="H754" s="137"/>
      <c r="I754" s="167"/>
      <c r="J754" s="167"/>
    </row>
    <row r="755" spans="3:10" ht="21" customHeight="1">
      <c r="C755" s="561" t="s">
        <v>8</v>
      </c>
      <c r="D755" s="10"/>
      <c r="E755" s="655" t="s">
        <v>11</v>
      </c>
      <c r="F755" s="655"/>
      <c r="G755" s="655"/>
      <c r="H755" s="79"/>
      <c r="I755" s="560" t="s">
        <v>4</v>
      </c>
      <c r="J755" s="562" t="s">
        <v>6</v>
      </c>
    </row>
    <row r="756" spans="3:10" ht="21" customHeight="1">
      <c r="C756" s="138" t="s">
        <v>19</v>
      </c>
      <c r="D756" s="10"/>
      <c r="E756" s="653">
        <v>0.875</v>
      </c>
      <c r="F756" s="653"/>
      <c r="G756" s="653"/>
      <c r="H756" s="79"/>
      <c r="I756" s="128">
        <v>150</v>
      </c>
      <c r="J756" s="643">
        <v>700</v>
      </c>
    </row>
    <row r="757" spans="3:10" ht="21" customHeight="1">
      <c r="C757" s="138" t="s">
        <v>20</v>
      </c>
      <c r="D757" s="10"/>
      <c r="E757" s="653">
        <v>0.875</v>
      </c>
      <c r="F757" s="653"/>
      <c r="G757" s="653"/>
      <c r="H757" s="79"/>
      <c r="I757" s="128">
        <v>40</v>
      </c>
      <c r="J757" s="643"/>
    </row>
    <row r="758" spans="3:10" ht="21" customHeight="1">
      <c r="C758" s="138" t="s">
        <v>22</v>
      </c>
      <c r="D758" s="10"/>
      <c r="E758" s="653">
        <v>0.875</v>
      </c>
      <c r="F758" s="653"/>
      <c r="G758" s="653"/>
      <c r="H758" s="79"/>
      <c r="I758" s="128">
        <v>90</v>
      </c>
      <c r="J758" s="643">
        <v>100</v>
      </c>
    </row>
    <row r="759" spans="3:10" ht="21" customHeight="1">
      <c r="C759" s="138" t="s">
        <v>23</v>
      </c>
      <c r="D759" s="10"/>
      <c r="E759" s="653">
        <v>0.875</v>
      </c>
      <c r="F759" s="653"/>
      <c r="G759" s="653"/>
      <c r="H759" s="79"/>
      <c r="I759" s="128">
        <v>40</v>
      </c>
      <c r="J759" s="643"/>
    </row>
    <row r="760" spans="3:10" ht="1.5" customHeight="1">
      <c r="C760" s="167"/>
      <c r="D760" s="21"/>
      <c r="E760" s="166"/>
      <c r="F760" s="166"/>
      <c r="G760" s="166"/>
      <c r="H760" s="137"/>
      <c r="I760" s="167"/>
      <c r="J760" s="167"/>
    </row>
    <row r="761" spans="3:10" ht="21" customHeight="1">
      <c r="C761" s="8" t="s">
        <v>10</v>
      </c>
      <c r="D761" s="8"/>
      <c r="E761" s="7"/>
      <c r="F761" s="6"/>
      <c r="G761" s="18">
        <f>SUM(I755:I759)</f>
        <v>320</v>
      </c>
      <c r="H761" s="3"/>
      <c r="I761" s="165"/>
      <c r="J761" s="165"/>
    </row>
    <row r="763" spans="3:10" ht="21" customHeight="1">
      <c r="C763" s="654" t="s">
        <v>454</v>
      </c>
      <c r="D763" s="654"/>
      <c r="E763" s="654"/>
      <c r="F763" s="654"/>
      <c r="G763" s="654"/>
      <c r="H763" s="654"/>
      <c r="I763" s="654"/>
      <c r="J763" s="654"/>
    </row>
    <row r="764" spans="3:10" ht="1.5" customHeight="1">
      <c r="C764" s="167"/>
      <c r="D764" s="21"/>
      <c r="E764" s="166"/>
      <c r="F764" s="166"/>
      <c r="G764" s="166"/>
      <c r="H764" s="137"/>
      <c r="I764" s="167"/>
      <c r="J764" s="167"/>
    </row>
    <row r="765" spans="3:10" ht="21" customHeight="1">
      <c r="C765" s="568" t="s">
        <v>8</v>
      </c>
      <c r="D765" s="10"/>
      <c r="E765" s="567" t="s">
        <v>9</v>
      </c>
      <c r="F765" s="79"/>
      <c r="G765" s="567" t="s">
        <v>4</v>
      </c>
      <c r="H765" s="79"/>
      <c r="I765" s="656" t="s">
        <v>7</v>
      </c>
      <c r="J765" s="656"/>
    </row>
    <row r="766" spans="3:10" ht="21" customHeight="1">
      <c r="C766" s="138" t="s">
        <v>19</v>
      </c>
      <c r="D766" s="83"/>
      <c r="E766" s="128" t="s">
        <v>101</v>
      </c>
      <c r="F766" s="84"/>
      <c r="G766" s="128">
        <v>0</v>
      </c>
      <c r="H766" s="85"/>
      <c r="I766" s="653">
        <v>0.25</v>
      </c>
      <c r="J766" s="653"/>
    </row>
    <row r="767" spans="3:10" ht="21" customHeight="1">
      <c r="C767" s="138" t="s">
        <v>20</v>
      </c>
      <c r="D767" s="83"/>
      <c r="E767" s="128" t="s">
        <v>101</v>
      </c>
      <c r="F767" s="84"/>
      <c r="G767" s="128">
        <v>0</v>
      </c>
      <c r="H767" s="85"/>
      <c r="I767" s="653">
        <v>0.25</v>
      </c>
      <c r="J767" s="653"/>
    </row>
    <row r="768" spans="3:10" ht="21" customHeight="1">
      <c r="C768" s="138" t="s">
        <v>22</v>
      </c>
      <c r="D768" s="83"/>
      <c r="E768" s="128" t="s">
        <v>50</v>
      </c>
      <c r="F768" s="84"/>
      <c r="G768" s="128">
        <v>90</v>
      </c>
      <c r="H768" s="85"/>
      <c r="I768" s="653">
        <v>0.35416666666666669</v>
      </c>
      <c r="J768" s="653"/>
    </row>
    <row r="769" spans="3:10" ht="21" customHeight="1">
      <c r="C769" s="138" t="s">
        <v>23</v>
      </c>
      <c r="D769" s="83"/>
      <c r="E769" s="128" t="s">
        <v>50</v>
      </c>
      <c r="F769" s="84"/>
      <c r="G769" s="128">
        <v>40</v>
      </c>
      <c r="H769" s="85"/>
      <c r="I769" s="653">
        <v>0.35416666666666669</v>
      </c>
      <c r="J769" s="653"/>
    </row>
    <row r="770" spans="3:10" ht="21" hidden="1" customHeight="1"/>
    <row r="771" spans="3:10" ht="21" customHeight="1">
      <c r="C771" s="8" t="s">
        <v>10</v>
      </c>
      <c r="D771" s="4"/>
      <c r="E771" s="7"/>
      <c r="F771" s="6"/>
      <c r="G771" s="18">
        <f>SUM(G766:G769)</f>
        <v>130</v>
      </c>
      <c r="H771" s="3"/>
      <c r="I771" s="165"/>
      <c r="J771" s="165"/>
    </row>
    <row r="772" spans="3:10" ht="11.25" customHeight="1"/>
    <row r="773" spans="3:10" ht="21" customHeight="1">
      <c r="C773" s="654" t="s">
        <v>455</v>
      </c>
      <c r="D773" s="654"/>
      <c r="E773" s="654"/>
      <c r="F773" s="654"/>
      <c r="G773" s="654"/>
      <c r="H773" s="654"/>
      <c r="I773" s="654"/>
      <c r="J773" s="654"/>
    </row>
    <row r="774" spans="3:10" ht="1.5" customHeight="1">
      <c r="C774" s="167"/>
      <c r="D774" s="21"/>
      <c r="E774" s="166"/>
      <c r="F774" s="166"/>
      <c r="G774" s="166"/>
      <c r="H774" s="137"/>
      <c r="I774" s="167"/>
      <c r="J774" s="167"/>
    </row>
    <row r="775" spans="3:10" ht="21" customHeight="1">
      <c r="C775" s="568" t="s">
        <v>8</v>
      </c>
      <c r="D775" s="10"/>
      <c r="E775" s="655" t="s">
        <v>11</v>
      </c>
      <c r="F775" s="655"/>
      <c r="G775" s="655"/>
      <c r="H775" s="79"/>
      <c r="I775" s="567" t="s">
        <v>4</v>
      </c>
      <c r="J775" s="569" t="s">
        <v>6</v>
      </c>
    </row>
    <row r="776" spans="3:10" ht="21" customHeight="1">
      <c r="C776" s="138" t="s">
        <v>19</v>
      </c>
      <c r="D776" s="10"/>
      <c r="E776" s="653">
        <v>0.875</v>
      </c>
      <c r="F776" s="653"/>
      <c r="G776" s="653"/>
      <c r="H776" s="79"/>
      <c r="I776" s="128">
        <v>150</v>
      </c>
      <c r="J776" s="643">
        <v>700</v>
      </c>
    </row>
    <row r="777" spans="3:10" ht="21" customHeight="1">
      <c r="C777" s="138" t="s">
        <v>20</v>
      </c>
      <c r="D777" s="10"/>
      <c r="E777" s="653">
        <v>0.875</v>
      </c>
      <c r="F777" s="653"/>
      <c r="G777" s="653"/>
      <c r="H777" s="79"/>
      <c r="I777" s="128">
        <v>40</v>
      </c>
      <c r="J777" s="643"/>
    </row>
    <row r="778" spans="3:10" ht="21" customHeight="1">
      <c r="C778" s="138" t="s">
        <v>22</v>
      </c>
      <c r="D778" s="10"/>
      <c r="E778" s="653">
        <v>0.875</v>
      </c>
      <c r="F778" s="653"/>
      <c r="G778" s="653"/>
      <c r="H778" s="79"/>
      <c r="I778" s="128">
        <v>90</v>
      </c>
      <c r="J778" s="643">
        <v>100</v>
      </c>
    </row>
    <row r="779" spans="3:10" ht="21.75" customHeight="1">
      <c r="C779" s="138" t="s">
        <v>23</v>
      </c>
      <c r="D779" s="10"/>
      <c r="E779" s="653">
        <v>0.875</v>
      </c>
      <c r="F779" s="653"/>
      <c r="G779" s="653"/>
      <c r="H779" s="79"/>
      <c r="I779" s="128">
        <v>40</v>
      </c>
      <c r="J779" s="643"/>
    </row>
    <row r="780" spans="3:10" ht="1.5" customHeight="1">
      <c r="C780" s="167"/>
      <c r="D780" s="21"/>
      <c r="E780" s="166"/>
      <c r="F780" s="166"/>
      <c r="G780" s="166"/>
      <c r="H780" s="137"/>
      <c r="I780" s="167"/>
      <c r="J780" s="167"/>
    </row>
    <row r="781" spans="3:10" ht="21" customHeight="1">
      <c r="C781" s="8" t="s">
        <v>10</v>
      </c>
      <c r="D781" s="8"/>
      <c r="E781" s="7"/>
      <c r="F781" s="6"/>
      <c r="G781" s="18">
        <f>SUM(I775:I779)</f>
        <v>320</v>
      </c>
      <c r="H781" s="3"/>
      <c r="I781" s="165"/>
      <c r="J781" s="165"/>
    </row>
    <row r="783" spans="3:10" ht="21" customHeight="1">
      <c r="C783" s="654" t="s">
        <v>460</v>
      </c>
      <c r="D783" s="654"/>
      <c r="E783" s="654"/>
      <c r="F783" s="654"/>
      <c r="G783" s="654"/>
      <c r="H783" s="654"/>
      <c r="I783" s="654"/>
      <c r="J783" s="654"/>
    </row>
    <row r="784" spans="3:10" ht="1.5" customHeight="1">
      <c r="C784" s="167"/>
      <c r="D784" s="21"/>
      <c r="E784" s="166"/>
      <c r="F784" s="166"/>
      <c r="G784" s="166"/>
      <c r="H784" s="137"/>
      <c r="I784" s="167"/>
      <c r="J784" s="167"/>
    </row>
    <row r="785" spans="3:10" ht="21" customHeight="1">
      <c r="C785" s="575" t="s">
        <v>8</v>
      </c>
      <c r="D785" s="10"/>
      <c r="E785" s="574" t="s">
        <v>9</v>
      </c>
      <c r="F785" s="79"/>
      <c r="G785" s="574" t="s">
        <v>4</v>
      </c>
      <c r="H785" s="79"/>
      <c r="I785" s="656" t="s">
        <v>7</v>
      </c>
      <c r="J785" s="656"/>
    </row>
    <row r="786" spans="3:10" ht="21" customHeight="1">
      <c r="C786" s="138" t="s">
        <v>19</v>
      </c>
      <c r="D786" s="83"/>
      <c r="E786" s="128" t="s">
        <v>101</v>
      </c>
      <c r="F786" s="84"/>
      <c r="G786" s="128">
        <v>0</v>
      </c>
      <c r="H786" s="85"/>
      <c r="I786" s="653">
        <v>0.25</v>
      </c>
      <c r="J786" s="653"/>
    </row>
    <row r="787" spans="3:10" ht="21" customHeight="1">
      <c r="C787" s="138" t="s">
        <v>20</v>
      </c>
      <c r="D787" s="83"/>
      <c r="E787" s="128" t="s">
        <v>101</v>
      </c>
      <c r="F787" s="84"/>
      <c r="G787" s="128">
        <v>0</v>
      </c>
      <c r="H787" s="85"/>
      <c r="I787" s="653">
        <v>0.25</v>
      </c>
      <c r="J787" s="653"/>
    </row>
    <row r="788" spans="3:10" ht="21" customHeight="1">
      <c r="C788" s="138" t="s">
        <v>22</v>
      </c>
      <c r="D788" s="83"/>
      <c r="E788" s="128" t="s">
        <v>101</v>
      </c>
      <c r="F788" s="84"/>
      <c r="G788" s="128">
        <v>0</v>
      </c>
      <c r="H788" s="85"/>
      <c r="I788" s="653">
        <v>0.25</v>
      </c>
      <c r="J788" s="653"/>
    </row>
    <row r="789" spans="3:10" ht="21" customHeight="1">
      <c r="C789" s="138" t="s">
        <v>23</v>
      </c>
      <c r="D789" s="83"/>
      <c r="E789" s="128" t="s">
        <v>101</v>
      </c>
      <c r="F789" s="84"/>
      <c r="G789" s="128">
        <v>0</v>
      </c>
      <c r="H789" s="85"/>
      <c r="I789" s="653">
        <v>0.25</v>
      </c>
      <c r="J789" s="653"/>
    </row>
    <row r="790" spans="3:10" ht="1.5" customHeight="1"/>
    <row r="791" spans="3:10" ht="21" customHeight="1">
      <c r="C791" s="8" t="s">
        <v>10</v>
      </c>
      <c r="D791" s="4"/>
      <c r="E791" s="7"/>
      <c r="F791" s="6"/>
      <c r="G791" s="18">
        <f>SUM(G786:G789)</f>
        <v>0</v>
      </c>
      <c r="H791" s="3"/>
      <c r="I791" s="165"/>
      <c r="J791" s="165"/>
    </row>
    <row r="792" spans="3:10" ht="9.75" customHeight="1"/>
    <row r="793" spans="3:10" ht="21" customHeight="1">
      <c r="C793" s="654" t="s">
        <v>461</v>
      </c>
      <c r="D793" s="654"/>
      <c r="E793" s="654"/>
      <c r="F793" s="654"/>
      <c r="G793" s="654"/>
      <c r="H793" s="654"/>
      <c r="I793" s="654"/>
      <c r="J793" s="654"/>
    </row>
    <row r="794" spans="3:10" ht="0.75" customHeight="1">
      <c r="C794" s="167"/>
      <c r="D794" s="21"/>
      <c r="E794" s="166"/>
      <c r="F794" s="166"/>
      <c r="G794" s="166"/>
      <c r="H794" s="137"/>
      <c r="I794" s="167"/>
      <c r="J794" s="167"/>
    </row>
    <row r="795" spans="3:10" ht="21" customHeight="1">
      <c r="C795" s="575" t="s">
        <v>8</v>
      </c>
      <c r="D795" s="10"/>
      <c r="E795" s="655" t="s">
        <v>11</v>
      </c>
      <c r="F795" s="655"/>
      <c r="G795" s="655"/>
      <c r="H795" s="79"/>
      <c r="I795" s="574" t="s">
        <v>4</v>
      </c>
      <c r="J795" s="576" t="s">
        <v>6</v>
      </c>
    </row>
    <row r="796" spans="3:10" ht="21" customHeight="1">
      <c r="C796" s="138" t="s">
        <v>19</v>
      </c>
      <c r="D796" s="10"/>
      <c r="E796" s="653">
        <v>0.875</v>
      </c>
      <c r="F796" s="653"/>
      <c r="G796" s="653"/>
      <c r="H796" s="79"/>
      <c r="I796" s="128">
        <v>150</v>
      </c>
      <c r="J796" s="643">
        <v>700</v>
      </c>
    </row>
    <row r="797" spans="3:10" ht="21" customHeight="1">
      <c r="C797" s="138" t="s">
        <v>20</v>
      </c>
      <c r="D797" s="10"/>
      <c r="E797" s="653">
        <v>0.875</v>
      </c>
      <c r="F797" s="653"/>
      <c r="G797" s="653"/>
      <c r="H797" s="79"/>
      <c r="I797" s="128">
        <v>40</v>
      </c>
      <c r="J797" s="643"/>
    </row>
    <row r="798" spans="3:10" ht="21" customHeight="1">
      <c r="C798" s="138" t="s">
        <v>22</v>
      </c>
      <c r="D798" s="10"/>
      <c r="E798" s="653">
        <v>0.875</v>
      </c>
      <c r="F798" s="653"/>
      <c r="G798" s="653"/>
      <c r="H798" s="79"/>
      <c r="I798" s="128">
        <v>90</v>
      </c>
      <c r="J798" s="643">
        <v>100</v>
      </c>
    </row>
    <row r="799" spans="3:10" ht="21" customHeight="1">
      <c r="C799" s="138" t="s">
        <v>23</v>
      </c>
      <c r="D799" s="10"/>
      <c r="E799" s="653">
        <v>0.875</v>
      </c>
      <c r="F799" s="653"/>
      <c r="G799" s="653"/>
      <c r="H799" s="79"/>
      <c r="I799" s="128">
        <v>40</v>
      </c>
      <c r="J799" s="643"/>
    </row>
    <row r="800" spans="3:10" ht="21" hidden="1" customHeight="1">
      <c r="C800" s="167"/>
      <c r="D800" s="21"/>
      <c r="E800" s="166"/>
      <c r="F800" s="166"/>
      <c r="G800" s="166"/>
      <c r="H800" s="137"/>
      <c r="I800" s="167"/>
      <c r="J800" s="167"/>
    </row>
    <row r="801" spans="3:10" ht="21" customHeight="1">
      <c r="C801" s="8" t="s">
        <v>10</v>
      </c>
      <c r="D801" s="8"/>
      <c r="E801" s="7"/>
      <c r="F801" s="6"/>
      <c r="G801" s="18">
        <f>SUM(I795:I799)</f>
        <v>320</v>
      </c>
      <c r="H801" s="3"/>
      <c r="I801" s="165"/>
      <c r="J801" s="165"/>
    </row>
    <row r="803" spans="3:10" ht="21" customHeight="1">
      <c r="C803" s="654" t="s">
        <v>466</v>
      </c>
      <c r="D803" s="654"/>
      <c r="E803" s="654"/>
      <c r="F803" s="654"/>
      <c r="G803" s="654"/>
      <c r="H803" s="654"/>
      <c r="I803" s="654"/>
      <c r="J803" s="654"/>
    </row>
    <row r="804" spans="3:10" ht="2.25" customHeight="1">
      <c r="C804" s="167"/>
      <c r="D804" s="21"/>
      <c r="E804" s="166"/>
      <c r="F804" s="166"/>
      <c r="G804" s="166"/>
      <c r="H804" s="137"/>
      <c r="I804" s="167"/>
      <c r="J804" s="167"/>
    </row>
    <row r="805" spans="3:10" ht="21" customHeight="1">
      <c r="C805" s="582" t="s">
        <v>8</v>
      </c>
      <c r="D805" s="10"/>
      <c r="E805" s="581" t="s">
        <v>9</v>
      </c>
      <c r="F805" s="79"/>
      <c r="G805" s="581" t="s">
        <v>4</v>
      </c>
      <c r="H805" s="79"/>
      <c r="I805" s="656" t="s">
        <v>7</v>
      </c>
      <c r="J805" s="656"/>
    </row>
    <row r="806" spans="3:10" ht="21" customHeight="1">
      <c r="C806" s="138" t="s">
        <v>19</v>
      </c>
      <c r="D806" s="83"/>
      <c r="E806" s="128" t="s">
        <v>101</v>
      </c>
      <c r="F806" s="84"/>
      <c r="G806" s="128">
        <v>0</v>
      </c>
      <c r="H806" s="85"/>
      <c r="I806" s="653">
        <v>0.25</v>
      </c>
      <c r="J806" s="653"/>
    </row>
    <row r="807" spans="3:10" ht="21" customHeight="1">
      <c r="C807" s="138" t="s">
        <v>20</v>
      </c>
      <c r="D807" s="83"/>
      <c r="E807" s="128" t="s">
        <v>101</v>
      </c>
      <c r="F807" s="84"/>
      <c r="G807" s="128">
        <v>0</v>
      </c>
      <c r="H807" s="85"/>
      <c r="I807" s="653">
        <v>0.25</v>
      </c>
      <c r="J807" s="653"/>
    </row>
    <row r="808" spans="3:10" ht="21" customHeight="1">
      <c r="C808" s="138" t="s">
        <v>22</v>
      </c>
      <c r="D808" s="83"/>
      <c r="E808" s="128" t="s">
        <v>101</v>
      </c>
      <c r="F808" s="84"/>
      <c r="G808" s="128">
        <v>0</v>
      </c>
      <c r="H808" s="85"/>
      <c r="I808" s="653">
        <v>0.25</v>
      </c>
      <c r="J808" s="653"/>
    </row>
    <row r="809" spans="3:10" ht="21" customHeight="1">
      <c r="C809" s="138" t="s">
        <v>23</v>
      </c>
      <c r="D809" s="83"/>
      <c r="E809" s="128" t="s">
        <v>101</v>
      </c>
      <c r="F809" s="84"/>
      <c r="G809" s="128">
        <v>0</v>
      </c>
      <c r="H809" s="85"/>
      <c r="I809" s="653">
        <v>0.25</v>
      </c>
      <c r="J809" s="653"/>
    </row>
    <row r="810" spans="3:10" ht="1.5" customHeight="1"/>
    <row r="811" spans="3:10" ht="21" customHeight="1">
      <c r="C811" s="8" t="s">
        <v>10</v>
      </c>
      <c r="D811" s="4"/>
      <c r="E811" s="7"/>
      <c r="F811" s="6"/>
      <c r="G811" s="18">
        <f>SUM(G806:G809)</f>
        <v>0</v>
      </c>
      <c r="H811" s="3"/>
      <c r="I811" s="165"/>
      <c r="J811" s="165"/>
    </row>
    <row r="812" spans="3:10" ht="15" customHeight="1"/>
    <row r="813" spans="3:10" ht="21" customHeight="1">
      <c r="C813" s="654" t="s">
        <v>467</v>
      </c>
      <c r="D813" s="654"/>
      <c r="E813" s="654"/>
      <c r="F813" s="654"/>
      <c r="G813" s="654"/>
      <c r="H813" s="654"/>
      <c r="I813" s="654"/>
      <c r="J813" s="654"/>
    </row>
    <row r="814" spans="3:10" ht="21" hidden="1" customHeight="1">
      <c r="C814" s="167"/>
      <c r="D814" s="21"/>
      <c r="E814" s="166"/>
      <c r="F814" s="166"/>
      <c r="G814" s="166"/>
      <c r="H814" s="137"/>
      <c r="I814" s="167"/>
      <c r="J814" s="167"/>
    </row>
    <row r="815" spans="3:10" ht="21" customHeight="1">
      <c r="C815" s="582" t="s">
        <v>8</v>
      </c>
      <c r="D815" s="10"/>
      <c r="E815" s="655" t="s">
        <v>11</v>
      </c>
      <c r="F815" s="655"/>
      <c r="G815" s="655"/>
      <c r="H815" s="79"/>
      <c r="I815" s="581" t="s">
        <v>4</v>
      </c>
      <c r="J815" s="583" t="s">
        <v>6</v>
      </c>
    </row>
    <row r="816" spans="3:10" ht="21" customHeight="1">
      <c r="C816" s="138" t="s">
        <v>19</v>
      </c>
      <c r="D816" s="10"/>
      <c r="E816" s="653">
        <v>0.875</v>
      </c>
      <c r="F816" s="653"/>
      <c r="G816" s="653"/>
      <c r="H816" s="79"/>
      <c r="I816" s="128">
        <v>150</v>
      </c>
      <c r="J816" s="643">
        <v>700</v>
      </c>
    </row>
    <row r="817" spans="3:10" ht="21" customHeight="1">
      <c r="C817" s="138" t="s">
        <v>20</v>
      </c>
      <c r="D817" s="10"/>
      <c r="E817" s="653">
        <v>0.875</v>
      </c>
      <c r="F817" s="653"/>
      <c r="G817" s="653"/>
      <c r="H817" s="79"/>
      <c r="I817" s="128">
        <v>40</v>
      </c>
      <c r="J817" s="643"/>
    </row>
    <row r="818" spans="3:10" ht="21" customHeight="1">
      <c r="C818" s="138" t="s">
        <v>22</v>
      </c>
      <c r="D818" s="10"/>
      <c r="E818" s="653">
        <v>0.875</v>
      </c>
      <c r="F818" s="653"/>
      <c r="G818" s="653"/>
      <c r="H818" s="79"/>
      <c r="I818" s="128">
        <v>90</v>
      </c>
      <c r="J818" s="643">
        <v>100</v>
      </c>
    </row>
    <row r="819" spans="3:10" ht="21" customHeight="1">
      <c r="C819" s="138" t="s">
        <v>23</v>
      </c>
      <c r="D819" s="10"/>
      <c r="E819" s="653">
        <v>0.875</v>
      </c>
      <c r="F819" s="653"/>
      <c r="G819" s="653"/>
      <c r="H819" s="79"/>
      <c r="I819" s="128">
        <v>40</v>
      </c>
      <c r="J819" s="643"/>
    </row>
    <row r="820" spans="3:10" ht="0.75" customHeight="1">
      <c r="C820" s="167"/>
      <c r="D820" s="21"/>
      <c r="E820" s="166"/>
      <c r="F820" s="166"/>
      <c r="G820" s="166"/>
      <c r="H820" s="137"/>
      <c r="I820" s="167"/>
      <c r="J820" s="167"/>
    </row>
    <row r="821" spans="3:10" ht="21" customHeight="1">
      <c r="C821" s="8" t="s">
        <v>10</v>
      </c>
      <c r="D821" s="8"/>
      <c r="E821" s="7"/>
      <c r="F821" s="6"/>
      <c r="G821" s="18">
        <f>SUM(I815:I819)</f>
        <v>320</v>
      </c>
      <c r="H821" s="3"/>
      <c r="I821" s="165"/>
      <c r="J821" s="165"/>
    </row>
    <row r="823" spans="3:10" ht="21" customHeight="1">
      <c r="C823" s="654" t="s">
        <v>482</v>
      </c>
      <c r="D823" s="654"/>
      <c r="E823" s="654"/>
      <c r="F823" s="654"/>
      <c r="G823" s="654"/>
      <c r="H823" s="654"/>
      <c r="I823" s="654"/>
      <c r="J823" s="654"/>
    </row>
    <row r="824" spans="3:10" ht="0.75" customHeight="1">
      <c r="C824" s="167"/>
      <c r="D824" s="21"/>
      <c r="E824" s="166"/>
      <c r="F824" s="166"/>
      <c r="G824" s="166"/>
      <c r="H824" s="137"/>
      <c r="I824" s="167"/>
      <c r="J824" s="167"/>
    </row>
    <row r="825" spans="3:10" ht="21" customHeight="1">
      <c r="C825" s="593" t="s">
        <v>8</v>
      </c>
      <c r="D825" s="10"/>
      <c r="E825" s="592" t="s">
        <v>9</v>
      </c>
      <c r="F825" s="79"/>
      <c r="G825" s="592" t="s">
        <v>4</v>
      </c>
      <c r="H825" s="79"/>
      <c r="I825" s="656" t="s">
        <v>7</v>
      </c>
      <c r="J825" s="656"/>
    </row>
    <row r="826" spans="3:10" ht="21" customHeight="1">
      <c r="C826" s="138" t="s">
        <v>19</v>
      </c>
      <c r="D826" s="83"/>
      <c r="E826" s="128" t="s">
        <v>101</v>
      </c>
      <c r="F826" s="84"/>
      <c r="G826" s="128">
        <v>0</v>
      </c>
      <c r="H826" s="85"/>
      <c r="I826" s="653">
        <v>0.25</v>
      </c>
      <c r="J826" s="653"/>
    </row>
    <row r="827" spans="3:10" ht="21" customHeight="1">
      <c r="C827" s="138" t="s">
        <v>20</v>
      </c>
      <c r="D827" s="83"/>
      <c r="E827" s="128" t="s">
        <v>101</v>
      </c>
      <c r="F827" s="84"/>
      <c r="G827" s="128">
        <v>0</v>
      </c>
      <c r="H827" s="85"/>
      <c r="I827" s="653">
        <v>0.25</v>
      </c>
      <c r="J827" s="653"/>
    </row>
    <row r="828" spans="3:10" ht="21" customHeight="1">
      <c r="C828" s="138" t="s">
        <v>22</v>
      </c>
      <c r="D828" s="83"/>
      <c r="E828" s="128" t="s">
        <v>50</v>
      </c>
      <c r="F828" s="84"/>
      <c r="G828" s="128">
        <v>90</v>
      </c>
      <c r="H828" s="85"/>
      <c r="I828" s="653">
        <v>0.35416666666666669</v>
      </c>
      <c r="J828" s="653"/>
    </row>
    <row r="829" spans="3:10" ht="21" customHeight="1">
      <c r="C829" s="138" t="s">
        <v>23</v>
      </c>
      <c r="D829" s="83"/>
      <c r="E829" s="128" t="s">
        <v>50</v>
      </c>
      <c r="F829" s="84"/>
      <c r="G829" s="128">
        <v>40</v>
      </c>
      <c r="H829" s="85"/>
      <c r="I829" s="653">
        <v>0.35416666666666669</v>
      </c>
      <c r="J829" s="653"/>
    </row>
    <row r="830" spans="3:10" ht="0.75" customHeight="1"/>
    <row r="831" spans="3:10" ht="21" customHeight="1">
      <c r="C831" s="8" t="s">
        <v>10</v>
      </c>
      <c r="D831" s="4"/>
      <c r="E831" s="7"/>
      <c r="F831" s="6"/>
      <c r="G831" s="18">
        <f>SUM(G826:G829)</f>
        <v>130</v>
      </c>
      <c r="H831" s="3"/>
      <c r="I831" s="165"/>
      <c r="J831" s="165"/>
    </row>
    <row r="832" spans="3:10" ht="9.75" customHeight="1"/>
    <row r="833" spans="3:19" ht="21" customHeight="1">
      <c r="C833" s="654" t="s">
        <v>483</v>
      </c>
      <c r="D833" s="654"/>
      <c r="E833" s="654"/>
      <c r="F833" s="654"/>
      <c r="G833" s="654"/>
      <c r="H833" s="654"/>
      <c r="I833" s="654"/>
      <c r="J833" s="654"/>
    </row>
    <row r="834" spans="3:19" ht="0.75" customHeight="1">
      <c r="C834" s="167"/>
      <c r="D834" s="21"/>
      <c r="E834" s="166"/>
      <c r="F834" s="166"/>
      <c r="G834" s="166"/>
      <c r="H834" s="137"/>
      <c r="I834" s="167"/>
      <c r="J834" s="167"/>
    </row>
    <row r="835" spans="3:19" ht="21" customHeight="1">
      <c r="C835" s="593" t="s">
        <v>8</v>
      </c>
      <c r="D835" s="10"/>
      <c r="E835" s="655" t="s">
        <v>11</v>
      </c>
      <c r="F835" s="655"/>
      <c r="G835" s="655"/>
      <c r="H835" s="79"/>
      <c r="I835" s="592" t="s">
        <v>4</v>
      </c>
      <c r="J835" s="594" t="s">
        <v>6</v>
      </c>
    </row>
    <row r="836" spans="3:19" ht="21" customHeight="1">
      <c r="C836" s="138" t="s">
        <v>19</v>
      </c>
      <c r="D836" s="10"/>
      <c r="E836" s="653">
        <v>0.51388888888888895</v>
      </c>
      <c r="F836" s="653"/>
      <c r="G836" s="653"/>
      <c r="H836" s="79"/>
      <c r="I836" s="128">
        <v>150</v>
      </c>
      <c r="J836" s="643">
        <v>700</v>
      </c>
    </row>
    <row r="837" spans="3:19" ht="21" customHeight="1">
      <c r="C837" s="138" t="s">
        <v>20</v>
      </c>
      <c r="D837" s="10"/>
      <c r="E837" s="653">
        <v>0.51388888888888895</v>
      </c>
      <c r="F837" s="653"/>
      <c r="G837" s="653"/>
      <c r="H837" s="79"/>
      <c r="I837" s="128">
        <v>40</v>
      </c>
      <c r="J837" s="643"/>
    </row>
    <row r="838" spans="3:19" ht="21" customHeight="1">
      <c r="C838" s="138" t="s">
        <v>22</v>
      </c>
      <c r="D838" s="10"/>
      <c r="E838" s="653">
        <v>0.51388888888888895</v>
      </c>
      <c r="F838" s="653"/>
      <c r="G838" s="653"/>
      <c r="H838" s="79"/>
      <c r="I838" s="128">
        <v>90</v>
      </c>
      <c r="J838" s="643">
        <v>100</v>
      </c>
    </row>
    <row r="839" spans="3:19" ht="21" customHeight="1">
      <c r="C839" s="138" t="s">
        <v>23</v>
      </c>
      <c r="D839" s="10"/>
      <c r="E839" s="653">
        <v>0.51388888888888895</v>
      </c>
      <c r="F839" s="653"/>
      <c r="G839" s="653"/>
      <c r="H839" s="79"/>
      <c r="I839" s="128">
        <v>40</v>
      </c>
      <c r="J839" s="643"/>
    </row>
    <row r="840" spans="3:19" ht="1.5" customHeight="1">
      <c r="C840" s="167"/>
      <c r="D840" s="21"/>
      <c r="E840" s="166"/>
      <c r="F840" s="166"/>
      <c r="G840" s="166"/>
      <c r="H840" s="137"/>
      <c r="I840" s="167"/>
      <c r="J840" s="167"/>
    </row>
    <row r="841" spans="3:19" ht="21" customHeight="1">
      <c r="C841" s="8" t="s">
        <v>10</v>
      </c>
      <c r="D841" s="8"/>
      <c r="E841" s="7"/>
      <c r="F841" s="6"/>
      <c r="G841" s="18">
        <f>SUM(I835:I839)</f>
        <v>320</v>
      </c>
      <c r="H841" s="3"/>
      <c r="I841" s="165"/>
      <c r="J841" s="165"/>
    </row>
    <row r="843" spans="3:19" ht="21" customHeight="1">
      <c r="C843" s="654" t="s">
        <v>498</v>
      </c>
      <c r="D843" s="654"/>
      <c r="E843" s="654"/>
      <c r="F843" s="654"/>
      <c r="G843" s="654"/>
      <c r="H843" s="654"/>
      <c r="I843" s="654"/>
      <c r="J843" s="654"/>
      <c r="L843" s="654" t="s">
        <v>499</v>
      </c>
      <c r="M843" s="654"/>
      <c r="N843" s="654"/>
      <c r="O843" s="654"/>
      <c r="P843" s="654"/>
      <c r="Q843" s="654"/>
      <c r="R843" s="654"/>
      <c r="S843" s="654"/>
    </row>
    <row r="844" spans="3:19" ht="2.25" customHeight="1">
      <c r="C844" s="167"/>
      <c r="D844" s="21"/>
      <c r="E844" s="166"/>
      <c r="F844" s="166"/>
      <c r="G844" s="166"/>
      <c r="H844" s="137"/>
      <c r="I844" s="167"/>
      <c r="J844" s="167"/>
      <c r="L844" s="167"/>
      <c r="M844" s="21"/>
      <c r="N844" s="166"/>
      <c r="O844" s="166"/>
      <c r="P844" s="166"/>
      <c r="Q844" s="137"/>
      <c r="R844" s="167"/>
      <c r="S844" s="167"/>
    </row>
    <row r="845" spans="3:19" ht="21" customHeight="1">
      <c r="C845" s="612" t="s">
        <v>8</v>
      </c>
      <c r="D845" s="10"/>
      <c r="E845" s="611" t="s">
        <v>9</v>
      </c>
      <c r="F845" s="79"/>
      <c r="G845" s="611" t="s">
        <v>4</v>
      </c>
      <c r="H845" s="79"/>
      <c r="I845" s="656" t="s">
        <v>7</v>
      </c>
      <c r="J845" s="656"/>
      <c r="L845" s="612" t="s">
        <v>8</v>
      </c>
      <c r="M845" s="10"/>
      <c r="N845" s="611" t="s">
        <v>9</v>
      </c>
      <c r="O845" s="79"/>
      <c r="P845" s="611" t="s">
        <v>4</v>
      </c>
      <c r="Q845" s="79"/>
      <c r="R845" s="656" t="s">
        <v>7</v>
      </c>
      <c r="S845" s="656"/>
    </row>
    <row r="846" spans="3:19" ht="21" customHeight="1">
      <c r="C846" s="138" t="s">
        <v>19</v>
      </c>
      <c r="D846" s="83"/>
      <c r="E846" s="128" t="s">
        <v>101</v>
      </c>
      <c r="F846" s="84"/>
      <c r="G846" s="128">
        <v>0</v>
      </c>
      <c r="H846" s="85"/>
      <c r="I846" s="653">
        <v>0.25</v>
      </c>
      <c r="J846" s="653"/>
      <c r="L846" s="138" t="s">
        <v>496</v>
      </c>
      <c r="M846" s="83"/>
      <c r="N846" s="128" t="s">
        <v>101</v>
      </c>
      <c r="O846" s="84"/>
      <c r="P846" s="128">
        <v>0</v>
      </c>
      <c r="Q846" s="85"/>
      <c r="R846" s="653">
        <v>0.25</v>
      </c>
      <c r="S846" s="653"/>
    </row>
    <row r="847" spans="3:19" ht="21" customHeight="1">
      <c r="C847" s="138" t="s">
        <v>20</v>
      </c>
      <c r="D847" s="83"/>
      <c r="E847" s="128" t="s">
        <v>101</v>
      </c>
      <c r="F847" s="84"/>
      <c r="G847" s="128">
        <v>0</v>
      </c>
      <c r="H847" s="85"/>
      <c r="I847" s="653">
        <v>0.25</v>
      </c>
      <c r="J847" s="653"/>
      <c r="L847" s="138" t="s">
        <v>497</v>
      </c>
      <c r="M847" s="83"/>
      <c r="N847" s="128" t="s">
        <v>101</v>
      </c>
      <c r="O847" s="84"/>
      <c r="P847" s="128">
        <v>0</v>
      </c>
      <c r="Q847" s="85"/>
      <c r="R847" s="653">
        <v>0.25</v>
      </c>
      <c r="S847" s="653"/>
    </row>
    <row r="848" spans="3:19" ht="21" customHeight="1">
      <c r="C848" s="138" t="s">
        <v>22</v>
      </c>
      <c r="D848" s="83"/>
      <c r="E848" s="128" t="s">
        <v>101</v>
      </c>
      <c r="F848" s="84"/>
      <c r="G848" s="128">
        <v>0</v>
      </c>
      <c r="H848" s="85"/>
      <c r="I848" s="653">
        <v>0.25</v>
      </c>
      <c r="J848" s="653"/>
      <c r="L848" s="138" t="s">
        <v>23</v>
      </c>
      <c r="M848" s="83"/>
      <c r="N848" s="128" t="s">
        <v>101</v>
      </c>
      <c r="O848" s="84"/>
      <c r="P848" s="128">
        <v>0</v>
      </c>
      <c r="Q848" s="85"/>
      <c r="R848" s="653">
        <v>0.25</v>
      </c>
      <c r="S848" s="653"/>
    </row>
    <row r="849" spans="3:19" ht="21" customHeight="1">
      <c r="C849" s="138" t="s">
        <v>23</v>
      </c>
      <c r="D849" s="83"/>
      <c r="E849" s="128" t="s">
        <v>101</v>
      </c>
      <c r="F849" s="84"/>
      <c r="G849" s="128">
        <v>0</v>
      </c>
      <c r="H849" s="85"/>
      <c r="I849" s="653">
        <v>0.25</v>
      </c>
      <c r="J849" s="653"/>
      <c r="L849" s="138"/>
      <c r="M849" s="83"/>
      <c r="N849" s="128"/>
      <c r="O849" s="84"/>
      <c r="P849" s="128"/>
      <c r="Q849" s="85"/>
      <c r="R849" s="653"/>
      <c r="S849" s="653"/>
    </row>
    <row r="850" spans="3:19" ht="2.25" customHeight="1">
      <c r="M850" s="1"/>
      <c r="O850" s="1"/>
      <c r="Q850" s="1"/>
    </row>
    <row r="851" spans="3:19" ht="21" customHeight="1">
      <c r="C851" s="8" t="s">
        <v>10</v>
      </c>
      <c r="D851" s="4"/>
      <c r="E851" s="7"/>
      <c r="F851" s="6"/>
      <c r="G851" s="18">
        <f>SUM(G846:G849)</f>
        <v>0</v>
      </c>
      <c r="H851" s="3"/>
      <c r="I851" s="165"/>
      <c r="J851" s="165"/>
      <c r="L851" s="8" t="s">
        <v>10</v>
      </c>
      <c r="M851" s="4"/>
      <c r="N851" s="7"/>
      <c r="O851" s="6"/>
      <c r="P851" s="18">
        <f>SUM(P846:P849)</f>
        <v>0</v>
      </c>
      <c r="Q851" s="3"/>
      <c r="R851" s="165"/>
      <c r="S851" s="165"/>
    </row>
    <row r="852" spans="3:19" ht="11.25" customHeight="1"/>
    <row r="853" spans="3:19" ht="21" customHeight="1">
      <c r="C853" s="654" t="s">
        <v>500</v>
      </c>
      <c r="D853" s="654"/>
      <c r="E853" s="654"/>
      <c r="F853" s="654"/>
      <c r="G853" s="654"/>
      <c r="H853" s="654"/>
      <c r="I853" s="654"/>
      <c r="J853" s="654"/>
      <c r="L853" s="654" t="s">
        <v>501</v>
      </c>
      <c r="M853" s="654"/>
      <c r="N853" s="654"/>
      <c r="O853" s="654"/>
      <c r="P853" s="654"/>
      <c r="Q853" s="654"/>
      <c r="R853" s="654"/>
      <c r="S853" s="654"/>
    </row>
    <row r="854" spans="3:19" ht="1.5" customHeight="1">
      <c r="C854" s="167"/>
      <c r="D854" s="21"/>
      <c r="E854" s="166"/>
      <c r="F854" s="166"/>
      <c r="G854" s="166"/>
      <c r="H854" s="137"/>
      <c r="I854" s="167"/>
      <c r="J854" s="167"/>
      <c r="L854" s="167"/>
      <c r="M854" s="21"/>
      <c r="N854" s="166"/>
      <c r="O854" s="166"/>
      <c r="P854" s="166"/>
      <c r="Q854" s="137"/>
      <c r="R854" s="167"/>
      <c r="S854" s="167"/>
    </row>
    <row r="855" spans="3:19" ht="21" customHeight="1">
      <c r="C855" s="612" t="s">
        <v>8</v>
      </c>
      <c r="D855" s="10"/>
      <c r="E855" s="655" t="s">
        <v>11</v>
      </c>
      <c r="F855" s="655"/>
      <c r="G855" s="655"/>
      <c r="H855" s="79"/>
      <c r="I855" s="611" t="s">
        <v>4</v>
      </c>
      <c r="J855" s="613" t="s">
        <v>6</v>
      </c>
      <c r="L855" s="612" t="s">
        <v>8</v>
      </c>
      <c r="M855" s="10"/>
      <c r="N855" s="655" t="s">
        <v>11</v>
      </c>
      <c r="O855" s="655"/>
      <c r="P855" s="655"/>
      <c r="Q855" s="79"/>
      <c r="R855" s="611" t="s">
        <v>4</v>
      </c>
      <c r="S855" s="613" t="s">
        <v>6</v>
      </c>
    </row>
    <row r="856" spans="3:19" ht="21" customHeight="1">
      <c r="C856" s="138" t="s">
        <v>19</v>
      </c>
      <c r="D856" s="10"/>
      <c r="E856" s="653">
        <v>0.875</v>
      </c>
      <c r="F856" s="653"/>
      <c r="G856" s="653"/>
      <c r="H856" s="79"/>
      <c r="I856" s="128">
        <v>150</v>
      </c>
      <c r="J856" s="643">
        <v>700</v>
      </c>
      <c r="L856" s="138" t="s">
        <v>496</v>
      </c>
      <c r="M856" s="10"/>
      <c r="N856" s="653">
        <v>0.875</v>
      </c>
      <c r="O856" s="653"/>
      <c r="P856" s="653"/>
      <c r="Q856" s="79"/>
      <c r="R856" s="128">
        <v>15</v>
      </c>
      <c r="S856" s="643">
        <v>50</v>
      </c>
    </row>
    <row r="857" spans="3:19" ht="21" customHeight="1">
      <c r="C857" s="138" t="s">
        <v>20</v>
      </c>
      <c r="D857" s="10"/>
      <c r="E857" s="653">
        <v>0.875</v>
      </c>
      <c r="F857" s="653"/>
      <c r="G857" s="653"/>
      <c r="H857" s="79"/>
      <c r="I857" s="128">
        <v>40</v>
      </c>
      <c r="J857" s="643"/>
      <c r="L857" s="138" t="s">
        <v>497</v>
      </c>
      <c r="M857" s="10"/>
      <c r="N857" s="653">
        <v>0.875</v>
      </c>
      <c r="O857" s="653"/>
      <c r="P857" s="653"/>
      <c r="Q857" s="79"/>
      <c r="R857" s="128">
        <v>25</v>
      </c>
      <c r="S857" s="643"/>
    </row>
    <row r="858" spans="3:19" ht="21" customHeight="1">
      <c r="C858" s="138" t="s">
        <v>22</v>
      </c>
      <c r="D858" s="10"/>
      <c r="E858" s="653">
        <v>0.875</v>
      </c>
      <c r="F858" s="653"/>
      <c r="G858" s="653"/>
      <c r="H858" s="79"/>
      <c r="I858" s="128">
        <v>90</v>
      </c>
      <c r="J858" s="643">
        <v>100</v>
      </c>
      <c r="L858" s="138" t="s">
        <v>23</v>
      </c>
      <c r="M858" s="10"/>
      <c r="N858" s="653">
        <v>0.875</v>
      </c>
      <c r="O858" s="653"/>
      <c r="P858" s="653"/>
      <c r="Q858" s="79"/>
      <c r="R858" s="128">
        <v>15</v>
      </c>
      <c r="S858" s="643"/>
    </row>
    <row r="859" spans="3:19" ht="21" customHeight="1">
      <c r="C859" s="138" t="s">
        <v>23</v>
      </c>
      <c r="D859" s="10"/>
      <c r="E859" s="653">
        <v>0.875</v>
      </c>
      <c r="F859" s="653"/>
      <c r="G859" s="653"/>
      <c r="H859" s="79"/>
      <c r="I859" s="128">
        <v>40</v>
      </c>
      <c r="J859" s="643"/>
      <c r="L859" s="138"/>
      <c r="M859" s="10"/>
      <c r="N859" s="653"/>
      <c r="O859" s="653"/>
      <c r="P859" s="653"/>
      <c r="Q859" s="79"/>
      <c r="R859" s="128"/>
      <c r="S859" s="253"/>
    </row>
    <row r="860" spans="3:19" ht="1.5" customHeight="1">
      <c r="C860" s="167"/>
      <c r="D860" s="21"/>
      <c r="E860" s="166"/>
      <c r="F860" s="166"/>
      <c r="G860" s="166"/>
      <c r="H860" s="137"/>
      <c r="I860" s="167"/>
      <c r="J860" s="167"/>
      <c r="L860" s="167"/>
      <c r="M860" s="21"/>
      <c r="N860" s="166"/>
      <c r="O860" s="166"/>
      <c r="P860" s="166"/>
      <c r="Q860" s="137"/>
      <c r="R860" s="167"/>
      <c r="S860" s="167"/>
    </row>
    <row r="861" spans="3:19" ht="21" customHeight="1">
      <c r="C861" s="8" t="s">
        <v>10</v>
      </c>
      <c r="D861" s="8"/>
      <c r="E861" s="7"/>
      <c r="F861" s="6"/>
      <c r="G861" s="18">
        <f>SUM(I855:I859)</f>
        <v>320</v>
      </c>
      <c r="H861" s="3"/>
      <c r="I861" s="165"/>
      <c r="J861" s="165"/>
      <c r="L861" s="8" t="s">
        <v>10</v>
      </c>
      <c r="M861" s="8"/>
      <c r="N861" s="7"/>
      <c r="O861" s="6"/>
      <c r="P861" s="18">
        <f>SUM(R855:R859)</f>
        <v>55</v>
      </c>
      <c r="Q861" s="3"/>
      <c r="R861" s="165"/>
      <c r="S861" s="165"/>
    </row>
    <row r="863" spans="3:19" ht="21" customHeight="1">
      <c r="C863" s="654" t="s">
        <v>508</v>
      </c>
      <c r="D863" s="654"/>
      <c r="E863" s="654"/>
      <c r="F863" s="654"/>
      <c r="G863" s="654"/>
      <c r="H863" s="654"/>
      <c r="I863" s="654"/>
      <c r="J863" s="654"/>
      <c r="L863" s="654" t="s">
        <v>509</v>
      </c>
      <c r="M863" s="654"/>
      <c r="N863" s="654"/>
      <c r="O863" s="654"/>
      <c r="P863" s="654"/>
      <c r="Q863" s="654"/>
      <c r="R863" s="654"/>
      <c r="S863" s="654"/>
    </row>
    <row r="864" spans="3:19" ht="1.5" customHeight="1">
      <c r="C864" s="167"/>
      <c r="D864" s="21"/>
      <c r="E864" s="166"/>
      <c r="F864" s="166"/>
      <c r="G864" s="166"/>
      <c r="H864" s="137"/>
      <c r="I864" s="167"/>
      <c r="J864" s="167"/>
      <c r="L864" s="167"/>
      <c r="M864" s="21"/>
      <c r="N864" s="166"/>
      <c r="O864" s="166"/>
      <c r="P864" s="166"/>
      <c r="Q864" s="137"/>
      <c r="R864" s="167"/>
      <c r="S864" s="167"/>
    </row>
    <row r="865" spans="3:19" ht="21" customHeight="1">
      <c r="C865" s="620" t="s">
        <v>8</v>
      </c>
      <c r="D865" s="10"/>
      <c r="E865" s="619" t="s">
        <v>9</v>
      </c>
      <c r="F865" s="79"/>
      <c r="G865" s="619" t="s">
        <v>4</v>
      </c>
      <c r="H865" s="79"/>
      <c r="I865" s="656" t="s">
        <v>7</v>
      </c>
      <c r="J865" s="656"/>
      <c r="L865" s="620" t="s">
        <v>8</v>
      </c>
      <c r="M865" s="10"/>
      <c r="N865" s="619" t="s">
        <v>9</v>
      </c>
      <c r="O865" s="79"/>
      <c r="P865" s="619" t="s">
        <v>4</v>
      </c>
      <c r="Q865" s="79"/>
      <c r="R865" s="656" t="s">
        <v>7</v>
      </c>
      <c r="S865" s="656"/>
    </row>
    <row r="866" spans="3:19" ht="21" customHeight="1">
      <c r="C866" s="138" t="s">
        <v>19</v>
      </c>
      <c r="D866" s="83"/>
      <c r="E866" s="128" t="s">
        <v>101</v>
      </c>
      <c r="F866" s="84"/>
      <c r="G866" s="128">
        <v>0</v>
      </c>
      <c r="H866" s="85"/>
      <c r="I866" s="653">
        <v>0.25</v>
      </c>
      <c r="J866" s="653"/>
      <c r="L866" s="138" t="s">
        <v>496</v>
      </c>
      <c r="M866" s="83"/>
      <c r="N866" s="128" t="s">
        <v>101</v>
      </c>
      <c r="O866" s="84"/>
      <c r="P866" s="128">
        <v>0</v>
      </c>
      <c r="Q866" s="85"/>
      <c r="R866" s="653">
        <v>0.25</v>
      </c>
      <c r="S866" s="653"/>
    </row>
    <row r="867" spans="3:19" ht="21" customHeight="1">
      <c r="C867" s="138" t="s">
        <v>20</v>
      </c>
      <c r="D867" s="83"/>
      <c r="E867" s="128" t="s">
        <v>101</v>
      </c>
      <c r="F867" s="84"/>
      <c r="G867" s="128">
        <v>0</v>
      </c>
      <c r="H867" s="85"/>
      <c r="I867" s="653">
        <v>0.25</v>
      </c>
      <c r="J867" s="653"/>
      <c r="L867" s="138" t="s">
        <v>497</v>
      </c>
      <c r="M867" s="83"/>
      <c r="N867" s="128" t="s">
        <v>101</v>
      </c>
      <c r="O867" s="84"/>
      <c r="P867" s="128">
        <v>0</v>
      </c>
      <c r="Q867" s="85"/>
      <c r="R867" s="653">
        <v>0.25</v>
      </c>
      <c r="S867" s="653"/>
    </row>
    <row r="868" spans="3:19" ht="21" customHeight="1">
      <c r="C868" s="138" t="s">
        <v>22</v>
      </c>
      <c r="D868" s="83"/>
      <c r="E868" s="128" t="s">
        <v>101</v>
      </c>
      <c r="F868" s="84"/>
      <c r="G868" s="128">
        <v>0</v>
      </c>
      <c r="H868" s="85"/>
      <c r="I868" s="653">
        <v>0.25</v>
      </c>
      <c r="J868" s="653"/>
      <c r="L868" s="138" t="s">
        <v>23</v>
      </c>
      <c r="M868" s="83"/>
      <c r="N868" s="128" t="s">
        <v>101</v>
      </c>
      <c r="O868" s="84"/>
      <c r="P868" s="128">
        <v>0</v>
      </c>
      <c r="Q868" s="85"/>
      <c r="R868" s="653">
        <v>0.25</v>
      </c>
      <c r="S868" s="653"/>
    </row>
    <row r="869" spans="3:19" ht="21" customHeight="1">
      <c r="C869" s="138" t="s">
        <v>23</v>
      </c>
      <c r="D869" s="83"/>
      <c r="E869" s="128" t="s">
        <v>101</v>
      </c>
      <c r="F869" s="84"/>
      <c r="G869" s="128">
        <v>0</v>
      </c>
      <c r="H869" s="85"/>
      <c r="I869" s="653">
        <v>0.25</v>
      </c>
      <c r="J869" s="653"/>
      <c r="L869" s="138"/>
      <c r="M869" s="83"/>
      <c r="N869" s="128"/>
      <c r="O869" s="84"/>
      <c r="P869" s="128"/>
      <c r="Q869" s="85"/>
      <c r="R869" s="618"/>
      <c r="S869" s="618"/>
    </row>
    <row r="870" spans="3:19" ht="21" customHeight="1">
      <c r="C870" s="138" t="s">
        <v>253</v>
      </c>
      <c r="D870" s="83"/>
      <c r="E870" s="128" t="s">
        <v>50</v>
      </c>
      <c r="F870" s="84">
        <v>4</v>
      </c>
      <c r="G870" s="128">
        <v>3</v>
      </c>
      <c r="H870" s="85"/>
      <c r="I870" s="653">
        <v>0.35416666666666669</v>
      </c>
      <c r="J870" s="653"/>
      <c r="L870" s="138"/>
      <c r="M870" s="83"/>
      <c r="N870" s="128"/>
      <c r="O870" s="84"/>
      <c r="P870" s="128"/>
      <c r="Q870" s="85"/>
      <c r="R870" s="653"/>
      <c r="S870" s="653"/>
    </row>
    <row r="871" spans="3:19" ht="1.5" customHeight="1">
      <c r="M871" s="1"/>
      <c r="O871" s="1"/>
      <c r="Q871" s="1"/>
    </row>
    <row r="872" spans="3:19" ht="21" customHeight="1">
      <c r="C872" s="8" t="s">
        <v>10</v>
      </c>
      <c r="D872" s="4"/>
      <c r="E872" s="7"/>
      <c r="F872" s="6"/>
      <c r="G872" s="18">
        <f>SUM(G866:G870)</f>
        <v>3</v>
      </c>
      <c r="H872" s="3"/>
      <c r="I872" s="165"/>
      <c r="J872" s="165"/>
      <c r="L872" s="8" t="s">
        <v>10</v>
      </c>
      <c r="M872" s="4"/>
      <c r="N872" s="7"/>
      <c r="O872" s="6"/>
      <c r="P872" s="18">
        <f>SUM(P866:P870)</f>
        <v>0</v>
      </c>
      <c r="Q872" s="3"/>
      <c r="R872" s="165"/>
      <c r="S872" s="165"/>
    </row>
    <row r="873" spans="3:19" ht="12" customHeight="1"/>
    <row r="874" spans="3:19" ht="21" customHeight="1">
      <c r="C874" s="654" t="s">
        <v>510</v>
      </c>
      <c r="D874" s="654"/>
      <c r="E874" s="654"/>
      <c r="F874" s="654"/>
      <c r="G874" s="654"/>
      <c r="H874" s="654"/>
      <c r="I874" s="654"/>
      <c r="J874" s="654"/>
      <c r="L874" s="654" t="s">
        <v>511</v>
      </c>
      <c r="M874" s="654"/>
      <c r="N874" s="654"/>
      <c r="O874" s="654"/>
      <c r="P874" s="654"/>
      <c r="Q874" s="654"/>
      <c r="R874" s="654"/>
      <c r="S874" s="654"/>
    </row>
    <row r="875" spans="3:19" ht="21" hidden="1" customHeight="1">
      <c r="C875" s="167"/>
      <c r="D875" s="21"/>
      <c r="E875" s="166"/>
      <c r="F875" s="166"/>
      <c r="G875" s="166"/>
      <c r="H875" s="137"/>
      <c r="I875" s="167"/>
      <c r="J875" s="167"/>
      <c r="L875" s="167"/>
      <c r="M875" s="21"/>
      <c r="N875" s="166"/>
      <c r="O875" s="166"/>
      <c r="P875" s="166"/>
      <c r="Q875" s="137"/>
      <c r="R875" s="167"/>
      <c r="S875" s="167"/>
    </row>
    <row r="876" spans="3:19" ht="21" customHeight="1">
      <c r="C876" s="620" t="s">
        <v>8</v>
      </c>
      <c r="D876" s="10"/>
      <c r="E876" s="655" t="s">
        <v>11</v>
      </c>
      <c r="F876" s="655"/>
      <c r="G876" s="655"/>
      <c r="H876" s="79"/>
      <c r="I876" s="619" t="s">
        <v>4</v>
      </c>
      <c r="J876" s="621" t="s">
        <v>6</v>
      </c>
      <c r="L876" s="620" t="s">
        <v>8</v>
      </c>
      <c r="M876" s="10"/>
      <c r="N876" s="655" t="s">
        <v>11</v>
      </c>
      <c r="O876" s="655"/>
      <c r="P876" s="655"/>
      <c r="Q876" s="79"/>
      <c r="R876" s="619" t="s">
        <v>4</v>
      </c>
      <c r="S876" s="621" t="s">
        <v>6</v>
      </c>
    </row>
    <row r="877" spans="3:19" ht="21" customHeight="1">
      <c r="C877" s="138" t="s">
        <v>19</v>
      </c>
      <c r="D877" s="10"/>
      <c r="E877" s="653">
        <v>0.875</v>
      </c>
      <c r="F877" s="653"/>
      <c r="G877" s="653"/>
      <c r="H877" s="79"/>
      <c r="I877" s="128">
        <v>150</v>
      </c>
      <c r="J877" s="643">
        <v>700</v>
      </c>
      <c r="L877" s="138" t="s">
        <v>496</v>
      </c>
      <c r="M877" s="10"/>
      <c r="N877" s="653">
        <v>0.875</v>
      </c>
      <c r="O877" s="653"/>
      <c r="P877" s="653"/>
      <c r="Q877" s="79"/>
      <c r="R877" s="128">
        <v>15</v>
      </c>
      <c r="S877" s="643">
        <v>50</v>
      </c>
    </row>
    <row r="878" spans="3:19" ht="21" customHeight="1">
      <c r="C878" s="138" t="s">
        <v>20</v>
      </c>
      <c r="D878" s="10"/>
      <c r="E878" s="653">
        <v>0.875</v>
      </c>
      <c r="F878" s="653"/>
      <c r="G878" s="653"/>
      <c r="H878" s="79"/>
      <c r="I878" s="128">
        <v>40</v>
      </c>
      <c r="J878" s="643"/>
      <c r="L878" s="138" t="s">
        <v>497</v>
      </c>
      <c r="M878" s="10"/>
      <c r="N878" s="653">
        <v>0.875</v>
      </c>
      <c r="O878" s="653"/>
      <c r="P878" s="653"/>
      <c r="Q878" s="79"/>
      <c r="R878" s="128">
        <v>25</v>
      </c>
      <c r="S878" s="643"/>
    </row>
    <row r="879" spans="3:19" ht="21" customHeight="1">
      <c r="C879" s="138" t="s">
        <v>22</v>
      </c>
      <c r="D879" s="10"/>
      <c r="E879" s="653">
        <v>0.875</v>
      </c>
      <c r="F879" s="653"/>
      <c r="G879" s="653"/>
      <c r="H879" s="79"/>
      <c r="I879" s="128">
        <v>90</v>
      </c>
      <c r="J879" s="643">
        <v>100</v>
      </c>
      <c r="L879" s="138" t="s">
        <v>23</v>
      </c>
      <c r="M879" s="10"/>
      <c r="N879" s="653">
        <v>0.875</v>
      </c>
      <c r="O879" s="653"/>
      <c r="P879" s="653"/>
      <c r="Q879" s="79"/>
      <c r="R879" s="128">
        <v>15</v>
      </c>
      <c r="S879" s="643"/>
    </row>
    <row r="880" spans="3:19" ht="21" customHeight="1">
      <c r="C880" s="138" t="s">
        <v>23</v>
      </c>
      <c r="D880" s="10"/>
      <c r="E880" s="653">
        <v>0.875</v>
      </c>
      <c r="F880" s="653"/>
      <c r="G880" s="653"/>
      <c r="H880" s="79"/>
      <c r="I880" s="128">
        <v>40</v>
      </c>
      <c r="J880" s="643"/>
      <c r="L880" s="138"/>
      <c r="M880" s="10"/>
      <c r="N880" s="653"/>
      <c r="O880" s="653"/>
      <c r="P880" s="653"/>
      <c r="Q880" s="79"/>
      <c r="R880" s="128"/>
      <c r="S880" s="253"/>
    </row>
    <row r="881" spans="3:19" ht="1.5" customHeight="1">
      <c r="C881" s="167"/>
      <c r="D881" s="21"/>
      <c r="E881" s="166"/>
      <c r="F881" s="166"/>
      <c r="G881" s="166"/>
      <c r="H881" s="137"/>
      <c r="I881" s="167"/>
      <c r="J881" s="167"/>
      <c r="L881" s="167"/>
      <c r="M881" s="21"/>
      <c r="N881" s="166"/>
      <c r="O881" s="166"/>
      <c r="P881" s="166"/>
      <c r="Q881" s="137"/>
      <c r="R881" s="167"/>
      <c r="S881" s="167"/>
    </row>
    <row r="882" spans="3:19" ht="21" customHeight="1">
      <c r="C882" s="8" t="s">
        <v>10</v>
      </c>
      <c r="D882" s="8"/>
      <c r="E882" s="7"/>
      <c r="F882" s="6"/>
      <c r="G882" s="18">
        <f>SUM(I876:I880)</f>
        <v>320</v>
      </c>
      <c r="H882" s="3"/>
      <c r="I882" s="165"/>
      <c r="J882" s="165"/>
      <c r="L882" s="8" t="s">
        <v>10</v>
      </c>
      <c r="M882" s="8"/>
      <c r="N882" s="7"/>
      <c r="O882" s="6"/>
      <c r="P882" s="18">
        <f>SUM(R876:R880)</f>
        <v>55</v>
      </c>
      <c r="Q882" s="3"/>
      <c r="R882" s="165"/>
      <c r="S882" s="165"/>
    </row>
    <row r="884" spans="3:19" ht="21" customHeight="1">
      <c r="C884" s="654" t="s">
        <v>516</v>
      </c>
      <c r="D884" s="654"/>
      <c r="E884" s="654"/>
      <c r="F884" s="654"/>
      <c r="G884" s="654"/>
      <c r="H884" s="654"/>
      <c r="I884" s="654"/>
      <c r="J884" s="654"/>
      <c r="L884" s="654" t="s">
        <v>517</v>
      </c>
      <c r="M884" s="654"/>
      <c r="N884" s="654"/>
      <c r="O884" s="654"/>
      <c r="P884" s="654"/>
      <c r="Q884" s="654"/>
      <c r="R884" s="654"/>
      <c r="S884" s="654"/>
    </row>
    <row r="885" spans="3:19" ht="1.5" customHeight="1">
      <c r="C885" s="167"/>
      <c r="D885" s="21"/>
      <c r="E885" s="166"/>
      <c r="F885" s="166"/>
      <c r="G885" s="166"/>
      <c r="H885" s="137"/>
      <c r="I885" s="167"/>
      <c r="J885" s="167"/>
      <c r="L885" s="167"/>
      <c r="M885" s="21"/>
      <c r="N885" s="166"/>
      <c r="O885" s="166"/>
      <c r="P885" s="166"/>
      <c r="Q885" s="137"/>
      <c r="R885" s="167"/>
      <c r="S885" s="167"/>
    </row>
    <row r="886" spans="3:19" ht="21" customHeight="1">
      <c r="C886" s="629" t="s">
        <v>8</v>
      </c>
      <c r="D886" s="10"/>
      <c r="E886" s="628" t="s">
        <v>9</v>
      </c>
      <c r="F886" s="79"/>
      <c r="G886" s="628" t="s">
        <v>4</v>
      </c>
      <c r="H886" s="79"/>
      <c r="I886" s="656" t="s">
        <v>7</v>
      </c>
      <c r="J886" s="656"/>
      <c r="L886" s="629" t="s">
        <v>8</v>
      </c>
      <c r="M886" s="10"/>
      <c r="N886" s="628" t="s">
        <v>9</v>
      </c>
      <c r="O886" s="79"/>
      <c r="P886" s="628" t="s">
        <v>4</v>
      </c>
      <c r="Q886" s="79"/>
      <c r="R886" s="656" t="s">
        <v>7</v>
      </c>
      <c r="S886" s="656"/>
    </row>
    <row r="887" spans="3:19" ht="21" customHeight="1">
      <c r="C887" s="138" t="s">
        <v>19</v>
      </c>
      <c r="D887" s="83"/>
      <c r="E887" s="128" t="s">
        <v>101</v>
      </c>
      <c r="F887" s="84"/>
      <c r="G887" s="128">
        <v>0</v>
      </c>
      <c r="H887" s="85"/>
      <c r="I887" s="653">
        <v>0.25</v>
      </c>
      <c r="J887" s="653"/>
      <c r="L887" s="138" t="s">
        <v>496</v>
      </c>
      <c r="M887" s="83"/>
      <c r="N887" s="128" t="s">
        <v>101</v>
      </c>
      <c r="O887" s="84"/>
      <c r="P887" s="128">
        <v>0</v>
      </c>
      <c r="Q887" s="85"/>
      <c r="R887" s="653">
        <v>0.25</v>
      </c>
      <c r="S887" s="653"/>
    </row>
    <row r="888" spans="3:19" ht="21" customHeight="1">
      <c r="C888" s="138" t="s">
        <v>20</v>
      </c>
      <c r="D888" s="83"/>
      <c r="E888" s="128" t="s">
        <v>101</v>
      </c>
      <c r="F888" s="84"/>
      <c r="G888" s="128">
        <v>0</v>
      </c>
      <c r="H888" s="85"/>
      <c r="I888" s="653">
        <v>0.25</v>
      </c>
      <c r="J888" s="653"/>
      <c r="L888" s="138" t="s">
        <v>497</v>
      </c>
      <c r="M888" s="83"/>
      <c r="N888" s="128" t="s">
        <v>101</v>
      </c>
      <c r="O888" s="84"/>
      <c r="P888" s="128">
        <v>0</v>
      </c>
      <c r="Q888" s="85"/>
      <c r="R888" s="653">
        <v>0.25</v>
      </c>
      <c r="S888" s="653"/>
    </row>
    <row r="889" spans="3:19" ht="21" customHeight="1">
      <c r="C889" s="138" t="s">
        <v>22</v>
      </c>
      <c r="D889" s="83"/>
      <c r="E889" s="128" t="s">
        <v>101</v>
      </c>
      <c r="F889" s="84"/>
      <c r="G889" s="128">
        <v>0</v>
      </c>
      <c r="H889" s="85"/>
      <c r="I889" s="653">
        <v>0.25</v>
      </c>
      <c r="J889" s="653"/>
      <c r="L889" s="138" t="s">
        <v>23</v>
      </c>
      <c r="M889" s="83"/>
      <c r="N889" s="128" t="s">
        <v>101</v>
      </c>
      <c r="O889" s="84"/>
      <c r="P889" s="128">
        <v>0</v>
      </c>
      <c r="Q889" s="85"/>
      <c r="R889" s="653">
        <v>0.25</v>
      </c>
      <c r="S889" s="653"/>
    </row>
    <row r="890" spans="3:19" ht="21" customHeight="1">
      <c r="C890" s="138" t="s">
        <v>23</v>
      </c>
      <c r="D890" s="83"/>
      <c r="E890" s="128" t="s">
        <v>101</v>
      </c>
      <c r="F890" s="84"/>
      <c r="G890" s="128">
        <v>0</v>
      </c>
      <c r="H890" s="85"/>
      <c r="I890" s="653">
        <v>0.25</v>
      </c>
      <c r="J890" s="653"/>
      <c r="L890" s="138"/>
      <c r="M890" s="83"/>
      <c r="N890" s="128"/>
      <c r="O890" s="84"/>
      <c r="P890" s="128"/>
      <c r="Q890" s="85"/>
      <c r="R890" s="627"/>
      <c r="S890" s="627"/>
    </row>
    <row r="891" spans="3:19" ht="21" customHeight="1">
      <c r="C891" s="138" t="s">
        <v>253</v>
      </c>
      <c r="D891" s="83"/>
      <c r="E891" s="128" t="s">
        <v>50</v>
      </c>
      <c r="F891" s="84">
        <v>4</v>
      </c>
      <c r="G891" s="128">
        <v>3</v>
      </c>
      <c r="H891" s="85"/>
      <c r="I891" s="653">
        <v>0.35416666666666669</v>
      </c>
      <c r="J891" s="653"/>
      <c r="L891" s="138"/>
      <c r="M891" s="83"/>
      <c r="N891" s="128"/>
      <c r="O891" s="84"/>
      <c r="P891" s="128"/>
      <c r="Q891" s="85"/>
      <c r="R891" s="653"/>
      <c r="S891" s="653"/>
    </row>
    <row r="892" spans="3:19" ht="1.5" customHeight="1">
      <c r="M892" s="1"/>
      <c r="O892" s="1"/>
      <c r="Q892" s="1"/>
    </row>
    <row r="893" spans="3:19" ht="21" customHeight="1">
      <c r="C893" s="8" t="s">
        <v>10</v>
      </c>
      <c r="D893" s="4"/>
      <c r="E893" s="7"/>
      <c r="F893" s="6"/>
      <c r="G893" s="18">
        <f>SUM(G887:G891)</f>
        <v>3</v>
      </c>
      <c r="H893" s="3"/>
      <c r="I893" s="165"/>
      <c r="J893" s="165"/>
      <c r="L893" s="8" t="s">
        <v>10</v>
      </c>
      <c r="M893" s="4"/>
      <c r="N893" s="7"/>
      <c r="O893" s="6"/>
      <c r="P893" s="18">
        <f>SUM(P887:P891)</f>
        <v>0</v>
      </c>
      <c r="Q893" s="3"/>
      <c r="R893" s="165"/>
      <c r="S893" s="165"/>
    </row>
    <row r="894" spans="3:19" ht="12" customHeight="1"/>
    <row r="895" spans="3:19" ht="21" customHeight="1">
      <c r="C895" s="654" t="s">
        <v>518</v>
      </c>
      <c r="D895" s="654"/>
      <c r="E895" s="654"/>
      <c r="F895" s="654"/>
      <c r="G895" s="654"/>
      <c r="H895" s="654"/>
      <c r="I895" s="654"/>
      <c r="J895" s="654"/>
      <c r="L895" s="654" t="s">
        <v>519</v>
      </c>
      <c r="M895" s="654"/>
      <c r="N895" s="654"/>
      <c r="O895" s="654"/>
      <c r="P895" s="654"/>
      <c r="Q895" s="654"/>
      <c r="R895" s="654"/>
      <c r="S895" s="654"/>
    </row>
    <row r="896" spans="3:19" ht="1.5" customHeight="1">
      <c r="C896" s="167"/>
      <c r="D896" s="21"/>
      <c r="E896" s="166"/>
      <c r="F896" s="166"/>
      <c r="G896" s="166"/>
      <c r="H896" s="137"/>
      <c r="I896" s="167"/>
      <c r="J896" s="167"/>
      <c r="L896" s="167"/>
      <c r="M896" s="21"/>
      <c r="N896" s="166"/>
      <c r="O896" s="166"/>
      <c r="P896" s="166"/>
      <c r="Q896" s="137"/>
      <c r="R896" s="167"/>
      <c r="S896" s="167"/>
    </row>
    <row r="897" spans="3:19" ht="21" customHeight="1">
      <c r="C897" s="629" t="s">
        <v>8</v>
      </c>
      <c r="D897" s="10"/>
      <c r="E897" s="655" t="s">
        <v>11</v>
      </c>
      <c r="F897" s="655"/>
      <c r="G897" s="655"/>
      <c r="H897" s="79"/>
      <c r="I897" s="628" t="s">
        <v>4</v>
      </c>
      <c r="J897" s="630" t="s">
        <v>6</v>
      </c>
      <c r="L897" s="629" t="s">
        <v>8</v>
      </c>
      <c r="M897" s="10"/>
      <c r="N897" s="655" t="s">
        <v>11</v>
      </c>
      <c r="O897" s="655"/>
      <c r="P897" s="655"/>
      <c r="Q897" s="79"/>
      <c r="R897" s="628" t="s">
        <v>4</v>
      </c>
      <c r="S897" s="630" t="s">
        <v>6</v>
      </c>
    </row>
    <row r="898" spans="3:19" ht="21" customHeight="1">
      <c r="C898" s="138" t="s">
        <v>19</v>
      </c>
      <c r="D898" s="10"/>
      <c r="E898" s="653">
        <v>0.875</v>
      </c>
      <c r="F898" s="653"/>
      <c r="G898" s="653"/>
      <c r="H898" s="79"/>
      <c r="I898" s="128">
        <v>150</v>
      </c>
      <c r="J898" s="643">
        <v>700</v>
      </c>
      <c r="L898" s="138" t="s">
        <v>496</v>
      </c>
      <c r="M898" s="10"/>
      <c r="N898" s="653">
        <v>0.875</v>
      </c>
      <c r="O898" s="653"/>
      <c r="P898" s="653"/>
      <c r="Q898" s="79"/>
      <c r="R898" s="128">
        <v>15</v>
      </c>
      <c r="S898" s="643">
        <v>50</v>
      </c>
    </row>
    <row r="899" spans="3:19" ht="21" customHeight="1">
      <c r="C899" s="138" t="s">
        <v>20</v>
      </c>
      <c r="D899" s="10"/>
      <c r="E899" s="653">
        <v>0.875</v>
      </c>
      <c r="F899" s="653"/>
      <c r="G899" s="653"/>
      <c r="H899" s="79"/>
      <c r="I899" s="128">
        <v>40</v>
      </c>
      <c r="J899" s="643"/>
      <c r="L899" s="138" t="s">
        <v>497</v>
      </c>
      <c r="M899" s="10"/>
      <c r="N899" s="653">
        <v>0.875</v>
      </c>
      <c r="O899" s="653"/>
      <c r="P899" s="653"/>
      <c r="Q899" s="79"/>
      <c r="R899" s="128">
        <v>25</v>
      </c>
      <c r="S899" s="643"/>
    </row>
    <row r="900" spans="3:19" ht="21" customHeight="1">
      <c r="C900" s="138" t="s">
        <v>22</v>
      </c>
      <c r="D900" s="10"/>
      <c r="E900" s="653">
        <v>0.875</v>
      </c>
      <c r="F900" s="653"/>
      <c r="G900" s="653"/>
      <c r="H900" s="79"/>
      <c r="I900" s="128">
        <v>90</v>
      </c>
      <c r="J900" s="643">
        <v>100</v>
      </c>
      <c r="L900" s="138" t="s">
        <v>23</v>
      </c>
      <c r="M900" s="10"/>
      <c r="N900" s="653">
        <v>0.875</v>
      </c>
      <c r="O900" s="653"/>
      <c r="P900" s="653"/>
      <c r="Q900" s="79"/>
      <c r="R900" s="128">
        <v>15</v>
      </c>
      <c r="S900" s="643"/>
    </row>
    <row r="901" spans="3:19" ht="21" customHeight="1">
      <c r="C901" s="138" t="s">
        <v>23</v>
      </c>
      <c r="D901" s="10"/>
      <c r="E901" s="653">
        <v>0.875</v>
      </c>
      <c r="F901" s="653"/>
      <c r="G901" s="653"/>
      <c r="H901" s="79"/>
      <c r="I901" s="128">
        <v>40</v>
      </c>
      <c r="J901" s="643"/>
      <c r="L901" s="138"/>
      <c r="M901" s="10"/>
      <c r="N901" s="653"/>
      <c r="O901" s="653"/>
      <c r="P901" s="653"/>
      <c r="Q901" s="79"/>
      <c r="R901" s="128"/>
      <c r="S901" s="253"/>
    </row>
    <row r="902" spans="3:19" ht="21" hidden="1" customHeight="1">
      <c r="C902" s="167"/>
      <c r="D902" s="21"/>
      <c r="E902" s="166"/>
      <c r="F902" s="166"/>
      <c r="G902" s="166"/>
      <c r="H902" s="137"/>
      <c r="I902" s="167"/>
      <c r="J902" s="167"/>
      <c r="L902" s="167"/>
      <c r="M902" s="21"/>
      <c r="N902" s="166"/>
      <c r="O902" s="166"/>
      <c r="P902" s="166"/>
      <c r="Q902" s="137"/>
      <c r="R902" s="167"/>
      <c r="S902" s="167"/>
    </row>
    <row r="903" spans="3:19" ht="21" customHeight="1">
      <c r="C903" s="8" t="s">
        <v>10</v>
      </c>
      <c r="D903" s="8"/>
      <c r="E903" s="7"/>
      <c r="F903" s="6"/>
      <c r="G903" s="18">
        <f>SUM(I897:I901)</f>
        <v>320</v>
      </c>
      <c r="H903" s="3"/>
      <c r="I903" s="165"/>
      <c r="J903" s="165"/>
      <c r="L903" s="8" t="s">
        <v>10</v>
      </c>
      <c r="M903" s="8"/>
      <c r="N903" s="7"/>
      <c r="O903" s="6"/>
      <c r="P903" s="18">
        <f>SUM(R897:R901)</f>
        <v>55</v>
      </c>
      <c r="Q903" s="3"/>
      <c r="R903" s="165"/>
      <c r="S903" s="165"/>
    </row>
  </sheetData>
  <mergeCells count="800">
    <mergeCell ref="I890:J890"/>
    <mergeCell ref="I891:J891"/>
    <mergeCell ref="R891:S891"/>
    <mergeCell ref="C895:J895"/>
    <mergeCell ref="L895:S895"/>
    <mergeCell ref="E897:G897"/>
    <mergeCell ref="N897:P897"/>
    <mergeCell ref="E898:G898"/>
    <mergeCell ref="J898:J899"/>
    <mergeCell ref="N898:P898"/>
    <mergeCell ref="S898:S900"/>
    <mergeCell ref="E899:G899"/>
    <mergeCell ref="N899:P899"/>
    <mergeCell ref="E900:G900"/>
    <mergeCell ref="J900:J901"/>
    <mergeCell ref="N900:P900"/>
    <mergeCell ref="E901:G901"/>
    <mergeCell ref="N901:P901"/>
    <mergeCell ref="C884:J884"/>
    <mergeCell ref="L884:S884"/>
    <mergeCell ref="I886:J886"/>
    <mergeCell ref="R886:S886"/>
    <mergeCell ref="I887:J887"/>
    <mergeCell ref="R887:S887"/>
    <mergeCell ref="I888:J888"/>
    <mergeCell ref="R888:S888"/>
    <mergeCell ref="I889:J889"/>
    <mergeCell ref="R889:S889"/>
    <mergeCell ref="E838:G838"/>
    <mergeCell ref="J838:J839"/>
    <mergeCell ref="E839:G839"/>
    <mergeCell ref="C823:J823"/>
    <mergeCell ref="I825:J825"/>
    <mergeCell ref="I826:J826"/>
    <mergeCell ref="I827:J827"/>
    <mergeCell ref="I828:J828"/>
    <mergeCell ref="I829:J829"/>
    <mergeCell ref="C833:J833"/>
    <mergeCell ref="E835:G835"/>
    <mergeCell ref="E836:G836"/>
    <mergeCell ref="J836:J837"/>
    <mergeCell ref="E837:G837"/>
    <mergeCell ref="E818:G818"/>
    <mergeCell ref="J818:J819"/>
    <mergeCell ref="E819:G819"/>
    <mergeCell ref="C803:J803"/>
    <mergeCell ref="I805:J805"/>
    <mergeCell ref="I806:J806"/>
    <mergeCell ref="I807:J807"/>
    <mergeCell ref="I808:J808"/>
    <mergeCell ref="I809:J809"/>
    <mergeCell ref="C813:J813"/>
    <mergeCell ref="E815:G815"/>
    <mergeCell ref="E816:G816"/>
    <mergeCell ref="J816:J817"/>
    <mergeCell ref="E817:G817"/>
    <mergeCell ref="I768:J768"/>
    <mergeCell ref="I769:J769"/>
    <mergeCell ref="C773:J773"/>
    <mergeCell ref="E775:G775"/>
    <mergeCell ref="E776:G776"/>
    <mergeCell ref="J776:J777"/>
    <mergeCell ref="E777:G777"/>
    <mergeCell ref="E798:G798"/>
    <mergeCell ref="J798:J799"/>
    <mergeCell ref="E799:G799"/>
    <mergeCell ref="C783:J783"/>
    <mergeCell ref="I785:J785"/>
    <mergeCell ref="I786:J786"/>
    <mergeCell ref="I787:J787"/>
    <mergeCell ref="I788:J788"/>
    <mergeCell ref="I789:J789"/>
    <mergeCell ref="C793:J793"/>
    <mergeCell ref="E795:G795"/>
    <mergeCell ref="E796:G796"/>
    <mergeCell ref="J796:J797"/>
    <mergeCell ref="E797:G797"/>
    <mergeCell ref="E717:G717"/>
    <mergeCell ref="J717:J718"/>
    <mergeCell ref="E718:G718"/>
    <mergeCell ref="C702:J702"/>
    <mergeCell ref="I704:J704"/>
    <mergeCell ref="I705:J705"/>
    <mergeCell ref="I706:J706"/>
    <mergeCell ref="I707:J707"/>
    <mergeCell ref="I708:J708"/>
    <mergeCell ref="C712:J712"/>
    <mergeCell ref="E714:G714"/>
    <mergeCell ref="E715:G715"/>
    <mergeCell ref="J715:J716"/>
    <mergeCell ref="E716:G716"/>
    <mergeCell ref="E697:G697"/>
    <mergeCell ref="J697:J698"/>
    <mergeCell ref="E698:G698"/>
    <mergeCell ref="C682:J682"/>
    <mergeCell ref="I684:J684"/>
    <mergeCell ref="I685:J685"/>
    <mergeCell ref="I686:J686"/>
    <mergeCell ref="I687:J687"/>
    <mergeCell ref="I688:J688"/>
    <mergeCell ref="C692:J692"/>
    <mergeCell ref="E694:G694"/>
    <mergeCell ref="E695:G695"/>
    <mergeCell ref="J695:J696"/>
    <mergeCell ref="E696:G696"/>
    <mergeCell ref="C636:J636"/>
    <mergeCell ref="E638:G638"/>
    <mergeCell ref="E639:G639"/>
    <mergeCell ref="J639:J640"/>
    <mergeCell ref="E640:G640"/>
    <mergeCell ref="I623:J623"/>
    <mergeCell ref="C617:J617"/>
    <mergeCell ref="I619:J619"/>
    <mergeCell ref="I620:J620"/>
    <mergeCell ref="I621:J621"/>
    <mergeCell ref="I622:J622"/>
    <mergeCell ref="I624:J624"/>
    <mergeCell ref="C628:J628"/>
    <mergeCell ref="E630:G630"/>
    <mergeCell ref="E631:G631"/>
    <mergeCell ref="J631:J632"/>
    <mergeCell ref="E632:G632"/>
    <mergeCell ref="E592:G592"/>
    <mergeCell ref="J592:J593"/>
    <mergeCell ref="E593:G593"/>
    <mergeCell ref="C577:J577"/>
    <mergeCell ref="I579:J579"/>
    <mergeCell ref="I580:J580"/>
    <mergeCell ref="I581:J581"/>
    <mergeCell ref="I582:J582"/>
    <mergeCell ref="I583:J583"/>
    <mergeCell ref="C587:J587"/>
    <mergeCell ref="E589:G589"/>
    <mergeCell ref="E590:G590"/>
    <mergeCell ref="J590:J591"/>
    <mergeCell ref="E591:G591"/>
    <mergeCell ref="E572:G572"/>
    <mergeCell ref="J572:J573"/>
    <mergeCell ref="E573:G573"/>
    <mergeCell ref="C559:J559"/>
    <mergeCell ref="I561:J561"/>
    <mergeCell ref="I562:J562"/>
    <mergeCell ref="I563:J563"/>
    <mergeCell ref="C567:J567"/>
    <mergeCell ref="E569:G569"/>
    <mergeCell ref="E570:G570"/>
    <mergeCell ref="J570:J571"/>
    <mergeCell ref="E571:G571"/>
    <mergeCell ref="E528:G528"/>
    <mergeCell ref="J528:J529"/>
    <mergeCell ref="E529:G529"/>
    <mergeCell ref="C513:J513"/>
    <mergeCell ref="I515:J515"/>
    <mergeCell ref="I516:J516"/>
    <mergeCell ref="I517:J517"/>
    <mergeCell ref="I518:J518"/>
    <mergeCell ref="I519:J519"/>
    <mergeCell ref="C523:J523"/>
    <mergeCell ref="E525:G525"/>
    <mergeCell ref="E526:G526"/>
    <mergeCell ref="J526:J527"/>
    <mergeCell ref="E527:G527"/>
    <mergeCell ref="E498:G498"/>
    <mergeCell ref="J498:J499"/>
    <mergeCell ref="E499:G499"/>
    <mergeCell ref="C503:J503"/>
    <mergeCell ref="E505:G505"/>
    <mergeCell ref="E506:G506"/>
    <mergeCell ref="J506:J507"/>
    <mergeCell ref="E507:G507"/>
    <mergeCell ref="E508:G508"/>
    <mergeCell ref="J508:J509"/>
    <mergeCell ref="E509:G509"/>
    <mergeCell ref="C483:J483"/>
    <mergeCell ref="I485:J485"/>
    <mergeCell ref="I486:J486"/>
    <mergeCell ref="I487:J487"/>
    <mergeCell ref="I488:J488"/>
    <mergeCell ref="I489:J489"/>
    <mergeCell ref="C493:J493"/>
    <mergeCell ref="E495:G495"/>
    <mergeCell ref="E496:G496"/>
    <mergeCell ref="J496:J497"/>
    <mergeCell ref="E497:G497"/>
    <mergeCell ref="C473:J473"/>
    <mergeCell ref="E475:G475"/>
    <mergeCell ref="E476:G476"/>
    <mergeCell ref="J476:J477"/>
    <mergeCell ref="E477:G477"/>
    <mergeCell ref="E478:G478"/>
    <mergeCell ref="J478:J479"/>
    <mergeCell ref="E479:G479"/>
    <mergeCell ref="E448:G448"/>
    <mergeCell ref="E449:G449"/>
    <mergeCell ref="E466:G466"/>
    <mergeCell ref="J466:J467"/>
    <mergeCell ref="E467:G467"/>
    <mergeCell ref="E468:G468"/>
    <mergeCell ref="J468:J469"/>
    <mergeCell ref="E469:G469"/>
    <mergeCell ref="C453:J453"/>
    <mergeCell ref="I455:J455"/>
    <mergeCell ref="I456:J456"/>
    <mergeCell ref="I457:J457"/>
    <mergeCell ref="I458:J458"/>
    <mergeCell ref="I459:J459"/>
    <mergeCell ref="C463:J463"/>
    <mergeCell ref="E465:G465"/>
    <mergeCell ref="C437:J437"/>
    <mergeCell ref="E439:G439"/>
    <mergeCell ref="E440:G440"/>
    <mergeCell ref="J440:J441"/>
    <mergeCell ref="E441:G441"/>
    <mergeCell ref="E442:G442"/>
    <mergeCell ref="C446:J446"/>
    <mergeCell ref="E422:G422"/>
    <mergeCell ref="J422:J423"/>
    <mergeCell ref="E423:G423"/>
    <mergeCell ref="C427:J427"/>
    <mergeCell ref="I429:J429"/>
    <mergeCell ref="I430:J430"/>
    <mergeCell ref="I431:J431"/>
    <mergeCell ref="I432:J432"/>
    <mergeCell ref="I433:J433"/>
    <mergeCell ref="I410:J410"/>
    <mergeCell ref="I411:J411"/>
    <mergeCell ref="I412:J412"/>
    <mergeCell ref="I413:J413"/>
    <mergeCell ref="C417:J417"/>
    <mergeCell ref="E419:G419"/>
    <mergeCell ref="E420:G420"/>
    <mergeCell ref="J420:J421"/>
    <mergeCell ref="E421:G421"/>
    <mergeCell ref="E400:G400"/>
    <mergeCell ref="J400:J401"/>
    <mergeCell ref="E401:G401"/>
    <mergeCell ref="E402:G402"/>
    <mergeCell ref="J402:J403"/>
    <mergeCell ref="E403:G403"/>
    <mergeCell ref="C407:J407"/>
    <mergeCell ref="I409:J409"/>
    <mergeCell ref="C387:J387"/>
    <mergeCell ref="I389:J389"/>
    <mergeCell ref="I390:J390"/>
    <mergeCell ref="I391:J391"/>
    <mergeCell ref="I392:J392"/>
    <mergeCell ref="I393:J393"/>
    <mergeCell ref="C397:J397"/>
    <mergeCell ref="E399:G399"/>
    <mergeCell ref="E287:G287"/>
    <mergeCell ref="J287:J288"/>
    <mergeCell ref="E288:G288"/>
    <mergeCell ref="E289:G289"/>
    <mergeCell ref="E290:G290"/>
    <mergeCell ref="J290:J291"/>
    <mergeCell ref="E291:G291"/>
    <mergeCell ref="C273:J273"/>
    <mergeCell ref="I275:J275"/>
    <mergeCell ref="I276:J276"/>
    <mergeCell ref="I277:J277"/>
    <mergeCell ref="I278:J278"/>
    <mergeCell ref="I279:J279"/>
    <mergeCell ref="I280:J280"/>
    <mergeCell ref="C284:J284"/>
    <mergeCell ref="E286:G286"/>
    <mergeCell ref="C116:J116"/>
    <mergeCell ref="I118:J118"/>
    <mergeCell ref="I119:J119"/>
    <mergeCell ref="I120:J120"/>
    <mergeCell ref="I121:J121"/>
    <mergeCell ref="E132:G132"/>
    <mergeCell ref="E133:G133"/>
    <mergeCell ref="J133:J134"/>
    <mergeCell ref="E134:G134"/>
    <mergeCell ref="I122:J122"/>
    <mergeCell ref="I123:J123"/>
    <mergeCell ref="C127:J127"/>
    <mergeCell ref="E129:G129"/>
    <mergeCell ref="E130:G130"/>
    <mergeCell ref="J130:J131"/>
    <mergeCell ref="E131:G131"/>
    <mergeCell ref="C94:J94"/>
    <mergeCell ref="I96:J96"/>
    <mergeCell ref="I97:J97"/>
    <mergeCell ref="I98:J98"/>
    <mergeCell ref="I99:J99"/>
    <mergeCell ref="E110:G110"/>
    <mergeCell ref="E111:G111"/>
    <mergeCell ref="J111:J112"/>
    <mergeCell ref="E112:G112"/>
    <mergeCell ref="I100:J100"/>
    <mergeCell ref="I101:J101"/>
    <mergeCell ref="C105:J105"/>
    <mergeCell ref="E107:G107"/>
    <mergeCell ref="E108:G108"/>
    <mergeCell ref="J108:J109"/>
    <mergeCell ref="E109:G109"/>
    <mergeCell ref="I77:J77"/>
    <mergeCell ref="I78:J78"/>
    <mergeCell ref="I79:J79"/>
    <mergeCell ref="C83:J83"/>
    <mergeCell ref="J86:J87"/>
    <mergeCell ref="E85:G85"/>
    <mergeCell ref="E89:G89"/>
    <mergeCell ref="J89:J90"/>
    <mergeCell ref="E90:G90"/>
    <mergeCell ref="E86:G86"/>
    <mergeCell ref="E87:G87"/>
    <mergeCell ref="E88:G88"/>
    <mergeCell ref="E16:G16"/>
    <mergeCell ref="J16:J17"/>
    <mergeCell ref="E17:G17"/>
    <mergeCell ref="I30:J30"/>
    <mergeCell ref="I31:J31"/>
    <mergeCell ref="C52:J52"/>
    <mergeCell ref="I54:J54"/>
    <mergeCell ref="I55:J55"/>
    <mergeCell ref="C2:J2"/>
    <mergeCell ref="I4:J4"/>
    <mergeCell ref="I5:J5"/>
    <mergeCell ref="I6:J6"/>
    <mergeCell ref="I7:J7"/>
    <mergeCell ref="E18:G18"/>
    <mergeCell ref="E19:G19"/>
    <mergeCell ref="J19:J20"/>
    <mergeCell ref="E20:G20"/>
    <mergeCell ref="I8:J8"/>
    <mergeCell ref="I9:J9"/>
    <mergeCell ref="C13:J13"/>
    <mergeCell ref="E15:G15"/>
    <mergeCell ref="E38:G38"/>
    <mergeCell ref="E39:G39"/>
    <mergeCell ref="J39:J40"/>
    <mergeCell ref="E40:G40"/>
    <mergeCell ref="C44:J44"/>
    <mergeCell ref="C35:J35"/>
    <mergeCell ref="E37:G37"/>
    <mergeCell ref="C24:J24"/>
    <mergeCell ref="I26:J26"/>
    <mergeCell ref="I27:J27"/>
    <mergeCell ref="I28:J28"/>
    <mergeCell ref="I29:J29"/>
    <mergeCell ref="C138:J138"/>
    <mergeCell ref="I140:J140"/>
    <mergeCell ref="I141:J141"/>
    <mergeCell ref="I142:J142"/>
    <mergeCell ref="I143:J143"/>
    <mergeCell ref="E46:G46"/>
    <mergeCell ref="E47:G47"/>
    <mergeCell ref="J47:J48"/>
    <mergeCell ref="E48:G48"/>
    <mergeCell ref="E66:G66"/>
    <mergeCell ref="E67:G67"/>
    <mergeCell ref="J67:J68"/>
    <mergeCell ref="E68:G68"/>
    <mergeCell ref="I56:J56"/>
    <mergeCell ref="I57:J57"/>
    <mergeCell ref="C61:J61"/>
    <mergeCell ref="E63:G63"/>
    <mergeCell ref="E64:G64"/>
    <mergeCell ref="J64:J65"/>
    <mergeCell ref="E65:G65"/>
    <mergeCell ref="C72:J72"/>
    <mergeCell ref="I74:J74"/>
    <mergeCell ref="I75:J75"/>
    <mergeCell ref="I76:J76"/>
    <mergeCell ref="E154:G154"/>
    <mergeCell ref="E155:G155"/>
    <mergeCell ref="J155:J156"/>
    <mergeCell ref="E156:G156"/>
    <mergeCell ref="I144:J144"/>
    <mergeCell ref="I145:J145"/>
    <mergeCell ref="C149:J149"/>
    <mergeCell ref="E151:G151"/>
    <mergeCell ref="E152:G152"/>
    <mergeCell ref="J152:J153"/>
    <mergeCell ref="E153:G153"/>
    <mergeCell ref="E173:G173"/>
    <mergeCell ref="E174:G174"/>
    <mergeCell ref="E175:G175"/>
    <mergeCell ref="E176:G176"/>
    <mergeCell ref="E177:G177"/>
    <mergeCell ref="C160:J160"/>
    <mergeCell ref="I167:J167"/>
    <mergeCell ref="C171:J171"/>
    <mergeCell ref="J174:J175"/>
    <mergeCell ref="J177:J178"/>
    <mergeCell ref="E178:G178"/>
    <mergeCell ref="I162:J162"/>
    <mergeCell ref="I163:J163"/>
    <mergeCell ref="I164:J164"/>
    <mergeCell ref="I165:J165"/>
    <mergeCell ref="I166:J166"/>
    <mergeCell ref="S177:S178"/>
    <mergeCell ref="S175:S176"/>
    <mergeCell ref="N174:P174"/>
    <mergeCell ref="N175:P175"/>
    <mergeCell ref="N176:P176"/>
    <mergeCell ref="N177:P177"/>
    <mergeCell ref="N178:P178"/>
    <mergeCell ref="R162:S162"/>
    <mergeCell ref="L160:S160"/>
    <mergeCell ref="R163:S163"/>
    <mergeCell ref="R164:S164"/>
    <mergeCell ref="R165:S165"/>
    <mergeCell ref="R166:S166"/>
    <mergeCell ref="R167:S167"/>
    <mergeCell ref="L171:S171"/>
    <mergeCell ref="N173:P173"/>
    <mergeCell ref="C182:J182"/>
    <mergeCell ref="L182:S182"/>
    <mergeCell ref="I184:J184"/>
    <mergeCell ref="R184:S184"/>
    <mergeCell ref="I185:J185"/>
    <mergeCell ref="R185:S185"/>
    <mergeCell ref="I186:J186"/>
    <mergeCell ref="R186:S186"/>
    <mergeCell ref="I187:J187"/>
    <mergeCell ref="R187:S187"/>
    <mergeCell ref="E199:G199"/>
    <mergeCell ref="J199:J200"/>
    <mergeCell ref="N199:P199"/>
    <mergeCell ref="S199:S200"/>
    <mergeCell ref="E200:G200"/>
    <mergeCell ref="N200:P200"/>
    <mergeCell ref="I188:J188"/>
    <mergeCell ref="R188:S188"/>
    <mergeCell ref="I189:J189"/>
    <mergeCell ref="R189:S189"/>
    <mergeCell ref="C193:J193"/>
    <mergeCell ref="L193:S193"/>
    <mergeCell ref="E195:G195"/>
    <mergeCell ref="N195:P195"/>
    <mergeCell ref="E196:G196"/>
    <mergeCell ref="J196:J197"/>
    <mergeCell ref="N196:P196"/>
    <mergeCell ref="E197:G197"/>
    <mergeCell ref="N197:P197"/>
    <mergeCell ref="S197:S198"/>
    <mergeCell ref="E198:G198"/>
    <mergeCell ref="N198:P198"/>
    <mergeCell ref="C204:J204"/>
    <mergeCell ref="L204:S204"/>
    <mergeCell ref="I206:J206"/>
    <mergeCell ref="R206:S206"/>
    <mergeCell ref="I207:J207"/>
    <mergeCell ref="R207:S207"/>
    <mergeCell ref="I208:J208"/>
    <mergeCell ref="R208:S208"/>
    <mergeCell ref="I209:J209"/>
    <mergeCell ref="R209:S209"/>
    <mergeCell ref="E222:G222"/>
    <mergeCell ref="J222:J223"/>
    <mergeCell ref="N222:P222"/>
    <mergeCell ref="S222:S223"/>
    <mergeCell ref="E223:G223"/>
    <mergeCell ref="N223:P223"/>
    <mergeCell ref="I211:J211"/>
    <mergeCell ref="I210:J210"/>
    <mergeCell ref="R210:S210"/>
    <mergeCell ref="I212:J212"/>
    <mergeCell ref="R212:S212"/>
    <mergeCell ref="C216:J216"/>
    <mergeCell ref="L216:S216"/>
    <mergeCell ref="E218:G218"/>
    <mergeCell ref="N218:P218"/>
    <mergeCell ref="E219:G219"/>
    <mergeCell ref="J219:J220"/>
    <mergeCell ref="N219:P219"/>
    <mergeCell ref="E220:G220"/>
    <mergeCell ref="N220:P220"/>
    <mergeCell ref="S220:S221"/>
    <mergeCell ref="E221:G221"/>
    <mergeCell ref="N221:P221"/>
    <mergeCell ref="C227:J227"/>
    <mergeCell ref="L227:S227"/>
    <mergeCell ref="I229:J229"/>
    <mergeCell ref="R229:S229"/>
    <mergeCell ref="I230:J230"/>
    <mergeCell ref="R230:S230"/>
    <mergeCell ref="I231:J231"/>
    <mergeCell ref="R231:S231"/>
    <mergeCell ref="I232:J232"/>
    <mergeCell ref="R232:S232"/>
    <mergeCell ref="I233:J233"/>
    <mergeCell ref="R233:S233"/>
    <mergeCell ref="I235:J235"/>
    <mergeCell ref="C240:J240"/>
    <mergeCell ref="L240:S240"/>
    <mergeCell ref="E242:G242"/>
    <mergeCell ref="N242:P242"/>
    <mergeCell ref="I234:J234"/>
    <mergeCell ref="I236:J236"/>
    <mergeCell ref="E243:G243"/>
    <mergeCell ref="J243:J244"/>
    <mergeCell ref="N243:P243"/>
    <mergeCell ref="E244:G244"/>
    <mergeCell ref="N244:P244"/>
    <mergeCell ref="S244:S245"/>
    <mergeCell ref="E245:G245"/>
    <mergeCell ref="N245:P245"/>
    <mergeCell ref="E246:G246"/>
    <mergeCell ref="J246:J247"/>
    <mergeCell ref="N246:P246"/>
    <mergeCell ref="S246:S247"/>
    <mergeCell ref="E247:G247"/>
    <mergeCell ref="N247:P247"/>
    <mergeCell ref="I257:J257"/>
    <mergeCell ref="R257:S257"/>
    <mergeCell ref="I258:J258"/>
    <mergeCell ref="C262:J262"/>
    <mergeCell ref="L262:S262"/>
    <mergeCell ref="E264:G264"/>
    <mergeCell ref="N264:P264"/>
    <mergeCell ref="C251:J251"/>
    <mergeCell ref="L251:S251"/>
    <mergeCell ref="I253:J253"/>
    <mergeCell ref="R253:S253"/>
    <mergeCell ref="I254:J254"/>
    <mergeCell ref="R254:S254"/>
    <mergeCell ref="I255:J255"/>
    <mergeCell ref="R255:S255"/>
    <mergeCell ref="I256:J256"/>
    <mergeCell ref="R256:S256"/>
    <mergeCell ref="E265:G265"/>
    <mergeCell ref="J265:J266"/>
    <mergeCell ref="N265:P265"/>
    <mergeCell ref="E266:G266"/>
    <mergeCell ref="N266:P266"/>
    <mergeCell ref="S266:S267"/>
    <mergeCell ref="E267:G267"/>
    <mergeCell ref="N267:P267"/>
    <mergeCell ref="E268:G268"/>
    <mergeCell ref="J268:J269"/>
    <mergeCell ref="N268:P268"/>
    <mergeCell ref="S268:S269"/>
    <mergeCell ref="E269:G269"/>
    <mergeCell ref="N269:P269"/>
    <mergeCell ref="C295:J295"/>
    <mergeCell ref="I297:J297"/>
    <mergeCell ref="I298:J298"/>
    <mergeCell ref="I299:J299"/>
    <mergeCell ref="I300:J300"/>
    <mergeCell ref="I302:J302"/>
    <mergeCell ref="I304:J304"/>
    <mergeCell ref="C308:J308"/>
    <mergeCell ref="E310:G310"/>
    <mergeCell ref="E311:G311"/>
    <mergeCell ref="J311:J312"/>
    <mergeCell ref="E312:G312"/>
    <mergeCell ref="E313:G313"/>
    <mergeCell ref="E314:G314"/>
    <mergeCell ref="J314:J315"/>
    <mergeCell ref="E315:G315"/>
    <mergeCell ref="I301:J301"/>
    <mergeCell ref="I303:J303"/>
    <mergeCell ref="C319:J319"/>
    <mergeCell ref="I321:J321"/>
    <mergeCell ref="I322:J322"/>
    <mergeCell ref="I323:J323"/>
    <mergeCell ref="I324:J324"/>
    <mergeCell ref="I325:J325"/>
    <mergeCell ref="I326:J326"/>
    <mergeCell ref="I327:J327"/>
    <mergeCell ref="I328:J328"/>
    <mergeCell ref="N335:P335"/>
    <mergeCell ref="N336:P336"/>
    <mergeCell ref="S336:S337"/>
    <mergeCell ref="N337:P337"/>
    <mergeCell ref="N338:P338"/>
    <mergeCell ref="S338:S339"/>
    <mergeCell ref="N339:P339"/>
    <mergeCell ref="L332:S332"/>
    <mergeCell ref="C332:J332"/>
    <mergeCell ref="E334:G334"/>
    <mergeCell ref="E335:G335"/>
    <mergeCell ref="J335:J336"/>
    <mergeCell ref="E336:G336"/>
    <mergeCell ref="E337:G337"/>
    <mergeCell ref="E338:G338"/>
    <mergeCell ref="J338:J339"/>
    <mergeCell ref="E339:G339"/>
    <mergeCell ref="L319:S319"/>
    <mergeCell ref="R321:S321"/>
    <mergeCell ref="R322:S322"/>
    <mergeCell ref="R323:S323"/>
    <mergeCell ref="R324:S324"/>
    <mergeCell ref="R325:S325"/>
    <mergeCell ref="R326:S326"/>
    <mergeCell ref="R327:S327"/>
    <mergeCell ref="N334:P334"/>
    <mergeCell ref="I349:J349"/>
    <mergeCell ref="R349:S349"/>
    <mergeCell ref="I350:J350"/>
    <mergeCell ref="C354:J354"/>
    <mergeCell ref="L354:S354"/>
    <mergeCell ref="C343:J343"/>
    <mergeCell ref="L343:S343"/>
    <mergeCell ref="I345:J345"/>
    <mergeCell ref="R345:S345"/>
    <mergeCell ref="I346:J346"/>
    <mergeCell ref="R346:S346"/>
    <mergeCell ref="I347:J347"/>
    <mergeCell ref="R347:S347"/>
    <mergeCell ref="I348:J348"/>
    <mergeCell ref="R348:S348"/>
    <mergeCell ref="E360:G360"/>
    <mergeCell ref="J360:J361"/>
    <mergeCell ref="N360:P360"/>
    <mergeCell ref="S360:S361"/>
    <mergeCell ref="E361:G361"/>
    <mergeCell ref="N361:P361"/>
    <mergeCell ref="E356:G356"/>
    <mergeCell ref="N356:P356"/>
    <mergeCell ref="E357:G357"/>
    <mergeCell ref="J357:J358"/>
    <mergeCell ref="N357:P357"/>
    <mergeCell ref="E358:G358"/>
    <mergeCell ref="N358:P358"/>
    <mergeCell ref="S358:S359"/>
    <mergeCell ref="E359:G359"/>
    <mergeCell ref="N359:P359"/>
    <mergeCell ref="C365:J365"/>
    <mergeCell ref="L365:S365"/>
    <mergeCell ref="I367:J367"/>
    <mergeCell ref="R367:S367"/>
    <mergeCell ref="I368:J368"/>
    <mergeCell ref="R368:S368"/>
    <mergeCell ref="I369:J369"/>
    <mergeCell ref="R369:S369"/>
    <mergeCell ref="I370:J370"/>
    <mergeCell ref="R370:S370"/>
    <mergeCell ref="E382:G382"/>
    <mergeCell ref="J382:J383"/>
    <mergeCell ref="N382:P382"/>
    <mergeCell ref="S382:S383"/>
    <mergeCell ref="E383:G383"/>
    <mergeCell ref="N383:P383"/>
    <mergeCell ref="I371:J371"/>
    <mergeCell ref="R371:S371"/>
    <mergeCell ref="I372:J372"/>
    <mergeCell ref="C376:J376"/>
    <mergeCell ref="L376:S376"/>
    <mergeCell ref="E378:G378"/>
    <mergeCell ref="N378:P378"/>
    <mergeCell ref="E379:G379"/>
    <mergeCell ref="J379:J380"/>
    <mergeCell ref="N379:P379"/>
    <mergeCell ref="E380:G380"/>
    <mergeCell ref="N380:P380"/>
    <mergeCell ref="S380:S381"/>
    <mergeCell ref="E381:G381"/>
    <mergeCell ref="N381:P381"/>
    <mergeCell ref="C551:J551"/>
    <mergeCell ref="E553:G553"/>
    <mergeCell ref="E554:G554"/>
    <mergeCell ref="J554:J555"/>
    <mergeCell ref="E555:G555"/>
    <mergeCell ref="C533:J533"/>
    <mergeCell ref="I535:J535"/>
    <mergeCell ref="I536:J536"/>
    <mergeCell ref="I537:J537"/>
    <mergeCell ref="I538:J538"/>
    <mergeCell ref="I539:J539"/>
    <mergeCell ref="C543:J543"/>
    <mergeCell ref="E545:G545"/>
    <mergeCell ref="E546:G546"/>
    <mergeCell ref="J546:J547"/>
    <mergeCell ref="E547:G547"/>
    <mergeCell ref="E612:G612"/>
    <mergeCell ref="J612:J613"/>
    <mergeCell ref="E613:G613"/>
    <mergeCell ref="C597:J597"/>
    <mergeCell ref="I599:J599"/>
    <mergeCell ref="I600:J600"/>
    <mergeCell ref="I601:J601"/>
    <mergeCell ref="I602:J602"/>
    <mergeCell ref="I603:J603"/>
    <mergeCell ref="C607:J607"/>
    <mergeCell ref="E609:G609"/>
    <mergeCell ref="E610:G610"/>
    <mergeCell ref="J610:J611"/>
    <mergeCell ref="E611:G611"/>
    <mergeCell ref="C662:J662"/>
    <mergeCell ref="C672:J672"/>
    <mergeCell ref="E657:G657"/>
    <mergeCell ref="J657:J658"/>
    <mergeCell ref="E658:G658"/>
    <mergeCell ref="C644:J644"/>
    <mergeCell ref="I646:J646"/>
    <mergeCell ref="I647:J647"/>
    <mergeCell ref="I648:J648"/>
    <mergeCell ref="C652:J652"/>
    <mergeCell ref="E654:G654"/>
    <mergeCell ref="E655:G655"/>
    <mergeCell ref="J655:J656"/>
    <mergeCell ref="E656:G656"/>
    <mergeCell ref="E674:G674"/>
    <mergeCell ref="E675:G675"/>
    <mergeCell ref="J675:J676"/>
    <mergeCell ref="E676:G676"/>
    <mergeCell ref="E677:G677"/>
    <mergeCell ref="J677:J678"/>
    <mergeCell ref="E678:G678"/>
    <mergeCell ref="I664:J664"/>
    <mergeCell ref="I665:J665"/>
    <mergeCell ref="I666:J666"/>
    <mergeCell ref="I667:J667"/>
    <mergeCell ref="I668:J668"/>
    <mergeCell ref="E738:G738"/>
    <mergeCell ref="J738:J739"/>
    <mergeCell ref="E739:G739"/>
    <mergeCell ref="I728:J728"/>
    <mergeCell ref="C722:J722"/>
    <mergeCell ref="I724:J724"/>
    <mergeCell ref="I725:J725"/>
    <mergeCell ref="I726:J726"/>
    <mergeCell ref="I727:J727"/>
    <mergeCell ref="I729:J729"/>
    <mergeCell ref="C733:J733"/>
    <mergeCell ref="E735:G735"/>
    <mergeCell ref="E736:G736"/>
    <mergeCell ref="J736:J737"/>
    <mergeCell ref="E737:G737"/>
    <mergeCell ref="E856:G856"/>
    <mergeCell ref="J856:J857"/>
    <mergeCell ref="E857:G857"/>
    <mergeCell ref="E758:G758"/>
    <mergeCell ref="J758:J759"/>
    <mergeCell ref="E759:G759"/>
    <mergeCell ref="C743:J743"/>
    <mergeCell ref="I745:J745"/>
    <mergeCell ref="I746:J746"/>
    <mergeCell ref="I747:J747"/>
    <mergeCell ref="I748:J748"/>
    <mergeCell ref="I749:J749"/>
    <mergeCell ref="C753:J753"/>
    <mergeCell ref="E755:G755"/>
    <mergeCell ref="E756:G756"/>
    <mergeCell ref="J756:J757"/>
    <mergeCell ref="E757:G757"/>
    <mergeCell ref="E778:G778"/>
    <mergeCell ref="J778:J779"/>
    <mergeCell ref="E779:G779"/>
    <mergeCell ref="C763:J763"/>
    <mergeCell ref="I765:J765"/>
    <mergeCell ref="I766:J766"/>
    <mergeCell ref="I767:J767"/>
    <mergeCell ref="E858:G858"/>
    <mergeCell ref="J858:J859"/>
    <mergeCell ref="E859:G859"/>
    <mergeCell ref="L843:S843"/>
    <mergeCell ref="R845:S845"/>
    <mergeCell ref="R846:S846"/>
    <mergeCell ref="R847:S847"/>
    <mergeCell ref="R848:S848"/>
    <mergeCell ref="R849:S849"/>
    <mergeCell ref="L853:S853"/>
    <mergeCell ref="N855:P855"/>
    <mergeCell ref="N856:P856"/>
    <mergeCell ref="N857:P857"/>
    <mergeCell ref="N858:P858"/>
    <mergeCell ref="N859:P859"/>
    <mergeCell ref="S856:S858"/>
    <mergeCell ref="C843:J843"/>
    <mergeCell ref="I845:J845"/>
    <mergeCell ref="I846:J846"/>
    <mergeCell ref="I847:J847"/>
    <mergeCell ref="I848:J848"/>
    <mergeCell ref="I849:J849"/>
    <mergeCell ref="C853:J853"/>
    <mergeCell ref="E855:G855"/>
    <mergeCell ref="C863:J863"/>
    <mergeCell ref="L863:S863"/>
    <mergeCell ref="I865:J865"/>
    <mergeCell ref="R865:S865"/>
    <mergeCell ref="I866:J866"/>
    <mergeCell ref="R866:S866"/>
    <mergeCell ref="I867:J867"/>
    <mergeCell ref="R867:S867"/>
    <mergeCell ref="I868:J868"/>
    <mergeCell ref="R868:S868"/>
    <mergeCell ref="I869:J869"/>
    <mergeCell ref="I870:J870"/>
    <mergeCell ref="R870:S870"/>
    <mergeCell ref="C874:J874"/>
    <mergeCell ref="L874:S874"/>
    <mergeCell ref="E876:G876"/>
    <mergeCell ref="N876:P876"/>
    <mergeCell ref="E877:G877"/>
    <mergeCell ref="J877:J878"/>
    <mergeCell ref="N877:P877"/>
    <mergeCell ref="S877:S879"/>
    <mergeCell ref="E878:G878"/>
    <mergeCell ref="N878:P878"/>
    <mergeCell ref="E879:G879"/>
    <mergeCell ref="J879:J880"/>
    <mergeCell ref="N879:P879"/>
    <mergeCell ref="E880:G880"/>
    <mergeCell ref="N880:P880"/>
  </mergeCells>
  <phoneticPr fontId="2" type="noConversion"/>
  <pageMargins left="0.75" right="0.75" top="1" bottom="1" header="0.5" footer="0.5"/>
  <pageSetup paperSize="9" orientation="portrait" r:id="rId1"/>
  <headerFooter differentOddEven="1" alignWithMargins="0">
    <oddFooter>&amp;L&amp;"Calibri"&amp;11&amp;K000000&amp;"Calibri"&amp;11&amp;K000000&amp;"arial,Regular"&amp;10&amp;KAAAAAA &amp;"Arial,Regular"Dell - Internal Use - Confidential _x000D_&amp;1#&amp;"Calibri"&amp;7&amp;K7F7F7FInternal Use - Confidential</oddFooter>
    <evenFooter>&amp;L&amp;"Calibri"&amp;11&amp;K000000&amp;"Calibri"&amp;11&amp;K000000&amp;"arial,Regular"&amp;10&amp;KAAAAAA &amp;"Arial,Regular"Dell - Internal Use - Confidential _x000D_&amp;1#&amp;"Calibri"&amp;7&amp;K7F7F7FInternal Use - Confidential</evenFooter>
    <firstFooter>&amp;L&amp;"museo sans for dell,Bold"&amp;KAAAAAA                 Dell - Internal Use - Confidential</first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S45"/>
  <sheetViews>
    <sheetView showGridLines="0" topLeftCell="A22" workbookViewId="0">
      <selection activeCell="P31" sqref="P31"/>
    </sheetView>
  </sheetViews>
  <sheetFormatPr defaultRowHeight="14.25"/>
  <cols>
    <col min="1" max="1" width="23.125" customWidth="1"/>
    <col min="2" max="2" width="1" customWidth="1"/>
    <col min="5" max="5" width="5" bestFit="1" customWidth="1"/>
    <col min="6" max="6" width="0.625" customWidth="1"/>
    <col min="7" max="7" width="9.625" customWidth="1"/>
    <col min="8" max="8" width="11.625" customWidth="1"/>
  </cols>
  <sheetData>
    <row r="1" spans="1:19" ht="18">
      <c r="A1" s="657" t="s">
        <v>15</v>
      </c>
      <c r="B1" s="657"/>
      <c r="C1" s="657"/>
      <c r="D1" s="657"/>
      <c r="E1" s="657"/>
      <c r="F1" s="657"/>
      <c r="G1" s="657"/>
      <c r="H1" s="657"/>
    </row>
    <row r="2" spans="1:19" ht="4.5" customHeight="1">
      <c r="A2" s="16"/>
      <c r="B2" s="16"/>
      <c r="C2" s="16"/>
      <c r="D2" s="16"/>
      <c r="E2" s="16"/>
      <c r="F2" s="16"/>
      <c r="G2" s="16"/>
    </row>
    <row r="3" spans="1:19" ht="15.75">
      <c r="A3" s="9" t="s">
        <v>0</v>
      </c>
      <c r="B3" s="10"/>
      <c r="C3" s="655" t="s">
        <v>3</v>
      </c>
      <c r="D3" s="655"/>
      <c r="E3" s="655"/>
      <c r="F3" s="12"/>
      <c r="G3" s="11" t="s">
        <v>1</v>
      </c>
      <c r="H3" s="19" t="s">
        <v>6</v>
      </c>
    </row>
    <row r="4" spans="1:19" ht="15.75">
      <c r="A4" s="13" t="s">
        <v>5</v>
      </c>
      <c r="B4" s="14"/>
      <c r="C4" s="653">
        <v>0.54166666666666663</v>
      </c>
      <c r="D4" s="653"/>
      <c r="E4" s="653"/>
      <c r="F4" s="15"/>
      <c r="G4" s="17">
        <v>10</v>
      </c>
      <c r="H4" s="20">
        <v>100</v>
      </c>
    </row>
    <row r="5" spans="1:19" ht="15.75">
      <c r="A5" s="13" t="s">
        <v>13</v>
      </c>
      <c r="B5" s="14"/>
      <c r="C5" s="653">
        <v>0.54166666666666663</v>
      </c>
      <c r="D5" s="653"/>
      <c r="E5" s="653"/>
      <c r="F5" s="15"/>
      <c r="G5" s="17">
        <v>90</v>
      </c>
      <c r="H5" s="20">
        <v>330</v>
      </c>
    </row>
    <row r="6" spans="1:19" ht="3" customHeight="1">
      <c r="A6" s="16"/>
      <c r="B6" s="16"/>
      <c r="C6" s="16"/>
      <c r="D6" s="16"/>
      <c r="E6" s="16"/>
      <c r="F6" s="16"/>
      <c r="G6" s="16"/>
      <c r="I6" s="16"/>
      <c r="J6" s="16"/>
      <c r="K6" s="16"/>
      <c r="L6" s="16"/>
      <c r="M6" s="16"/>
      <c r="N6" s="16"/>
      <c r="O6" s="16"/>
      <c r="Q6" s="16"/>
      <c r="R6" s="16"/>
      <c r="S6" s="16"/>
    </row>
    <row r="7" spans="1:19" ht="18">
      <c r="A7" s="8" t="s">
        <v>2</v>
      </c>
      <c r="B7" s="4"/>
      <c r="C7" s="7"/>
      <c r="D7" s="6"/>
      <c r="E7" s="18">
        <f>SUM(G4:G5)</f>
        <v>100</v>
      </c>
      <c r="F7" s="3"/>
      <c r="G7" s="5"/>
      <c r="H7" s="5"/>
    </row>
    <row r="8" spans="1:19" ht="10.5" customHeight="1"/>
    <row r="9" spans="1:19" ht="8.25" customHeight="1"/>
    <row r="10" spans="1:19" ht="18">
      <c r="A10" s="657" t="s">
        <v>14</v>
      </c>
      <c r="B10" s="657"/>
      <c r="C10" s="657"/>
      <c r="D10" s="657"/>
      <c r="E10" s="657"/>
      <c r="F10" s="657"/>
      <c r="G10" s="657"/>
      <c r="H10" s="657"/>
    </row>
    <row r="11" spans="1:19" ht="2.25" customHeight="1">
      <c r="A11" s="16"/>
      <c r="B11" s="16"/>
      <c r="C11" s="16"/>
      <c r="D11" s="16"/>
      <c r="E11" s="16"/>
      <c r="F11" s="16"/>
      <c r="G11" s="16"/>
    </row>
    <row r="12" spans="1:19" ht="15.75">
      <c r="A12" s="9" t="s">
        <v>0</v>
      </c>
      <c r="B12" s="10"/>
      <c r="C12" s="655" t="s">
        <v>3</v>
      </c>
      <c r="D12" s="655"/>
      <c r="E12" s="655"/>
      <c r="F12" s="12"/>
      <c r="G12" s="11" t="s">
        <v>1</v>
      </c>
      <c r="H12" s="19" t="s">
        <v>6</v>
      </c>
    </row>
    <row r="13" spans="1:19" ht="15.75">
      <c r="A13" s="13" t="s">
        <v>5</v>
      </c>
      <c r="B13" s="14"/>
      <c r="C13" s="653">
        <v>0.54166666666666663</v>
      </c>
      <c r="D13" s="653"/>
      <c r="E13" s="653"/>
      <c r="F13" s="15"/>
      <c r="G13" s="17">
        <v>10</v>
      </c>
      <c r="H13" s="20">
        <v>100</v>
      </c>
    </row>
    <row r="14" spans="1:19" ht="15.75">
      <c r="A14" s="13" t="s">
        <v>13</v>
      </c>
      <c r="B14" s="14"/>
      <c r="C14" s="653">
        <v>0.54166666666666663</v>
      </c>
      <c r="D14" s="653"/>
      <c r="E14" s="653"/>
      <c r="F14" s="15"/>
      <c r="G14" s="17">
        <v>50</v>
      </c>
      <c r="H14" s="20">
        <v>330</v>
      </c>
    </row>
    <row r="15" spans="1:19" ht="15.75">
      <c r="A15" s="13" t="s">
        <v>12</v>
      </c>
      <c r="B15" s="14"/>
      <c r="C15" s="653">
        <v>0.625</v>
      </c>
      <c r="D15" s="653"/>
      <c r="E15" s="653"/>
      <c r="F15" s="15"/>
      <c r="G15" s="17">
        <v>20</v>
      </c>
      <c r="H15" s="20">
        <v>50</v>
      </c>
    </row>
    <row r="16" spans="1:19" ht="2.25" customHeight="1">
      <c r="A16" s="16"/>
      <c r="B16" s="16"/>
      <c r="C16" s="16"/>
      <c r="D16" s="16"/>
      <c r="E16" s="16"/>
      <c r="F16" s="16"/>
      <c r="G16" s="16"/>
    </row>
    <row r="17" spans="1:8" ht="18">
      <c r="A17" s="8" t="s">
        <v>2</v>
      </c>
      <c r="B17" s="4"/>
      <c r="C17" s="7"/>
      <c r="D17" s="6"/>
      <c r="E17" s="18">
        <f>SUM(G13:G15)</f>
        <v>80</v>
      </c>
      <c r="F17" s="3"/>
      <c r="G17" s="5"/>
      <c r="H17" s="5"/>
    </row>
    <row r="19" spans="1:8" ht="23.85" customHeight="1">
      <c r="A19" s="657" t="s">
        <v>73</v>
      </c>
      <c r="B19" s="657"/>
      <c r="C19" s="657"/>
      <c r="D19" s="657"/>
      <c r="E19" s="657"/>
      <c r="F19" s="657"/>
      <c r="G19" s="657"/>
      <c r="H19" s="657"/>
    </row>
    <row r="20" spans="1:8" ht="23.85" customHeight="1">
      <c r="A20" s="22" t="s">
        <v>0</v>
      </c>
      <c r="B20" s="10"/>
      <c r="C20" s="655" t="s">
        <v>3</v>
      </c>
      <c r="D20" s="655"/>
      <c r="E20" s="655"/>
      <c r="F20" s="26"/>
      <c r="G20" s="24" t="s">
        <v>1</v>
      </c>
      <c r="H20" s="23" t="s">
        <v>6</v>
      </c>
    </row>
    <row r="21" spans="1:8" ht="23.85" customHeight="1">
      <c r="A21" s="25" t="s">
        <v>48</v>
      </c>
      <c r="B21" s="10"/>
      <c r="C21" s="658" t="s">
        <v>74</v>
      </c>
      <c r="D21" s="658"/>
      <c r="E21" s="658"/>
      <c r="F21" s="26"/>
      <c r="G21" s="25">
        <v>70</v>
      </c>
      <c r="H21" s="659">
        <v>300</v>
      </c>
    </row>
    <row r="22" spans="1:8" ht="23.85" customHeight="1">
      <c r="A22" s="25" t="s">
        <v>49</v>
      </c>
      <c r="B22" s="10"/>
      <c r="C22" s="658" t="s">
        <v>74</v>
      </c>
      <c r="D22" s="658"/>
      <c r="E22" s="658"/>
      <c r="F22" s="26"/>
      <c r="G22" s="25">
        <v>30</v>
      </c>
      <c r="H22" s="659"/>
    </row>
    <row r="23" spans="1:8" ht="23.85" customHeight="1">
      <c r="A23" s="8" t="s">
        <v>2</v>
      </c>
      <c r="B23" s="4"/>
      <c r="C23" s="7"/>
      <c r="D23" s="6"/>
      <c r="E23" s="18">
        <f>SUM(G19:G21)</f>
        <v>70</v>
      </c>
      <c r="F23" s="3"/>
      <c r="G23" s="27"/>
      <c r="H23" s="27"/>
    </row>
    <row r="26" spans="1:8" ht="18">
      <c r="A26" s="657" t="s">
        <v>151</v>
      </c>
      <c r="B26" s="657"/>
      <c r="C26" s="657"/>
      <c r="D26" s="657"/>
      <c r="E26" s="657"/>
      <c r="F26" s="657"/>
      <c r="G26" s="657"/>
      <c r="H26" s="657"/>
    </row>
    <row r="27" spans="1:8" ht="15.75">
      <c r="A27" s="144" t="s">
        <v>0</v>
      </c>
      <c r="B27" s="10"/>
      <c r="C27" s="655" t="s">
        <v>3</v>
      </c>
      <c r="D27" s="655"/>
      <c r="E27" s="655"/>
      <c r="F27" s="79"/>
      <c r="G27" s="145" t="s">
        <v>1</v>
      </c>
      <c r="H27" s="146" t="s">
        <v>6</v>
      </c>
    </row>
    <row r="28" spans="1:8" ht="15.75">
      <c r="A28" s="80" t="s">
        <v>22</v>
      </c>
      <c r="B28" s="10"/>
      <c r="C28" s="658" t="s">
        <v>150</v>
      </c>
      <c r="D28" s="658"/>
      <c r="E28" s="658"/>
      <c r="F28" s="79"/>
      <c r="G28" s="80">
        <v>60</v>
      </c>
      <c r="H28" s="659">
        <v>50</v>
      </c>
    </row>
    <row r="29" spans="1:8" ht="15.75">
      <c r="A29" s="80" t="s">
        <v>23</v>
      </c>
      <c r="B29" s="10"/>
      <c r="C29" s="658" t="s">
        <v>150</v>
      </c>
      <c r="D29" s="658"/>
      <c r="E29" s="658"/>
      <c r="F29" s="79"/>
      <c r="G29" s="80">
        <v>30</v>
      </c>
      <c r="H29" s="659"/>
    </row>
    <row r="30" spans="1:8" ht="18">
      <c r="A30" s="8" t="s">
        <v>2</v>
      </c>
      <c r="B30" s="4"/>
      <c r="C30" s="7"/>
      <c r="D30" s="6"/>
      <c r="E30" s="18">
        <f>SUM(G26:G29)</f>
        <v>90</v>
      </c>
      <c r="F30" s="3"/>
      <c r="G30" s="147"/>
      <c r="H30" s="147"/>
    </row>
    <row r="33" spans="1:8" ht="18">
      <c r="A33" s="657" t="s">
        <v>81</v>
      </c>
      <c r="B33" s="657"/>
      <c r="C33" s="657"/>
      <c r="D33" s="657"/>
      <c r="E33" s="657"/>
      <c r="F33" s="657"/>
      <c r="G33" s="657"/>
      <c r="H33" s="657"/>
    </row>
    <row r="34" spans="1:8" ht="15.75">
      <c r="A34" s="148" t="s">
        <v>0</v>
      </c>
      <c r="B34" s="10"/>
      <c r="C34" s="655" t="s">
        <v>3</v>
      </c>
      <c r="D34" s="655"/>
      <c r="E34" s="655"/>
      <c r="F34" s="79"/>
      <c r="G34" s="149" t="s">
        <v>1</v>
      </c>
      <c r="H34" s="151" t="s">
        <v>6</v>
      </c>
    </row>
    <row r="35" spans="1:8" ht="15.75">
      <c r="A35" s="80" t="s">
        <v>19</v>
      </c>
      <c r="B35" s="10"/>
      <c r="C35" s="658" t="s">
        <v>82</v>
      </c>
      <c r="D35" s="658"/>
      <c r="E35" s="658"/>
      <c r="F35" s="79"/>
      <c r="G35" s="80">
        <v>85</v>
      </c>
      <c r="H35" s="659">
        <v>400</v>
      </c>
    </row>
    <row r="36" spans="1:8" ht="15.75">
      <c r="A36" s="80" t="s">
        <v>20</v>
      </c>
      <c r="B36" s="10"/>
      <c r="C36" s="658" t="s">
        <v>82</v>
      </c>
      <c r="D36" s="658"/>
      <c r="E36" s="658"/>
      <c r="F36" s="79"/>
      <c r="G36" s="80">
        <v>40</v>
      </c>
      <c r="H36" s="659"/>
    </row>
    <row r="37" spans="1:8" ht="18">
      <c r="A37" s="8" t="s">
        <v>2</v>
      </c>
      <c r="B37" s="4"/>
      <c r="C37" s="7"/>
      <c r="D37" s="6"/>
      <c r="E37" s="18">
        <f>SUM(G33:G35)</f>
        <v>85</v>
      </c>
      <c r="F37" s="3"/>
      <c r="G37" s="150"/>
      <c r="H37" s="150"/>
    </row>
    <row r="40" spans="1:8" ht="18">
      <c r="A40" s="657" t="s">
        <v>84</v>
      </c>
      <c r="B40" s="657"/>
      <c r="C40" s="657"/>
      <c r="D40" s="657"/>
      <c r="E40" s="657"/>
      <c r="F40" s="657"/>
      <c r="G40" s="657"/>
      <c r="H40" s="657"/>
    </row>
    <row r="41" spans="1:8" ht="15.75">
      <c r="A41" s="153" t="s">
        <v>0</v>
      </c>
      <c r="B41" s="10"/>
      <c r="C41" s="655" t="s">
        <v>3</v>
      </c>
      <c r="D41" s="655"/>
      <c r="E41" s="655"/>
      <c r="F41" s="79"/>
      <c r="G41" s="152" t="s">
        <v>1</v>
      </c>
      <c r="H41" s="154" t="s">
        <v>6</v>
      </c>
    </row>
    <row r="42" spans="1:8" ht="15.75">
      <c r="A42" s="139"/>
      <c r="B42" s="10"/>
      <c r="C42" s="658"/>
      <c r="D42" s="658"/>
      <c r="E42" s="658"/>
      <c r="F42" s="79"/>
      <c r="G42" s="80"/>
      <c r="H42" s="154"/>
    </row>
    <row r="43" spans="1:8" ht="15.75">
      <c r="A43" s="139" t="s">
        <v>41</v>
      </c>
      <c r="B43" s="10"/>
      <c r="C43" s="658">
        <v>0.875</v>
      </c>
      <c r="D43" s="658"/>
      <c r="E43" s="658"/>
      <c r="F43" s="79"/>
      <c r="G43" s="80">
        <v>10</v>
      </c>
      <c r="H43" s="154">
        <v>20</v>
      </c>
    </row>
    <row r="44" spans="1:8" ht="15.75">
      <c r="A44" s="80"/>
      <c r="B44" s="10"/>
      <c r="C44" s="658"/>
      <c r="D44" s="658"/>
      <c r="E44" s="658"/>
      <c r="F44" s="79"/>
      <c r="G44" s="80"/>
      <c r="H44" s="156"/>
    </row>
    <row r="45" spans="1:8" ht="18">
      <c r="A45" s="8" t="s">
        <v>2</v>
      </c>
      <c r="B45" s="4"/>
      <c r="C45" s="7"/>
      <c r="D45" s="6"/>
      <c r="E45" s="18">
        <v>20</v>
      </c>
      <c r="F45" s="3"/>
      <c r="G45" s="155"/>
      <c r="H45" s="155"/>
    </row>
  </sheetData>
  <mergeCells count="29">
    <mergeCell ref="A40:H40"/>
    <mergeCell ref="C41:E41"/>
    <mergeCell ref="C42:E42"/>
    <mergeCell ref="C44:E44"/>
    <mergeCell ref="C43:E43"/>
    <mergeCell ref="A26:H26"/>
    <mergeCell ref="C27:E27"/>
    <mergeCell ref="C28:E28"/>
    <mergeCell ref="H28:H29"/>
    <mergeCell ref="C29:E29"/>
    <mergeCell ref="C20:E20"/>
    <mergeCell ref="C21:E21"/>
    <mergeCell ref="H21:H22"/>
    <mergeCell ref="C22:E22"/>
    <mergeCell ref="A19:H19"/>
    <mergeCell ref="A1:H1"/>
    <mergeCell ref="C3:E3"/>
    <mergeCell ref="C4:E4"/>
    <mergeCell ref="C5:E5"/>
    <mergeCell ref="C15:E15"/>
    <mergeCell ref="A10:H10"/>
    <mergeCell ref="C12:E12"/>
    <mergeCell ref="C13:E13"/>
    <mergeCell ref="C14:E14"/>
    <mergeCell ref="A33:H33"/>
    <mergeCell ref="C34:E34"/>
    <mergeCell ref="C35:E35"/>
    <mergeCell ref="H35:H36"/>
    <mergeCell ref="C36:E36"/>
  </mergeCells>
  <phoneticPr fontId="8" type="noConversion"/>
  <pageMargins left="0.75" right="0.75" top="1" bottom="1" header="0.5" footer="0.5"/>
  <pageSetup paperSize="9" orientation="portrait" r:id="rId1"/>
  <headerFooter differentOddEven="1" alignWithMargins="0">
    <oddFooter>&amp;L&amp;"Calibri"&amp;11&amp;K000000&amp;"Calibri"&amp;11&amp;K000000&amp;"arial,Regular"&amp;10&amp;KAAAAAA &amp;"Arial,Regular"Dell - Internal Use - Confidential _x000D_&amp;1#&amp;"Calibri"&amp;7&amp;K7F7F7FInternal Use - Confidential</oddFooter>
    <evenFooter>&amp;L&amp;"Calibri"&amp;11&amp;K000000&amp;"Calibri"&amp;11&amp;K000000&amp;"arial,Regular"&amp;10&amp;KAAAAAA &amp;"Arial,Regular"Dell - Internal Use - Confidential _x000D_&amp;1#&amp;"Calibri"&amp;7&amp;K7F7F7FInternal Use - Confidential</evenFooter>
    <firstFooter>&amp;L&amp;"museo sans for dell,Bold"&amp;KAAAAAA                 Dell - Internal Use - Confidential</first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ACA48-8678-4A36-94FD-135BD8CECE9F}">
  <sheetPr codeName="Sheet6"/>
  <dimension ref="A1:M62"/>
  <sheetViews>
    <sheetView workbookViewId="0">
      <selection activeCell="V1" sqref="V1:XFD1048576"/>
    </sheetView>
  </sheetViews>
  <sheetFormatPr defaultRowHeight="14.25"/>
  <cols>
    <col min="1" max="1" width="23.625" customWidth="1"/>
    <col min="2" max="2" width="0.625" customWidth="1"/>
    <col min="5" max="5" width="7.5" customWidth="1"/>
    <col min="6" max="6" width="0.625" customWidth="1"/>
    <col min="7" max="7" width="9.625" customWidth="1"/>
    <col min="8" max="8" width="11.625" customWidth="1"/>
  </cols>
  <sheetData>
    <row r="1" spans="1:8" ht="21" customHeight="1">
      <c r="A1" s="657" t="s">
        <v>28</v>
      </c>
      <c r="B1" s="657"/>
      <c r="C1" s="657"/>
      <c r="D1" s="657"/>
      <c r="E1" s="657"/>
      <c r="F1" s="657"/>
      <c r="G1" s="657"/>
      <c r="H1" s="657"/>
    </row>
    <row r="2" spans="1:8" ht="21" customHeight="1">
      <c r="A2" s="28" t="s">
        <v>0</v>
      </c>
      <c r="B2" s="10"/>
      <c r="C2" s="655" t="s">
        <v>3</v>
      </c>
      <c r="D2" s="655"/>
      <c r="E2" s="655"/>
      <c r="F2" s="32"/>
      <c r="G2" s="30" t="s">
        <v>1</v>
      </c>
      <c r="H2" s="29" t="s">
        <v>6</v>
      </c>
    </row>
    <row r="3" spans="1:8" ht="21" customHeight="1">
      <c r="A3" s="31" t="s">
        <v>19</v>
      </c>
      <c r="B3" s="10"/>
      <c r="C3" s="658" t="s">
        <v>29</v>
      </c>
      <c r="D3" s="658"/>
      <c r="E3" s="658"/>
      <c r="F3" s="32"/>
      <c r="G3" s="31">
        <v>80</v>
      </c>
      <c r="H3" s="659">
        <v>350</v>
      </c>
    </row>
    <row r="4" spans="1:8" ht="21" customHeight="1">
      <c r="A4" s="31" t="s">
        <v>20</v>
      </c>
      <c r="B4" s="10"/>
      <c r="C4" s="658" t="s">
        <v>29</v>
      </c>
      <c r="D4" s="658"/>
      <c r="E4" s="658"/>
      <c r="F4" s="32"/>
      <c r="G4" s="31">
        <v>40</v>
      </c>
      <c r="H4" s="659"/>
    </row>
    <row r="5" spans="1:8" ht="21" customHeight="1">
      <c r="A5" s="8" t="s">
        <v>2</v>
      </c>
      <c r="B5" s="4"/>
      <c r="C5" s="7"/>
      <c r="D5" s="6"/>
      <c r="E5" s="18">
        <f>SUM(G1:G3)</f>
        <v>80</v>
      </c>
      <c r="F5" s="3"/>
      <c r="G5" s="33"/>
      <c r="H5" s="33"/>
    </row>
    <row r="8" spans="1:8" ht="21.6" customHeight="1">
      <c r="A8" s="657" t="s">
        <v>30</v>
      </c>
      <c r="B8" s="657"/>
      <c r="C8" s="657"/>
      <c r="D8" s="657"/>
      <c r="E8" s="657"/>
      <c r="F8" s="657"/>
      <c r="G8" s="657"/>
      <c r="H8" s="657"/>
    </row>
    <row r="9" spans="1:8" ht="21.6" customHeight="1">
      <c r="A9" s="28" t="s">
        <v>0</v>
      </c>
      <c r="B9" s="10"/>
      <c r="C9" s="655" t="s">
        <v>3</v>
      </c>
      <c r="D9" s="655"/>
      <c r="E9" s="655"/>
      <c r="F9" s="32"/>
      <c r="G9" s="30" t="s">
        <v>1</v>
      </c>
      <c r="H9" s="29" t="s">
        <v>6</v>
      </c>
    </row>
    <row r="10" spans="1:8" ht="21.6" customHeight="1">
      <c r="A10" s="31" t="s">
        <v>19</v>
      </c>
      <c r="B10" s="10"/>
      <c r="C10" s="658" t="s">
        <v>31</v>
      </c>
      <c r="D10" s="658"/>
      <c r="E10" s="658"/>
      <c r="F10" s="32"/>
      <c r="G10" s="31">
        <v>80</v>
      </c>
      <c r="H10" s="659">
        <v>350</v>
      </c>
    </row>
    <row r="11" spans="1:8" ht="21.6" customHeight="1">
      <c r="A11" s="31" t="s">
        <v>20</v>
      </c>
      <c r="B11" s="10"/>
      <c r="C11" s="658" t="s">
        <v>31</v>
      </c>
      <c r="D11" s="658"/>
      <c r="E11" s="658"/>
      <c r="F11" s="32"/>
      <c r="G11" s="31">
        <v>40</v>
      </c>
      <c r="H11" s="659"/>
    </row>
    <row r="12" spans="1:8" ht="21.6" customHeight="1">
      <c r="A12" s="8" t="s">
        <v>2</v>
      </c>
      <c r="B12" s="4"/>
      <c r="C12" s="7"/>
      <c r="D12" s="6"/>
      <c r="E12" s="18">
        <f>SUM(G8:G10)</f>
        <v>80</v>
      </c>
      <c r="F12" s="3"/>
      <c r="G12" s="33"/>
      <c r="H12" s="33"/>
    </row>
    <row r="15" spans="1:8" ht="21.6" customHeight="1">
      <c r="A15" s="657" t="s">
        <v>34</v>
      </c>
      <c r="B15" s="657"/>
      <c r="C15" s="657"/>
      <c r="D15" s="657"/>
      <c r="E15" s="657"/>
      <c r="F15" s="657"/>
      <c r="G15" s="657"/>
      <c r="H15" s="657"/>
    </row>
    <row r="16" spans="1:8" ht="20.85" customHeight="1">
      <c r="A16" s="34" t="s">
        <v>0</v>
      </c>
      <c r="B16" s="10"/>
      <c r="C16" s="655" t="s">
        <v>3</v>
      </c>
      <c r="D16" s="655"/>
      <c r="E16" s="655"/>
      <c r="F16" s="38"/>
      <c r="G16" s="36" t="s">
        <v>1</v>
      </c>
      <c r="H16" s="35" t="s">
        <v>6</v>
      </c>
    </row>
    <row r="17" spans="1:8" ht="20.85" customHeight="1">
      <c r="A17" s="37" t="s">
        <v>32</v>
      </c>
      <c r="B17" s="10"/>
      <c r="C17" s="658" t="s">
        <v>35</v>
      </c>
      <c r="D17" s="658"/>
      <c r="E17" s="658"/>
      <c r="F17" s="38"/>
      <c r="G17" s="37">
        <v>100</v>
      </c>
      <c r="H17" s="659">
        <v>500</v>
      </c>
    </row>
    <row r="18" spans="1:8" ht="20.85" customHeight="1">
      <c r="A18" s="37" t="s">
        <v>33</v>
      </c>
      <c r="B18" s="10"/>
      <c r="C18" s="658" t="s">
        <v>35</v>
      </c>
      <c r="D18" s="658"/>
      <c r="E18" s="658"/>
      <c r="F18" s="38"/>
      <c r="G18" s="37">
        <v>45</v>
      </c>
      <c r="H18" s="659"/>
    </row>
    <row r="19" spans="1:8" ht="18">
      <c r="A19" s="8" t="s">
        <v>2</v>
      </c>
      <c r="B19" s="4"/>
      <c r="C19" s="7"/>
      <c r="D19" s="6"/>
      <c r="E19" s="18">
        <v>145</v>
      </c>
      <c r="F19" s="3"/>
      <c r="G19" s="39"/>
      <c r="H19" s="39"/>
    </row>
    <row r="22" spans="1:8" ht="18.600000000000001" customHeight="1">
      <c r="A22" s="657" t="s">
        <v>36</v>
      </c>
      <c r="B22" s="657"/>
      <c r="C22" s="657"/>
      <c r="D22" s="657"/>
      <c r="E22" s="657"/>
      <c r="F22" s="657"/>
      <c r="G22" s="657"/>
      <c r="H22" s="657"/>
    </row>
    <row r="23" spans="1:8" ht="18.600000000000001" customHeight="1">
      <c r="A23" s="40" t="s">
        <v>0</v>
      </c>
      <c r="B23" s="10"/>
      <c r="C23" s="655" t="s">
        <v>3</v>
      </c>
      <c r="D23" s="655"/>
      <c r="E23" s="655"/>
      <c r="F23" s="43"/>
      <c r="G23" s="42" t="s">
        <v>1</v>
      </c>
      <c r="H23" s="41" t="s">
        <v>6</v>
      </c>
    </row>
    <row r="24" spans="1:8" ht="23.1" customHeight="1">
      <c r="A24" s="44" t="s">
        <v>16</v>
      </c>
      <c r="B24" s="10"/>
      <c r="C24" s="658" t="s">
        <v>37</v>
      </c>
      <c r="D24" s="658"/>
      <c r="E24" s="658"/>
      <c r="F24" s="43"/>
      <c r="G24" s="44">
        <v>100</v>
      </c>
      <c r="H24" s="659">
        <v>500</v>
      </c>
    </row>
    <row r="25" spans="1:8" ht="23.1" customHeight="1">
      <c r="A25" s="44" t="s">
        <v>17</v>
      </c>
      <c r="B25" s="10"/>
      <c r="C25" s="658" t="s">
        <v>37</v>
      </c>
      <c r="D25" s="658"/>
      <c r="E25" s="658"/>
      <c r="F25" s="43"/>
      <c r="G25" s="44">
        <v>45</v>
      </c>
      <c r="H25" s="659"/>
    </row>
    <row r="26" spans="1:8" ht="18.600000000000001" customHeight="1">
      <c r="A26" s="8" t="s">
        <v>2</v>
      </c>
      <c r="B26" s="4"/>
      <c r="C26" s="7"/>
      <c r="D26" s="6"/>
      <c r="E26" s="18">
        <v>145</v>
      </c>
      <c r="F26" s="3"/>
      <c r="G26" s="45"/>
      <c r="H26" s="45"/>
    </row>
    <row r="29" spans="1:8" ht="21.6" customHeight="1">
      <c r="A29" s="657" t="s">
        <v>42</v>
      </c>
      <c r="B29" s="657"/>
      <c r="C29" s="657"/>
      <c r="D29" s="657"/>
      <c r="E29" s="657"/>
      <c r="F29" s="657"/>
      <c r="G29" s="657"/>
      <c r="H29" s="657"/>
    </row>
    <row r="30" spans="1:8" ht="21.6" customHeight="1">
      <c r="A30" s="46" t="s">
        <v>0</v>
      </c>
      <c r="B30" s="10"/>
      <c r="C30" s="655" t="s">
        <v>3</v>
      </c>
      <c r="D30" s="655"/>
      <c r="E30" s="655"/>
      <c r="F30" s="50"/>
      <c r="G30" s="48" t="s">
        <v>1</v>
      </c>
      <c r="H30" s="47" t="s">
        <v>6</v>
      </c>
    </row>
    <row r="31" spans="1:8" ht="21.6" customHeight="1">
      <c r="A31" s="49" t="s">
        <v>16</v>
      </c>
      <c r="B31" s="10"/>
      <c r="C31" s="658" t="s">
        <v>43</v>
      </c>
      <c r="D31" s="658"/>
      <c r="E31" s="658"/>
      <c r="F31" s="50"/>
      <c r="G31" s="49">
        <v>100</v>
      </c>
      <c r="H31" s="659">
        <v>500</v>
      </c>
    </row>
    <row r="32" spans="1:8" ht="21.6" customHeight="1">
      <c r="A32" s="49" t="s">
        <v>17</v>
      </c>
      <c r="B32" s="10"/>
      <c r="C32" s="658" t="s">
        <v>43</v>
      </c>
      <c r="D32" s="658"/>
      <c r="E32" s="658"/>
      <c r="F32" s="50"/>
      <c r="G32" s="49">
        <v>45</v>
      </c>
      <c r="H32" s="659"/>
    </row>
    <row r="33" spans="1:13" ht="21.6" customHeight="1">
      <c r="A33" s="8" t="s">
        <v>2</v>
      </c>
      <c r="B33" s="4"/>
      <c r="C33" s="7"/>
      <c r="D33" s="6"/>
      <c r="E33" s="18">
        <v>145</v>
      </c>
      <c r="F33" s="3"/>
      <c r="G33" s="51"/>
      <c r="H33" s="51"/>
    </row>
    <row r="36" spans="1:13" ht="20.85" customHeight="1">
      <c r="A36" s="657" t="s">
        <v>38</v>
      </c>
      <c r="B36" s="657"/>
      <c r="C36" s="657"/>
      <c r="D36" s="657"/>
      <c r="E36" s="657"/>
      <c r="F36" s="657"/>
      <c r="G36" s="657"/>
      <c r="H36" s="657"/>
    </row>
    <row r="37" spans="1:13" ht="20.85" customHeight="1">
      <c r="A37" s="53" t="s">
        <v>0</v>
      </c>
      <c r="B37" s="10"/>
      <c r="C37" s="655" t="s">
        <v>3</v>
      </c>
      <c r="D37" s="655"/>
      <c r="E37" s="655"/>
      <c r="F37" s="55"/>
      <c r="G37" s="54" t="s">
        <v>1</v>
      </c>
      <c r="H37" s="52" t="s">
        <v>6</v>
      </c>
    </row>
    <row r="38" spans="1:13" ht="20.85" customHeight="1">
      <c r="A38" s="56" t="s">
        <v>16</v>
      </c>
      <c r="B38" s="10"/>
      <c r="C38" s="658" t="s">
        <v>39</v>
      </c>
      <c r="D38" s="658"/>
      <c r="E38" s="658"/>
      <c r="F38" s="55"/>
      <c r="G38" s="56">
        <v>100</v>
      </c>
      <c r="H38" s="659">
        <v>500</v>
      </c>
    </row>
    <row r="39" spans="1:13" ht="20.85" customHeight="1">
      <c r="A39" s="56" t="s">
        <v>17</v>
      </c>
      <c r="B39" s="10"/>
      <c r="C39" s="658" t="s">
        <v>39</v>
      </c>
      <c r="D39" s="658"/>
      <c r="E39" s="658"/>
      <c r="F39" s="55"/>
      <c r="G39" s="56">
        <v>45</v>
      </c>
      <c r="H39" s="659"/>
    </row>
    <row r="40" spans="1:13" ht="20.85" customHeight="1">
      <c r="A40" s="8" t="s">
        <v>2</v>
      </c>
      <c r="B40" s="4"/>
      <c r="C40" s="7"/>
      <c r="D40" s="6"/>
      <c r="E40" s="18">
        <v>145</v>
      </c>
      <c r="F40" s="3"/>
      <c r="G40" s="57"/>
      <c r="H40" s="57"/>
    </row>
    <row r="43" spans="1:13" ht="18">
      <c r="A43" s="657" t="s">
        <v>44</v>
      </c>
      <c r="B43" s="657"/>
      <c r="C43" s="657"/>
      <c r="D43" s="657"/>
      <c r="E43" s="657"/>
      <c r="F43" s="657"/>
      <c r="G43" s="657"/>
      <c r="H43" s="657"/>
    </row>
    <row r="44" spans="1:13" ht="15.75">
      <c r="A44" s="59" t="s">
        <v>0</v>
      </c>
      <c r="B44" s="10"/>
      <c r="C44" s="655" t="s">
        <v>3</v>
      </c>
      <c r="D44" s="655"/>
      <c r="E44" s="655"/>
      <c r="F44" s="62"/>
      <c r="G44" s="60" t="s">
        <v>1</v>
      </c>
      <c r="H44" s="58" t="s">
        <v>6</v>
      </c>
    </row>
    <row r="45" spans="1:13" ht="15.75">
      <c r="A45" s="61" t="s">
        <v>22</v>
      </c>
      <c r="B45" s="10"/>
      <c r="C45" s="658" t="s">
        <v>45</v>
      </c>
      <c r="D45" s="658"/>
      <c r="E45" s="658"/>
      <c r="F45" s="62"/>
      <c r="G45" s="61">
        <v>40</v>
      </c>
      <c r="H45" s="659">
        <v>50</v>
      </c>
    </row>
    <row r="46" spans="1:13" ht="15.75">
      <c r="A46" s="61" t="s">
        <v>23</v>
      </c>
      <c r="B46" s="10"/>
      <c r="C46" s="658" t="s">
        <v>45</v>
      </c>
      <c r="D46" s="658"/>
      <c r="E46" s="658"/>
      <c r="F46" s="62"/>
      <c r="G46" s="61">
        <v>10</v>
      </c>
      <c r="H46" s="659"/>
      <c r="M46" s="66"/>
    </row>
    <row r="47" spans="1:13" ht="18">
      <c r="A47" s="8" t="s">
        <v>2</v>
      </c>
      <c r="B47" s="4"/>
      <c r="C47" s="7"/>
      <c r="D47" s="6"/>
      <c r="E47" s="18">
        <v>145</v>
      </c>
      <c r="F47" s="3"/>
      <c r="G47" s="63"/>
      <c r="H47" s="63"/>
    </row>
    <row r="50" spans="1:8" ht="18">
      <c r="A50" s="657" t="s">
        <v>68</v>
      </c>
      <c r="B50" s="657"/>
      <c r="C50" s="657"/>
      <c r="D50" s="657"/>
      <c r="E50" s="657"/>
      <c r="F50" s="657"/>
      <c r="G50" s="657"/>
      <c r="H50" s="657"/>
    </row>
    <row r="51" spans="1:8" ht="15.75">
      <c r="A51" s="65" t="s">
        <v>0</v>
      </c>
      <c r="B51" s="10"/>
      <c r="C51" s="655" t="s">
        <v>3</v>
      </c>
      <c r="D51" s="655"/>
      <c r="E51" s="655"/>
      <c r="F51" s="69"/>
      <c r="G51" s="66" t="s">
        <v>1</v>
      </c>
      <c r="H51" s="64" t="s">
        <v>6</v>
      </c>
    </row>
    <row r="52" spans="1:8" ht="15.75">
      <c r="A52" s="67" t="s">
        <v>19</v>
      </c>
      <c r="B52" s="10"/>
      <c r="C52" s="658" t="s">
        <v>69</v>
      </c>
      <c r="D52" s="658"/>
      <c r="E52" s="658"/>
      <c r="F52" s="78"/>
      <c r="G52" s="67">
        <v>85</v>
      </c>
      <c r="H52" s="659">
        <v>350</v>
      </c>
    </row>
    <row r="53" spans="1:8" ht="15.75">
      <c r="A53" s="67" t="s">
        <v>20</v>
      </c>
      <c r="B53" s="10"/>
      <c r="C53" s="658" t="s">
        <v>69</v>
      </c>
      <c r="D53" s="658"/>
      <c r="E53" s="658"/>
      <c r="F53" s="68"/>
      <c r="G53" s="67">
        <v>25</v>
      </c>
      <c r="H53" s="659"/>
    </row>
    <row r="54" spans="1:8" ht="18">
      <c r="A54" s="8" t="s">
        <v>2</v>
      </c>
      <c r="B54" s="4"/>
      <c r="C54" s="7"/>
      <c r="D54" s="6"/>
      <c r="E54" s="18">
        <f>SUM(G52:G53)</f>
        <v>110</v>
      </c>
      <c r="F54" s="3"/>
      <c r="G54" s="70"/>
      <c r="H54" s="70"/>
    </row>
    <row r="56" spans="1:8" ht="18">
      <c r="A56" s="657" t="s">
        <v>46</v>
      </c>
      <c r="B56" s="657"/>
      <c r="C56" s="657"/>
      <c r="D56" s="657"/>
      <c r="E56" s="657"/>
      <c r="F56" s="657"/>
      <c r="G56" s="657"/>
      <c r="H56" s="657"/>
    </row>
    <row r="57" spans="1:8" ht="15.75">
      <c r="A57" s="72" t="s">
        <v>0</v>
      </c>
      <c r="B57" s="10"/>
      <c r="C57" s="655" t="s">
        <v>3</v>
      </c>
      <c r="D57" s="655"/>
      <c r="E57" s="655"/>
      <c r="F57" s="75"/>
      <c r="G57" s="73" t="s">
        <v>1</v>
      </c>
      <c r="H57" s="71" t="s">
        <v>6</v>
      </c>
    </row>
    <row r="58" spans="1:8" ht="15.75">
      <c r="A58" s="76" t="s">
        <v>19</v>
      </c>
      <c r="B58" s="10"/>
      <c r="C58" s="658" t="s">
        <v>47</v>
      </c>
      <c r="D58" s="658"/>
      <c r="E58" s="658"/>
      <c r="F58" s="78"/>
      <c r="G58" s="76">
        <v>100</v>
      </c>
      <c r="H58" s="659">
        <v>450</v>
      </c>
    </row>
    <row r="59" spans="1:8" ht="15.75">
      <c r="A59" s="76" t="s">
        <v>20</v>
      </c>
      <c r="B59" s="10"/>
      <c r="C59" s="658" t="s">
        <v>47</v>
      </c>
      <c r="D59" s="658"/>
      <c r="E59" s="658"/>
      <c r="F59" s="74"/>
      <c r="G59" s="76">
        <v>30</v>
      </c>
      <c r="H59" s="659"/>
    </row>
    <row r="60" spans="1:8" ht="15.75">
      <c r="A60" s="76" t="s">
        <v>22</v>
      </c>
      <c r="B60" s="10"/>
      <c r="C60" s="658" t="s">
        <v>47</v>
      </c>
      <c r="D60" s="658"/>
      <c r="E60" s="658"/>
      <c r="F60" s="78"/>
      <c r="G60" s="76">
        <v>50</v>
      </c>
      <c r="H60" s="659">
        <v>50</v>
      </c>
    </row>
    <row r="61" spans="1:8" ht="15.75">
      <c r="A61" s="76" t="s">
        <v>23</v>
      </c>
      <c r="B61" s="10"/>
      <c r="C61" s="658" t="s">
        <v>47</v>
      </c>
      <c r="D61" s="658"/>
      <c r="E61" s="658"/>
      <c r="F61" s="74"/>
      <c r="G61" s="76">
        <v>15</v>
      </c>
      <c r="H61" s="659"/>
    </row>
    <row r="62" spans="1:8" ht="18">
      <c r="A62" s="8" t="s">
        <v>2</v>
      </c>
      <c r="B62" s="4"/>
      <c r="C62" s="7"/>
      <c r="D62" s="6"/>
      <c r="E62" s="18">
        <f>SUM(G58:G61)</f>
        <v>195</v>
      </c>
      <c r="F62" s="3"/>
      <c r="G62" s="77"/>
      <c r="H62" s="77"/>
    </row>
  </sheetData>
  <mergeCells count="48">
    <mergeCell ref="A50:H50"/>
    <mergeCell ref="C51:E51"/>
    <mergeCell ref="H52:H53"/>
    <mergeCell ref="C52:E52"/>
    <mergeCell ref="C53:E53"/>
    <mergeCell ref="A43:H43"/>
    <mergeCell ref="C44:E44"/>
    <mergeCell ref="C45:E45"/>
    <mergeCell ref="H45:H46"/>
    <mergeCell ref="C46:E46"/>
    <mergeCell ref="A29:H29"/>
    <mergeCell ref="C30:E30"/>
    <mergeCell ref="C31:E31"/>
    <mergeCell ref="H31:H32"/>
    <mergeCell ref="C32:E32"/>
    <mergeCell ref="A15:H15"/>
    <mergeCell ref="C16:E16"/>
    <mergeCell ref="C17:E17"/>
    <mergeCell ref="H17:H18"/>
    <mergeCell ref="C18:E18"/>
    <mergeCell ref="C9:E9"/>
    <mergeCell ref="C10:E10"/>
    <mergeCell ref="H10:H11"/>
    <mergeCell ref="C11:E11"/>
    <mergeCell ref="A1:H1"/>
    <mergeCell ref="C2:E2"/>
    <mergeCell ref="C3:E3"/>
    <mergeCell ref="H3:H4"/>
    <mergeCell ref="C4:E4"/>
    <mergeCell ref="A8:H8"/>
    <mergeCell ref="A22:H22"/>
    <mergeCell ref="C23:E23"/>
    <mergeCell ref="C24:E24"/>
    <mergeCell ref="H24:H25"/>
    <mergeCell ref="C25:E25"/>
    <mergeCell ref="A36:H36"/>
    <mergeCell ref="C37:E37"/>
    <mergeCell ref="C38:E38"/>
    <mergeCell ref="H38:H39"/>
    <mergeCell ref="C39:E39"/>
    <mergeCell ref="A56:H56"/>
    <mergeCell ref="C57:E57"/>
    <mergeCell ref="C60:E60"/>
    <mergeCell ref="H60:H61"/>
    <mergeCell ref="C61:E61"/>
    <mergeCell ref="C58:E58"/>
    <mergeCell ref="H58:H59"/>
    <mergeCell ref="C59:E59"/>
  </mergeCells>
  <phoneticPr fontId="2" type="noConversion"/>
  <pageMargins left="0.7" right="0.7" top="0.75" bottom="0.75" header="0.3" footer="0.3"/>
  <pageSetup paperSize="9" orientation="portrait" horizontalDpi="300" verticalDpi="300" r:id="rId1"/>
  <headerFooter>
    <oddFooter>&amp;L&amp;1#&amp;"Calibri"&amp;7&amp;K7F7F7FInternal Use - Confidential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CCC2&amp;4 Day shift</vt:lpstr>
      <vt:lpstr>周末安排</vt:lpstr>
      <vt:lpstr>CCC2&amp;4 Night Shift</vt:lpstr>
      <vt:lpstr>Small-Group-shift</vt:lpstr>
      <vt:lpstr>C2 Support C4</vt:lpstr>
    </vt:vector>
  </TitlesOfParts>
  <Company>Dell Computer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Jin, Ping</dc:creator>
  <cp:keywords>Internal Use</cp:keywords>
  <cp:lastModifiedBy>Yan, Andy - Dell Team</cp:lastModifiedBy>
  <cp:lastPrinted>2009-07-22T08:40:17Z</cp:lastPrinted>
  <dcterms:created xsi:type="dcterms:W3CDTF">2005-05-25T13:41:38Z</dcterms:created>
  <dcterms:modified xsi:type="dcterms:W3CDTF">2022-03-10T16:35:15Z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dc813c6d-16b5-44bc-8b75-045e61f1ffe3</vt:lpwstr>
  </property>
  <property fmtid="{D5CDD505-2E9C-101B-9397-08002B2CF9AE}" pid="3" name="DellVisual Markings">
    <vt:lpwstr>Classification Footer</vt:lpwstr>
  </property>
  <property fmtid="{D5CDD505-2E9C-101B-9397-08002B2CF9AE}" pid="4" name="titusconfig">
    <vt:lpwstr>0.6CorpGlobal</vt:lpwstr>
  </property>
  <property fmtid="{D5CDD505-2E9C-101B-9397-08002B2CF9AE}" pid="5" name="SV_QUERY_LIST_4F35BF76-6C0D-4D9B-82B2-816C12CF3733">
    <vt:lpwstr>empty_477D106A-C0D6-4607-AEBD-E2C9D60EA279</vt:lpwstr>
  </property>
  <property fmtid="{D5CDD505-2E9C-101B-9397-08002B2CF9AE}" pid="6" name="Document Editor">
    <vt:lpwstr>toli_Wu</vt:lpwstr>
  </property>
  <property fmtid="{D5CDD505-2E9C-101B-9397-08002B2CF9AE}" pid="7" name="DellClassification">
    <vt:lpwstr>Internal Use</vt:lpwstr>
  </property>
  <property fmtid="{D5CDD505-2E9C-101B-9397-08002B2CF9AE}" pid="8" name="DellSublabels">
    <vt:lpwstr/>
  </property>
  <property fmtid="{D5CDD505-2E9C-101B-9397-08002B2CF9AE}" pid="9" name="DellVisualMarkings">
    <vt:lpwstr>Classification Footer</vt:lpwstr>
  </property>
  <property fmtid="{D5CDD505-2E9C-101B-9397-08002B2CF9AE}" pid="10" name="Classification">
    <vt:lpwstr>Internal Use</vt:lpwstr>
  </property>
  <property fmtid="{D5CDD505-2E9C-101B-9397-08002B2CF9AE}" pid="11" name="Sublabels">
    <vt:lpwstr/>
  </property>
  <property fmtid="{D5CDD505-2E9C-101B-9397-08002B2CF9AE}" pid="12" name="VisualMarkings">
    <vt:lpwstr>Classification Footer</vt:lpwstr>
  </property>
  <property fmtid="{D5CDD505-2E9C-101B-9397-08002B2CF9AE}" pid="13" name="MSIP_Label_7de70ee2-0cb4-4d60-aee5-75ef2c4c8a90_Enabled">
    <vt:lpwstr>True</vt:lpwstr>
  </property>
  <property fmtid="{D5CDD505-2E9C-101B-9397-08002B2CF9AE}" pid="14" name="MSIP_Label_7de70ee2-0cb4-4d60-aee5-75ef2c4c8a90_SiteId">
    <vt:lpwstr>945c199a-83a2-4e80-9f8c-5a91be5752dd</vt:lpwstr>
  </property>
  <property fmtid="{D5CDD505-2E9C-101B-9397-08002B2CF9AE}" pid="15" name="MSIP_Label_7de70ee2-0cb4-4d60-aee5-75ef2c4c8a90_Owner">
    <vt:lpwstr>Hao_IC_Chen@DELL.com</vt:lpwstr>
  </property>
  <property fmtid="{D5CDD505-2E9C-101B-9397-08002B2CF9AE}" pid="16" name="MSIP_Label_7de70ee2-0cb4-4d60-aee5-75ef2c4c8a90_SetDate">
    <vt:lpwstr>2019-09-05T06:59:20.2567362Z</vt:lpwstr>
  </property>
  <property fmtid="{D5CDD505-2E9C-101B-9397-08002B2CF9AE}" pid="17" name="MSIP_Label_7de70ee2-0cb4-4d60-aee5-75ef2c4c8a90_Name">
    <vt:lpwstr>Internal Use</vt:lpwstr>
  </property>
  <property fmtid="{D5CDD505-2E9C-101B-9397-08002B2CF9AE}" pid="18" name="MSIP_Label_7de70ee2-0cb4-4d60-aee5-75ef2c4c8a90_Application">
    <vt:lpwstr>Microsoft Azure Information Protection</vt:lpwstr>
  </property>
  <property fmtid="{D5CDD505-2E9C-101B-9397-08002B2CF9AE}" pid="19" name="MSIP_Label_7de70ee2-0cb4-4d60-aee5-75ef2c4c8a90_Extended_MSFT_Method">
    <vt:lpwstr>Manual</vt:lpwstr>
  </property>
  <property fmtid="{D5CDD505-2E9C-101B-9397-08002B2CF9AE}" pid="20" name="MSIP_Label_da6fab74-d5af-4af7-a9a4-78d84655a626_Enabled">
    <vt:lpwstr>True</vt:lpwstr>
  </property>
  <property fmtid="{D5CDD505-2E9C-101B-9397-08002B2CF9AE}" pid="21" name="MSIP_Label_da6fab74-d5af-4af7-a9a4-78d84655a626_SiteId">
    <vt:lpwstr>945c199a-83a2-4e80-9f8c-5a91be5752dd</vt:lpwstr>
  </property>
  <property fmtid="{D5CDD505-2E9C-101B-9397-08002B2CF9AE}" pid="22" name="MSIP_Label_da6fab74-d5af-4af7-a9a4-78d84655a626_Owner">
    <vt:lpwstr>Hao_IC_Chen@DELL.com</vt:lpwstr>
  </property>
  <property fmtid="{D5CDD505-2E9C-101B-9397-08002B2CF9AE}" pid="23" name="MSIP_Label_da6fab74-d5af-4af7-a9a4-78d84655a626_SetDate">
    <vt:lpwstr>2019-09-05T06:59:20.2567362Z</vt:lpwstr>
  </property>
  <property fmtid="{D5CDD505-2E9C-101B-9397-08002B2CF9AE}" pid="24" name="MSIP_Label_da6fab74-d5af-4af7-a9a4-78d84655a626_Name">
    <vt:lpwstr>Visual Marking</vt:lpwstr>
  </property>
  <property fmtid="{D5CDD505-2E9C-101B-9397-08002B2CF9AE}" pid="25" name="MSIP_Label_da6fab74-d5af-4af7-a9a4-78d84655a626_Application">
    <vt:lpwstr>Microsoft Azure Information Protection</vt:lpwstr>
  </property>
  <property fmtid="{D5CDD505-2E9C-101B-9397-08002B2CF9AE}" pid="26" name="MSIP_Label_da6fab74-d5af-4af7-a9a4-78d84655a626_Parent">
    <vt:lpwstr>7de70ee2-0cb4-4d60-aee5-75ef2c4c8a90</vt:lpwstr>
  </property>
  <property fmtid="{D5CDD505-2E9C-101B-9397-08002B2CF9AE}" pid="27" name="MSIP_Label_da6fab74-d5af-4af7-a9a4-78d84655a626_Extended_MSFT_Method">
    <vt:lpwstr>Manual</vt:lpwstr>
  </property>
  <property fmtid="{D5CDD505-2E9C-101B-9397-08002B2CF9AE}" pid="28" name="aiplabel">
    <vt:lpwstr>Internal Use Visual Marking</vt:lpwstr>
  </property>
  <property fmtid="{D5CDD505-2E9C-101B-9397-08002B2CF9AE}" pid="29" name="WorkbookGuid">
    <vt:lpwstr>fe4fe994-e177-46b8-95ee-62e360473a11</vt:lpwstr>
  </property>
</Properties>
</file>