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orkplans"/>
  </sheets>
  <calcPr fullCalcOnLoad="1"/>
</workbook>
</file>

<file path=xl/sharedStrings.xml><?xml version="1.0" encoding="utf-8"?>
<sst xmlns="http://schemas.openxmlformats.org/spreadsheetml/2006/main" count="174" uniqueCount="65">
  <si>
    <t>Consolidated Factory Workplan</t>
  </si>
  <si>
    <t>Updated on :</t>
  </si>
  <si>
    <t>02-06-2022 10:56:10</t>
  </si>
  <si>
    <t>+0800</t>
  </si>
  <si>
    <t>Factory/Site</t>
  </si>
  <si>
    <t>CCC4 (CST)</t>
  </si>
  <si>
    <t>Date</t>
  </si>
  <si>
    <t>May.10</t>
  </si>
  <si>
    <t>Legend</t>
  </si>
  <si>
    <t>Line</t>
  </si>
  <si>
    <t>Start Time</t>
  </si>
  <si>
    <t>End Time</t>
  </si>
  <si>
    <t>UPH</t>
  </si>
  <si>
    <t>First shift</t>
  </si>
  <si>
    <t>DT Kitting&amp;Cell</t>
  </si>
  <si>
    <t>Second shift</t>
  </si>
  <si>
    <t>DT Backend</t>
  </si>
  <si>
    <t>Third shift</t>
  </si>
  <si>
    <t>SV Kitting&amp;Cell K6</t>
  </si>
  <si>
    <t>SV Kitting&amp;Cell K7</t>
  </si>
  <si>
    <t>SV Backend</t>
  </si>
  <si>
    <t>Storage line</t>
  </si>
  <si>
    <t>CFS</t>
  </si>
  <si>
    <t>CCC2 (CST)</t>
  </si>
  <si>
    <t>Apr-20</t>
  </si>
  <si>
    <t>B Shift DT Kitting&amp;Cell</t>
  </si>
  <si>
    <t>B Shift DT Backend</t>
  </si>
  <si>
    <t>B Shift SV Kitting &amp; Cell</t>
  </si>
  <si>
    <t>B Shift  SV Backend</t>
  </si>
  <si>
    <t>ARB</t>
  </si>
  <si>
    <t>CCC6 (CST)</t>
  </si>
  <si>
    <t>02-Jun</t>
  </si>
  <si>
    <t>Line 1-10</t>
  </si>
  <si>
    <t>8:30</t>
  </si>
  <si>
    <t>21:00</t>
  </si>
  <si>
    <t>APCC (MYT)</t>
  </si>
  <si>
    <t>2-Jun</t>
  </si>
  <si>
    <t>Desktop</t>
  </si>
  <si>
    <t>7am</t>
  </si>
  <si>
    <t>7pm</t>
  </si>
  <si>
    <t>10am</t>
  </si>
  <si>
    <t>10pm</t>
  </si>
  <si>
    <t>HYBRID 1</t>
  </si>
  <si>
    <t>HYBRID 2</t>
  </si>
  <si>
    <t>Server</t>
  </si>
  <si>
    <t>ICC (IST)</t>
  </si>
  <si>
    <t>28-Apr</t>
  </si>
  <si>
    <t>Line 1 Frontend</t>
  </si>
  <si>
    <t>06:00</t>
  </si>
  <si>
    <t>14:45</t>
  </si>
  <si>
    <t>23:30</t>
  </si>
  <si>
    <t>Line 2 Frontend</t>
  </si>
  <si>
    <t>Line 3 Frontend</t>
  </si>
  <si>
    <t>Line 1 Backend</t>
  </si>
  <si>
    <t>Line 2 Backend</t>
  </si>
  <si>
    <t>Line 3 Backend</t>
  </si>
  <si>
    <t>EMFP (CET)</t>
  </si>
  <si>
    <t>BRH1 (BRT)</t>
  </si>
  <si>
    <t>Notebook</t>
  </si>
  <si>
    <t>8:30:00</t>
  </si>
  <si>
    <t>AIO</t>
  </si>
  <si>
    <t>Factory Overtime</t>
  </si>
  <si>
    <t>E-Mail content</t>
  </si>
  <si>
    <t>EMFP</t>
  </si>
  <si>
    <t xml:space="preserve"> 
From: Budiawan, Yusuf &lt;Yusuf.Budiawan@Dell.com&gt; 
Sent: Wednesday, 18 May, 2022 9:56 PM
To: Muhammad Yusuf Budiawan &lt;B05190020@student.unimy.edu.my&gt;
Subject: EMFP Overtime Monday morning shift B (28-February-2022)
________________________________
From: Oginski, Piotr &lt;Piotr_Oginski@Dell.com&gt;
Sent: Thursday, April 21, 2022 5:06:08 PM
To: Budiawan, Yusuf &lt;Yusuf.Budiawan@Dell.com&gt;
Subject: FW: EMFP Overtime Monday morning shift B (28-February-2022) 
Whenever we have additional shift, such communication is sent
From: Kaczewiak, Mariusz &lt;Mariusz_Kaczewiak@Dell.com&gt; 
Sent: Friday, February 25, 2022 5:52 PM
To: PL_EMFP_Overtime_info_internal
Cc: 'dataentry@rehabenterprises.pl'; 'Michajlowska, Anna - Dell Team'; 'Monika.KALINOWSKA@sodexo.com'; 'dorota.sokolowska@sodexo.com'; 'Milena Dziuda-Wozniak'; 'darek@darmattrans.pl'; 'mlasica@wywoz24.pl'; 'kbaska@wywoz24.pl'; 'lodz.out@flex.com'; 'lodz.logistics@flex.com'; 'lodz.ifm@flex.com'; 'krzysztof.zukowski@flex.com'; 'jacek.cieslik@flex.com'; 'andrzej.smyczek@flex.com'; 'GTLP-prod-superv@rrd.com'; 'GTLP-CSAlert@rrd.com'; 'GTLP-Warehouse@rrd.com'; 'Gtlpsecurity@rrd.com'; 'gtlp-incoming-quality@rrd.com'; 'Gtlp_tech_dell@rrd.com'; 'arkadiusz.jakobczyk@rrd.com'; 'dariusz.dudek@flex.com'; 'slawomir.dubisz@rrd.com'; 'monika.roj@rrd.com'; 'Polcoastorage@rrd.com'; 'pl.loddeles@flex.com'; 'pawel.lis@delesgroup.com'; 'outbound@delesgroup.pl'; 'produkcja@delesgroup.pl'; 'anna.dropinska@delesgroup.pl'; 'adam.wloka@exertis.com'; 'kasim.kiorhassan@exertis.com'; 'dawid.szczyglowski@exertis.com'; 'pawel.bobojc'; 'LodzTransportOffice@syncreon.com'; 'raphael.apostel@syncreon.com'; 'john.o'mahony@syncreon.com'; 'piotr.kubiak@dbschenker.com'; 'Katarzyna.hladko@dbschenker.com'; 'Piotr.radolinski@dbschenker.com'; 'Awizacja.Dell@dbschenker.com'; 'Przemyslaw SZYNKIEWICZ (DHL PL)'; 'gtlp-it-ops@rrd.com'; 'GTLP-Apps - GTS (GTLP-Apps@rrd.com)'; 'serwis@wywoz24.pl'; GPP.NerveCenter; Magdalena Trymerska; Trendowicz, Piotr - Dell Team; 'piotr.trendowicz@flex.com'; 'warehouse@rehabenterprises.pl'; ''gtlp-work-schedule@rrd.com' (gtlp-work-schedule@rrd.com)'; 'Smyczek, Andrzej - Dell Team'; Kwiasowska, Martyna - Dell Team; 'Pawlowska, J - Dell Team'; 'Mateusz Pardo'; 'cj.mosher@sealedair.com'; 'sebastian.kolodziejczak@sealedair.com'; 'katarzyna.juraszek@sealedair.com'; 'Izabella.cieslak@sealedair.com'; 'jakub.mysiakowski@sealedair.com'; 'marcin.druzbiak@sealedair.com'; 'piotr.ciborski@sealedair.com'; IT Factory Management; 'Magazyn@ugpg2.com'; 'outbound@delesgroup.com'
Subject: EMFP Overtime Monday morning shift B (28-February-2022)
Dear All,
Please be informed that on Monday, the 28th of February, EMFP morning shift B will work overtime in the following pattern:
CSG LOB                  6:05 am -2.05pm
ISG LOB                   6:00 am -2.00pm
SHIPPING               6:05 am  -2.05pm     
Please provide relevant support.
Please note that overtime may be canceled for unpredicted, important reasons.
Manager on duty during overtime;
Regards
Mariusz Kaczewiak
EMFP Supervisor, Production Operations
Mobile: +48 500 216 562
Dell EMFP Poland
mariusz.kaczewiak@dell.com &lt;mailto:mariusz.kaczewiak@dell.com&gt; 
Dell Products (Poland) Sp. z o.o, Łódź, ul. Informatyczna 1
&amp;
Maciej Kamiński
EMFP Manufacturing Operations Supervisor 
Dell | EMFP Materials
mobile +48 500 216 519
maciej_kaminski@dell.com &lt;mailto:maciej_kaminski@dell.com&gt; 
Dell Products (Poland) Sp. z o.o.,ul. Informatyczna 1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</si>
</sst>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dddddd"/>
      </patternFill>
    </fill>
    <fill>
      <patternFill patternType="solid">
        <fgColor rgb="FFffffcc"/>
      </patternFill>
    </fill>
    <fill>
      <patternFill patternType="solid">
        <fgColor rgb="FFffff00"/>
      </patternFill>
    </fill>
    <fill>
      <patternFill patternType="solid">
        <fgColor rgb="FF8db4e2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ffcc99"/>
      </left>
      <right style="thin">
        <color rgb="FFffcc99"/>
      </right>
      <top style="thin">
        <color rgb="FFffcc99"/>
      </top>
      <bottom style="thin">
        <color rgb="FFffcc9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21" applyNumberFormat="1" borderId="1" applyBorder="1" fontId="1" applyFont="1" fillId="0" applyAlignment="1">
      <alignment horizontal="center" vertical="top"/>
    </xf>
    <xf xfId="0" numFmtId="21" applyNumberFormat="1" borderId="1" applyBorder="1" fontId="2" applyFont="1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21" applyNumberFormat="1" borderId="3" applyBorder="1" fontId="2" applyFont="1" fillId="0" applyAlignment="1">
      <alignment horizontal="left"/>
    </xf>
    <xf xfId="0" numFmtId="21" applyNumberFormat="1" borderId="2" applyBorder="1" fontId="3" applyFont="1" fillId="2" applyFill="1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21" applyNumberFormat="1" borderId="4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6" applyBorder="1" fontId="3" applyFont="1" fillId="3" applyFill="1" applyAlignment="1">
      <alignment horizontal="left"/>
    </xf>
    <xf xfId="0" numFmtId="21" applyNumberFormat="1" borderId="7" applyBorder="1" fontId="3" applyFont="1" fillId="4" applyFill="1" applyAlignment="1">
      <alignment horizontal="left"/>
    </xf>
    <xf xfId="0" numFmtId="3" applyNumberFormat="1" borderId="7" applyBorder="1" fontId="3" applyFont="1" fillId="4" applyFill="1" applyAlignment="1">
      <alignment horizontal="left"/>
    </xf>
    <xf xfId="0" numFmtId="21" applyNumberFormat="1" borderId="8" applyBorder="1" fontId="3" applyFont="1" fillId="5" applyFill="1" applyAlignment="1">
      <alignment horizontal="left"/>
    </xf>
    <xf xfId="0" numFmtId="3" applyNumberFormat="1" borderId="8" applyBorder="1" fontId="3" applyFont="1" fillId="5" applyFill="1" applyAlignment="1">
      <alignment horizontal="left"/>
    </xf>
    <xf xfId="0" numFmtId="0" borderId="9" applyBorder="1" fontId="3" applyFont="1" fillId="6" applyFill="1" applyAlignment="1">
      <alignment horizontal="left"/>
    </xf>
    <xf xfId="0" numFmtId="0" borderId="5" applyBorder="1" fontId="2" applyFont="1" fillId="0" applyAlignment="1">
      <alignment horizontal="left"/>
    </xf>
    <xf xfId="0" numFmtId="0" borderId="7" applyBorder="1" fontId="2" applyFont="1" fillId="4" applyFill="1" applyAlignment="1">
      <alignment horizontal="left"/>
    </xf>
    <xf xfId="0" numFmtId="0" borderId="6" applyBorder="1" fontId="2" applyFont="1" fillId="3" applyFill="1" applyAlignment="1">
      <alignment horizontal="center"/>
    </xf>
    <xf xfId="0" numFmtId="21" applyNumberFormat="1" borderId="7" applyBorder="1" fontId="2" applyFont="1" fillId="4" applyFill="1" applyAlignment="1">
      <alignment horizontal="center"/>
    </xf>
    <xf xfId="0" numFmtId="3" applyNumberFormat="1" borderId="7" applyBorder="1" fontId="2" applyFont="1" fillId="4" applyFill="1" applyAlignment="1">
      <alignment horizontal="right" vertical="top"/>
    </xf>
    <xf xfId="0" numFmtId="21" applyNumberFormat="1" borderId="8" applyBorder="1" fontId="2" applyFont="1" fillId="5" applyFill="1" applyAlignment="1">
      <alignment horizontal="left"/>
    </xf>
    <xf xfId="0" numFmtId="3" applyNumberFormat="1" borderId="8" applyBorder="1" fontId="2" applyFont="1" fillId="5" applyFill="1" applyAlignment="1">
      <alignment horizontal="left"/>
    </xf>
    <xf xfId="0" numFmtId="0" borderId="9" applyBorder="1" fontId="2" applyFont="1" fillId="6" applyFill="1" applyAlignment="1">
      <alignment horizontal="left"/>
    </xf>
    <xf xfId="0" numFmtId="0" borderId="8" applyBorder="1" fontId="2" applyFont="1" fillId="5" applyFill="1" applyAlignment="1">
      <alignment horizontal="left"/>
    </xf>
    <xf xfId="0" numFmtId="3" applyNumberFormat="1" borderId="10" applyBorder="1" fontId="2" applyFont="1" fillId="0" applyAlignment="1">
      <alignment horizontal="left"/>
    </xf>
    <xf xfId="0" numFmtId="21" applyNumberFormat="1" borderId="8" applyBorder="1" fontId="2" applyFont="1" fillId="5" applyFill="1" applyAlignment="1">
      <alignment horizontal="center"/>
    </xf>
    <xf xfId="0" numFmtId="3" applyNumberFormat="1" borderId="8" applyBorder="1" fontId="2" applyFont="1" fillId="5" applyFill="1" applyAlignment="1">
      <alignment horizontal="right" vertical="top"/>
    </xf>
    <xf xfId="0" numFmtId="3" applyNumberFormat="1" borderId="11" applyBorder="1" fontId="2" applyFont="1" fillId="0" applyAlignment="1">
      <alignment horizontal="left"/>
    </xf>
    <xf xfId="0" numFmtId="3" applyNumberFormat="1" borderId="7" applyBorder="1" fontId="2" applyFont="1" fillId="4" applyFill="1" applyAlignment="1">
      <alignment horizontal="left"/>
    </xf>
    <xf xfId="0" numFmtId="0" borderId="6" applyBorder="1" fontId="2" applyFont="1" fillId="3" applyFill="1" applyAlignment="1">
      <alignment horizontal="left"/>
    </xf>
    <xf xfId="0" numFmtId="21" applyNumberFormat="1" borderId="7" applyBorder="1" fontId="2" applyFont="1" fillId="4" applyFill="1" applyAlignment="1">
      <alignment horizontal="left"/>
    </xf>
    <xf xfId="0" numFmtId="3" applyNumberFormat="1" borderId="7" applyBorder="1" fontId="2" applyFont="1" fillId="4" applyFill="1" applyAlignment="1">
      <alignment horizontal="right"/>
    </xf>
    <xf xfId="0" numFmtId="3" applyNumberFormat="1" borderId="8" applyBorder="1" fontId="2" applyFont="1" fillId="5" applyFill="1" applyAlignment="1">
      <alignment horizontal="right"/>
    </xf>
    <xf xfId="0" numFmtId="4" applyNumberFormat="1" borderId="7" applyBorder="1" fontId="2" applyFont="1" fillId="4" applyFill="1" applyAlignment="1">
      <alignment horizontal="right"/>
    </xf>
    <xf xfId="0" numFmtId="21" applyNumberFormat="1" borderId="5" applyBorder="1" fontId="3" applyFont="1" fillId="0" applyAlignment="1">
      <alignment horizontal="left"/>
    </xf>
    <xf xfId="0" numFmtId="21" applyNumberFormat="1" borderId="5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6"/>
  <sheetViews>
    <sheetView workbookViewId="0" tabSelected="1"/>
  </sheetViews>
  <sheetFormatPr defaultRowHeight="15" x14ac:dyDescent="0.25"/>
  <cols>
    <col min="1" max="1" style="41" width="13.576428571428572" customWidth="1" bestFit="1"/>
    <col min="2" max="2" style="41" width="13.576428571428572" customWidth="1" bestFit="1"/>
    <col min="3" max="3" style="42" width="13.576428571428572" customWidth="1" bestFit="1"/>
    <col min="4" max="4" style="42" width="13.576428571428572" customWidth="1" bestFit="1"/>
    <col min="5" max="5" style="43" width="13.576428571428572" customWidth="1" bestFit="1"/>
    <col min="6" max="6" style="42" width="13.576428571428572" customWidth="1" bestFit="1"/>
    <col min="7" max="7" style="42" width="13.576428571428572" customWidth="1" bestFit="1"/>
    <col min="8" max="8" style="43" width="13.576428571428572" customWidth="1" bestFit="1"/>
    <col min="9" max="9" style="41" width="13.576428571428572" customWidth="1" bestFit="1"/>
    <col min="10" max="10" style="41" width="13.576428571428572" customWidth="1" bestFit="1"/>
    <col min="11" max="11" style="41" width="13.576428571428572" customWidth="1" bestFit="1"/>
    <col min="12" max="12" style="41" width="13.576428571428572" customWidth="1" bestFit="1"/>
    <col min="13" max="13" style="41" width="13.576428571428572" customWidth="1" bestFit="1"/>
    <col min="14" max="14" style="41" width="13.576428571428572" customWidth="1" bestFit="1"/>
  </cols>
  <sheetData>
    <row x14ac:dyDescent="0.25" r="1" customHeight="1" ht="18.75">
      <c r="A1" s="1"/>
      <c r="B1" s="1"/>
      <c r="C1" s="2"/>
      <c r="D1" s="2"/>
      <c r="E1" s="3"/>
      <c r="F1" s="2"/>
      <c r="G1" s="2"/>
      <c r="H1" s="3"/>
      <c r="I1" s="1"/>
      <c r="J1" s="1"/>
      <c r="K1" s="1"/>
      <c r="L1" s="1"/>
      <c r="M1" s="1"/>
      <c r="N1" s="1"/>
    </row>
    <row x14ac:dyDescent="0.25" r="2" customHeight="1" ht="18.75">
      <c r="A2" s="1"/>
      <c r="B2" s="1"/>
      <c r="C2" s="2"/>
      <c r="D2" s="2"/>
      <c r="E2" s="3"/>
      <c r="F2" s="2"/>
      <c r="G2" s="2"/>
      <c r="H2" s="3"/>
      <c r="I2" s="1"/>
      <c r="J2" s="1"/>
      <c r="K2" s="1"/>
      <c r="L2" s="1"/>
      <c r="M2" s="1"/>
      <c r="N2" s="1"/>
    </row>
    <row x14ac:dyDescent="0.25" r="3" customHeight="1" ht="18.75">
      <c r="A3" s="1"/>
      <c r="B3" s="1"/>
      <c r="C3" s="4" t="s">
        <v>0</v>
      </c>
      <c r="D3" s="2"/>
      <c r="E3" s="3"/>
      <c r="F3" s="2"/>
      <c r="G3" s="2"/>
      <c r="H3" s="3"/>
      <c r="I3" s="1"/>
      <c r="J3" s="1"/>
      <c r="K3" s="1"/>
      <c r="L3" s="1"/>
      <c r="M3" s="1"/>
      <c r="N3" s="1"/>
    </row>
    <row x14ac:dyDescent="0.25" r="4" customHeight="1" ht="18.75">
      <c r="A4" s="1"/>
      <c r="B4" s="1"/>
      <c r="C4" s="2"/>
      <c r="D4" s="2"/>
      <c r="E4" s="3"/>
      <c r="F4" s="2"/>
      <c r="G4" s="2"/>
      <c r="H4" s="3"/>
      <c r="I4" s="1"/>
      <c r="J4" s="1"/>
      <c r="K4" s="1"/>
      <c r="L4" s="1"/>
      <c r="M4" s="1"/>
      <c r="N4" s="1"/>
    </row>
    <row x14ac:dyDescent="0.25" r="5" customHeight="1" ht="18.75">
      <c r="A5" s="1"/>
      <c r="B5" s="1"/>
      <c r="C5" s="5" t="s">
        <v>1</v>
      </c>
      <c r="D5" s="2"/>
      <c r="E5" s="3"/>
      <c r="F5" s="5" t="s">
        <v>2</v>
      </c>
      <c r="G5" s="2"/>
      <c r="H5" s="3"/>
      <c r="I5" s="1" t="s">
        <v>3</v>
      </c>
      <c r="J5" s="1"/>
      <c r="K5" s="1"/>
      <c r="L5" s="1"/>
      <c r="M5" s="1"/>
      <c r="N5" s="1"/>
    </row>
    <row x14ac:dyDescent="0.25" r="6" customHeight="1" ht="18.75">
      <c r="A6" s="1"/>
      <c r="B6" s="1"/>
      <c r="C6" s="2"/>
      <c r="D6" s="2"/>
      <c r="E6" s="3"/>
      <c r="F6" s="2"/>
      <c r="G6" s="2"/>
      <c r="H6" s="3"/>
      <c r="I6" s="1"/>
      <c r="J6" s="1"/>
      <c r="K6" s="1"/>
      <c r="L6" s="1"/>
      <c r="M6" s="1"/>
      <c r="N6" s="1"/>
    </row>
    <row x14ac:dyDescent="0.25" r="7" customHeight="1" ht="20.25">
      <c r="A7" s="1"/>
      <c r="B7" s="6" t="s">
        <v>4</v>
      </c>
      <c r="C7" s="7"/>
      <c r="D7" s="8" t="s">
        <v>5</v>
      </c>
      <c r="E7" s="9"/>
      <c r="F7" s="8" t="s">
        <v>6</v>
      </c>
      <c r="G7" s="10"/>
      <c r="H7" s="11"/>
      <c r="I7" s="12"/>
      <c r="J7" s="6" t="s">
        <v>7</v>
      </c>
      <c r="K7" s="12"/>
      <c r="L7" s="1"/>
      <c r="M7" s="13" t="s">
        <v>8</v>
      </c>
      <c r="N7" s="12"/>
    </row>
    <row x14ac:dyDescent="0.25" r="8" customHeight="1" ht="20.25">
      <c r="A8" s="1"/>
      <c r="B8" s="14" t="s">
        <v>9</v>
      </c>
      <c r="C8" s="15" t="s">
        <v>10</v>
      </c>
      <c r="D8" s="15" t="s">
        <v>11</v>
      </c>
      <c r="E8" s="16" t="s">
        <v>12</v>
      </c>
      <c r="F8" s="17" t="s">
        <v>10</v>
      </c>
      <c r="G8" s="17" t="s">
        <v>11</v>
      </c>
      <c r="H8" s="18" t="s">
        <v>12</v>
      </c>
      <c r="I8" s="19" t="s">
        <v>10</v>
      </c>
      <c r="J8" s="19" t="s">
        <v>11</v>
      </c>
      <c r="K8" s="19" t="s">
        <v>12</v>
      </c>
      <c r="L8" s="1"/>
      <c r="M8" s="20" t="s">
        <v>13</v>
      </c>
      <c r="N8" s="21"/>
    </row>
    <row x14ac:dyDescent="0.25" r="9" customHeight="1" ht="18.75">
      <c r="A9" s="1"/>
      <c r="B9" s="22" t="s">
        <v>14</v>
      </c>
      <c r="C9" s="23">
        <v>25569.3125</v>
      </c>
      <c r="D9" s="23">
        <v>25569.3125</v>
      </c>
      <c r="E9" s="24">
        <v>351</v>
      </c>
      <c r="F9" s="25"/>
      <c r="G9" s="25"/>
      <c r="H9" s="26"/>
      <c r="I9" s="27"/>
      <c r="J9" s="27"/>
      <c r="K9" s="27"/>
      <c r="L9" s="1"/>
      <c r="M9" s="20" t="s">
        <v>15</v>
      </c>
      <c r="N9" s="28"/>
    </row>
    <row x14ac:dyDescent="0.25" r="10" customHeight="1" ht="19.5">
      <c r="A10" s="1"/>
      <c r="B10" s="22" t="s">
        <v>16</v>
      </c>
      <c r="C10" s="23">
        <v>25569.3125</v>
      </c>
      <c r="D10" s="23">
        <v>25569.3125</v>
      </c>
      <c r="E10" s="29"/>
      <c r="F10" s="25"/>
      <c r="G10" s="25"/>
      <c r="H10" s="26"/>
      <c r="I10" s="27"/>
      <c r="J10" s="27"/>
      <c r="K10" s="27"/>
      <c r="L10" s="1"/>
      <c r="M10" s="20" t="s">
        <v>17</v>
      </c>
      <c r="N10" s="27"/>
    </row>
    <row x14ac:dyDescent="0.25" r="11" customHeight="1" ht="18.75">
      <c r="A11" s="1"/>
      <c r="B11" s="22" t="s">
        <v>18</v>
      </c>
      <c r="C11" s="23">
        <v>25569.3125</v>
      </c>
      <c r="D11" s="23">
        <v>25569.3125</v>
      </c>
      <c r="E11" s="24">
        <v>90</v>
      </c>
      <c r="F11" s="30">
        <v>25569.3125</v>
      </c>
      <c r="G11" s="30">
        <v>25569.3125</v>
      </c>
      <c r="H11" s="31">
        <v>50</v>
      </c>
      <c r="I11" s="27"/>
      <c r="J11" s="27"/>
      <c r="K11" s="27"/>
      <c r="L11" s="1"/>
      <c r="M11" s="1"/>
      <c r="N11" s="1"/>
    </row>
    <row x14ac:dyDescent="0.25" r="12" customHeight="1" ht="18.75">
      <c r="A12" s="1"/>
      <c r="B12" s="22" t="s">
        <v>19</v>
      </c>
      <c r="C12" s="23">
        <v>25569.3125</v>
      </c>
      <c r="D12" s="23">
        <v>25569.3125</v>
      </c>
      <c r="E12" s="32"/>
      <c r="F12" s="30">
        <v>25569.3125</v>
      </c>
      <c r="G12" s="30">
        <v>25569.3125</v>
      </c>
      <c r="H12" s="32"/>
      <c r="I12" s="27"/>
      <c r="J12" s="27"/>
      <c r="K12" s="27"/>
      <c r="L12" s="1"/>
      <c r="M12" s="1"/>
      <c r="N12" s="1"/>
    </row>
    <row x14ac:dyDescent="0.25" r="13" customHeight="1" ht="18.75">
      <c r="A13" s="1"/>
      <c r="B13" s="22" t="s">
        <v>20</v>
      </c>
      <c r="C13" s="23">
        <v>25569.3125</v>
      </c>
      <c r="D13" s="23">
        <v>25569.3125</v>
      </c>
      <c r="E13" s="29"/>
      <c r="F13" s="30">
        <v>25569.3125</v>
      </c>
      <c r="G13" s="30">
        <v>25569.3125</v>
      </c>
      <c r="H13" s="29"/>
      <c r="I13" s="27"/>
      <c r="J13" s="27"/>
      <c r="K13" s="27"/>
      <c r="L13" s="1"/>
      <c r="M13" s="1"/>
      <c r="N13" s="1"/>
    </row>
    <row x14ac:dyDescent="0.25" r="14" customHeight="1" ht="18.75">
      <c r="A14" s="1"/>
      <c r="B14" s="22" t="s">
        <v>21</v>
      </c>
      <c r="C14" s="23">
        <v>25569.3125</v>
      </c>
      <c r="D14" s="23">
        <v>25569.3125</v>
      </c>
      <c r="E14" s="33"/>
      <c r="F14" s="25"/>
      <c r="G14" s="25"/>
      <c r="H14" s="26"/>
      <c r="I14" s="27"/>
      <c r="J14" s="27"/>
      <c r="K14" s="27"/>
      <c r="L14" s="1"/>
      <c r="M14" s="1"/>
      <c r="N14" s="1"/>
    </row>
    <row x14ac:dyDescent="0.25" r="15" customHeight="1" ht="18.75">
      <c r="A15" s="1"/>
      <c r="B15" s="22" t="s">
        <v>22</v>
      </c>
      <c r="C15" s="23">
        <v>25569.3125</v>
      </c>
      <c r="D15" s="23">
        <v>25569.3125</v>
      </c>
      <c r="E15" s="33"/>
      <c r="F15" s="25"/>
      <c r="G15" s="25"/>
      <c r="H15" s="26"/>
      <c r="I15" s="27"/>
      <c r="J15" s="27"/>
      <c r="K15" s="27"/>
      <c r="L15" s="1"/>
      <c r="M15" s="1"/>
      <c r="N15" s="1"/>
    </row>
    <row x14ac:dyDescent="0.25" r="16" customHeight="1" ht="20.25">
      <c r="A16" s="1"/>
      <c r="B16" s="6" t="s">
        <v>4</v>
      </c>
      <c r="C16" s="7"/>
      <c r="D16" s="8" t="s">
        <v>23</v>
      </c>
      <c r="E16" s="9"/>
      <c r="F16" s="8" t="s">
        <v>6</v>
      </c>
      <c r="G16" s="10"/>
      <c r="H16" s="11"/>
      <c r="I16" s="12"/>
      <c r="J16" s="6" t="s">
        <v>24</v>
      </c>
      <c r="K16" s="12"/>
      <c r="L16" s="1"/>
      <c r="M16" s="1"/>
      <c r="N16" s="1"/>
    </row>
    <row x14ac:dyDescent="0.25" r="17" customHeight="1" ht="20.25">
      <c r="A17" s="1"/>
      <c r="B17" s="14" t="s">
        <v>9</v>
      </c>
      <c r="C17" s="15" t="s">
        <v>10</v>
      </c>
      <c r="D17" s="15" t="s">
        <v>11</v>
      </c>
      <c r="E17" s="16" t="s">
        <v>12</v>
      </c>
      <c r="F17" s="17" t="s">
        <v>10</v>
      </c>
      <c r="G17" s="17" t="s">
        <v>11</v>
      </c>
      <c r="H17" s="18" t="s">
        <v>12</v>
      </c>
      <c r="I17" s="19" t="s">
        <v>10</v>
      </c>
      <c r="J17" s="19" t="s">
        <v>11</v>
      </c>
      <c r="K17" s="19" t="s">
        <v>12</v>
      </c>
      <c r="L17" s="1"/>
      <c r="M17" s="1"/>
      <c r="N17" s="1"/>
    </row>
    <row x14ac:dyDescent="0.25" r="18" customHeight="1" ht="18.75">
      <c r="A18" s="1"/>
      <c r="B18" s="22" t="s">
        <v>25</v>
      </c>
      <c r="C18" s="23">
        <v>25569.3125</v>
      </c>
      <c r="D18" s="23">
        <v>25569.3125</v>
      </c>
      <c r="E18" s="24">
        <v>600</v>
      </c>
      <c r="F18" s="30">
        <v>25569.3125</v>
      </c>
      <c r="G18" s="30">
        <v>25569.3125</v>
      </c>
      <c r="H18" s="31">
        <v>600</v>
      </c>
      <c r="I18" s="27"/>
      <c r="J18" s="27"/>
      <c r="K18" s="27"/>
      <c r="L18" s="1"/>
      <c r="M18" s="1"/>
      <c r="N18" s="1"/>
    </row>
    <row x14ac:dyDescent="0.25" r="19" customHeight="1" ht="18.75">
      <c r="A19" s="1"/>
      <c r="B19" s="22" t="s">
        <v>26</v>
      </c>
      <c r="C19" s="23">
        <v>25569.3125</v>
      </c>
      <c r="D19" s="23">
        <v>25569.3125</v>
      </c>
      <c r="E19" s="29"/>
      <c r="F19" s="30">
        <v>25569.3125</v>
      </c>
      <c r="G19" s="30">
        <v>25569.3125</v>
      </c>
      <c r="H19" s="29"/>
      <c r="I19" s="27"/>
      <c r="J19" s="27"/>
      <c r="K19" s="27"/>
      <c r="L19" s="1"/>
      <c r="M19" s="1"/>
      <c r="N19" s="1"/>
    </row>
    <row x14ac:dyDescent="0.25" r="20" customHeight="1" ht="18.75">
      <c r="A20" s="1"/>
      <c r="B20" s="22" t="s">
        <v>27</v>
      </c>
      <c r="C20" s="23">
        <v>25569.3125</v>
      </c>
      <c r="D20" s="23">
        <v>25569.3125</v>
      </c>
      <c r="E20" s="24">
        <v>100</v>
      </c>
      <c r="F20" s="30">
        <v>25569.3125</v>
      </c>
      <c r="G20" s="30">
        <v>25569.3125</v>
      </c>
      <c r="H20" s="31">
        <v>30</v>
      </c>
      <c r="I20" s="27"/>
      <c r="J20" s="27"/>
      <c r="K20" s="27"/>
      <c r="L20" s="1"/>
      <c r="M20" s="1"/>
      <c r="N20" s="1"/>
    </row>
    <row x14ac:dyDescent="0.25" r="21" customHeight="1" ht="18.75">
      <c r="A21" s="1"/>
      <c r="B21" s="22" t="s">
        <v>28</v>
      </c>
      <c r="C21" s="23">
        <v>25569.3125</v>
      </c>
      <c r="D21" s="23">
        <v>25569.3125</v>
      </c>
      <c r="E21" s="29"/>
      <c r="F21" s="30">
        <v>25569.3125</v>
      </c>
      <c r="G21" s="30">
        <v>25569.3125</v>
      </c>
      <c r="H21" s="29"/>
      <c r="I21" s="27"/>
      <c r="J21" s="27"/>
      <c r="K21" s="27"/>
      <c r="L21" s="1"/>
      <c r="M21" s="1"/>
      <c r="N21" s="1"/>
    </row>
    <row x14ac:dyDescent="0.25" r="22" customHeight="1" ht="18.75">
      <c r="A22" s="1"/>
      <c r="B22" s="22" t="s">
        <v>29</v>
      </c>
      <c r="C22" s="23">
        <v>25569.3125</v>
      </c>
      <c r="D22" s="23">
        <v>25569.3125</v>
      </c>
      <c r="E22" s="33"/>
      <c r="F22" s="30">
        <v>25569.3125</v>
      </c>
      <c r="G22" s="30">
        <v>25569.3125</v>
      </c>
      <c r="H22" s="26"/>
      <c r="I22" s="27"/>
      <c r="J22" s="27"/>
      <c r="K22" s="27"/>
      <c r="L22" s="1"/>
      <c r="M22" s="1"/>
      <c r="N22" s="1"/>
    </row>
    <row x14ac:dyDescent="0.25" r="23" customHeight="1" ht="18.75">
      <c r="A23" s="1"/>
      <c r="B23" s="34"/>
      <c r="C23" s="35"/>
      <c r="D23" s="35"/>
      <c r="E23" s="33"/>
      <c r="F23" s="25"/>
      <c r="G23" s="25"/>
      <c r="H23" s="26"/>
      <c r="I23" s="27"/>
      <c r="J23" s="27"/>
      <c r="K23" s="27"/>
      <c r="L23" s="1"/>
      <c r="M23" s="1"/>
      <c r="N23" s="1"/>
    </row>
    <row x14ac:dyDescent="0.25" r="24" customHeight="1" ht="20.25">
      <c r="A24" s="1"/>
      <c r="B24" s="6" t="s">
        <v>4</v>
      </c>
      <c r="C24" s="7"/>
      <c r="D24" s="8" t="s">
        <v>30</v>
      </c>
      <c r="E24" s="9"/>
      <c r="F24" s="8" t="s">
        <v>6</v>
      </c>
      <c r="G24" s="10"/>
      <c r="H24" s="11"/>
      <c r="I24" s="12"/>
      <c r="J24" s="6" t="s">
        <v>31</v>
      </c>
      <c r="K24" s="12"/>
      <c r="L24" s="1"/>
      <c r="M24" s="1"/>
      <c r="N24" s="1"/>
    </row>
    <row x14ac:dyDescent="0.25" r="25" customHeight="1" ht="20.25">
      <c r="A25" s="1"/>
      <c r="B25" s="14" t="s">
        <v>9</v>
      </c>
      <c r="C25" s="15" t="s">
        <v>10</v>
      </c>
      <c r="D25" s="15" t="s">
        <v>11</v>
      </c>
      <c r="E25" s="16" t="s">
        <v>12</v>
      </c>
      <c r="F25" s="17" t="s">
        <v>10</v>
      </c>
      <c r="G25" s="17" t="s">
        <v>11</v>
      </c>
      <c r="H25" s="18" t="s">
        <v>12</v>
      </c>
      <c r="I25" s="19" t="s">
        <v>10</v>
      </c>
      <c r="J25" s="19" t="s">
        <v>11</v>
      </c>
      <c r="K25" s="19" t="s">
        <v>12</v>
      </c>
      <c r="L25" s="1"/>
      <c r="M25" s="1"/>
      <c r="N25" s="1"/>
    </row>
    <row x14ac:dyDescent="0.25" r="26" customHeight="1" ht="18.75">
      <c r="A26" s="1"/>
      <c r="B26" s="34" t="s">
        <v>32</v>
      </c>
      <c r="C26" s="35" t="s">
        <v>33</v>
      </c>
      <c r="D26" s="35" t="s">
        <v>34</v>
      </c>
      <c r="E26" s="33">
        <v>60</v>
      </c>
      <c r="F26" s="25"/>
      <c r="G26" s="25"/>
      <c r="H26" s="26"/>
      <c r="I26" s="27"/>
      <c r="J26" s="27"/>
      <c r="K26" s="27"/>
      <c r="L26" s="1"/>
      <c r="M26" s="1"/>
      <c r="N26" s="1"/>
    </row>
    <row x14ac:dyDescent="0.25" r="27" customHeight="1" ht="18.75">
      <c r="A27" s="1"/>
      <c r="B27" s="34"/>
      <c r="C27" s="35"/>
      <c r="D27" s="35"/>
      <c r="E27" s="33"/>
      <c r="F27" s="25"/>
      <c r="G27" s="25"/>
      <c r="H27" s="26"/>
      <c r="I27" s="27"/>
      <c r="J27" s="27"/>
      <c r="K27" s="27"/>
      <c r="L27" s="1"/>
      <c r="M27" s="1"/>
      <c r="N27" s="1"/>
    </row>
    <row x14ac:dyDescent="0.25" r="28" customHeight="1" ht="18.75">
      <c r="A28" s="1"/>
      <c r="B28" s="34"/>
      <c r="C28" s="35"/>
      <c r="D28" s="35"/>
      <c r="E28" s="33"/>
      <c r="F28" s="25"/>
      <c r="G28" s="25"/>
      <c r="H28" s="26"/>
      <c r="I28" s="27"/>
      <c r="J28" s="27"/>
      <c r="K28" s="27"/>
      <c r="L28" s="1"/>
      <c r="M28" s="1"/>
      <c r="N28" s="1"/>
    </row>
    <row x14ac:dyDescent="0.25" r="29" customHeight="1" ht="18.75">
      <c r="A29" s="1"/>
      <c r="B29" s="34"/>
      <c r="C29" s="35"/>
      <c r="D29" s="35"/>
      <c r="E29" s="33"/>
      <c r="F29" s="25"/>
      <c r="G29" s="25"/>
      <c r="H29" s="26"/>
      <c r="I29" s="27"/>
      <c r="J29" s="27"/>
      <c r="K29" s="27"/>
      <c r="L29" s="1"/>
      <c r="M29" s="1"/>
      <c r="N29" s="1"/>
    </row>
    <row x14ac:dyDescent="0.25" r="30" customHeight="1" ht="18.75">
      <c r="A30" s="1"/>
      <c r="B30" s="34"/>
      <c r="C30" s="35"/>
      <c r="D30" s="35"/>
      <c r="E30" s="33"/>
      <c r="F30" s="25"/>
      <c r="G30" s="25"/>
      <c r="H30" s="26"/>
      <c r="I30" s="27"/>
      <c r="J30" s="27"/>
      <c r="K30" s="27"/>
      <c r="L30" s="1"/>
      <c r="M30" s="1"/>
      <c r="N30" s="1"/>
    </row>
    <row x14ac:dyDescent="0.25" r="31" customHeight="1" ht="18.75">
      <c r="A31" s="1"/>
      <c r="B31" s="34"/>
      <c r="C31" s="35"/>
      <c r="D31" s="35"/>
      <c r="E31" s="33"/>
      <c r="F31" s="25"/>
      <c r="G31" s="25"/>
      <c r="H31" s="26"/>
      <c r="I31" s="27"/>
      <c r="J31" s="27"/>
      <c r="K31" s="27"/>
      <c r="L31" s="1"/>
      <c r="M31" s="1"/>
      <c r="N31" s="1"/>
    </row>
    <row x14ac:dyDescent="0.25" r="32" customHeight="1" ht="18.75">
      <c r="A32" s="1"/>
      <c r="B32" s="6" t="s">
        <v>4</v>
      </c>
      <c r="C32" s="7"/>
      <c r="D32" s="8" t="s">
        <v>35</v>
      </c>
      <c r="E32" s="9"/>
      <c r="F32" s="8" t="s">
        <v>6</v>
      </c>
      <c r="G32" s="10"/>
      <c r="H32" s="11"/>
      <c r="I32" s="12"/>
      <c r="J32" s="6" t="s">
        <v>36</v>
      </c>
      <c r="K32" s="12"/>
      <c r="L32" s="1"/>
      <c r="M32" s="1"/>
      <c r="N32" s="1"/>
    </row>
    <row x14ac:dyDescent="0.25" r="33" customHeight="1" ht="18.75">
      <c r="A33" s="1"/>
      <c r="B33" s="14" t="s">
        <v>9</v>
      </c>
      <c r="C33" s="15" t="s">
        <v>10</v>
      </c>
      <c r="D33" s="15" t="s">
        <v>11</v>
      </c>
      <c r="E33" s="16" t="s">
        <v>12</v>
      </c>
      <c r="F33" s="17" t="s">
        <v>10</v>
      </c>
      <c r="G33" s="17" t="s">
        <v>11</v>
      </c>
      <c r="H33" s="18" t="s">
        <v>12</v>
      </c>
      <c r="I33" s="19" t="s">
        <v>10</v>
      </c>
      <c r="J33" s="19" t="s">
        <v>11</v>
      </c>
      <c r="K33" s="19" t="s">
        <v>12</v>
      </c>
      <c r="L33" s="1"/>
      <c r="M33" s="1"/>
      <c r="N33" s="1"/>
    </row>
    <row x14ac:dyDescent="0.25" r="34" customHeight="1" ht="18.75">
      <c r="A34" s="1"/>
      <c r="B34" s="34" t="s">
        <v>37</v>
      </c>
      <c r="C34" s="35" t="s">
        <v>38</v>
      </c>
      <c r="D34" s="35" t="s">
        <v>39</v>
      </c>
      <c r="E34" s="33"/>
      <c r="F34" s="25" t="s">
        <v>40</v>
      </c>
      <c r="G34" s="25" t="s">
        <v>41</v>
      </c>
      <c r="H34" s="26"/>
      <c r="I34" s="27"/>
      <c r="J34" s="27"/>
      <c r="K34" s="27"/>
      <c r="L34" s="1"/>
      <c r="M34" s="1"/>
      <c r="N34" s="1"/>
    </row>
    <row x14ac:dyDescent="0.25" r="35" customHeight="1" ht="18.75">
      <c r="A35" s="1"/>
      <c r="B35" s="34" t="s">
        <v>42</v>
      </c>
      <c r="C35" s="35" t="s">
        <v>38</v>
      </c>
      <c r="D35" s="35" t="s">
        <v>39</v>
      </c>
      <c r="E35" s="33"/>
      <c r="F35" s="25" t="s">
        <v>40</v>
      </c>
      <c r="G35" s="25" t="s">
        <v>41</v>
      </c>
      <c r="H35" s="26"/>
      <c r="I35" s="27"/>
      <c r="J35" s="27"/>
      <c r="K35" s="27"/>
      <c r="L35" s="1"/>
      <c r="M35" s="1"/>
      <c r="N35" s="1"/>
    </row>
    <row x14ac:dyDescent="0.25" r="36" customHeight="1" ht="18.75">
      <c r="A36" s="1"/>
      <c r="B36" s="34" t="s">
        <v>43</v>
      </c>
      <c r="C36" s="35" t="s">
        <v>38</v>
      </c>
      <c r="D36" s="35" t="s">
        <v>39</v>
      </c>
      <c r="E36" s="33"/>
      <c r="F36" s="25" t="s">
        <v>40</v>
      </c>
      <c r="G36" s="25" t="s">
        <v>41</v>
      </c>
      <c r="H36" s="26"/>
      <c r="I36" s="27"/>
      <c r="J36" s="27"/>
      <c r="K36" s="27"/>
      <c r="L36" s="1"/>
      <c r="M36" s="1"/>
      <c r="N36" s="1"/>
    </row>
    <row x14ac:dyDescent="0.25" r="37" customHeight="1" ht="18.75">
      <c r="A37" s="1"/>
      <c r="B37" s="34" t="s">
        <v>44</v>
      </c>
      <c r="C37" s="35" t="s">
        <v>38</v>
      </c>
      <c r="D37" s="35" t="s">
        <v>39</v>
      </c>
      <c r="E37" s="33"/>
      <c r="F37" s="25" t="s">
        <v>40</v>
      </c>
      <c r="G37" s="25" t="s">
        <v>41</v>
      </c>
      <c r="H37" s="26"/>
      <c r="I37" s="27"/>
      <c r="J37" s="27"/>
      <c r="K37" s="27"/>
      <c r="L37" s="1"/>
      <c r="M37" s="1"/>
      <c r="N37" s="1"/>
    </row>
    <row x14ac:dyDescent="0.25" r="38" customHeight="1" ht="18.75">
      <c r="A38" s="1"/>
      <c r="B38" s="34"/>
      <c r="C38" s="35"/>
      <c r="D38" s="35"/>
      <c r="E38" s="33"/>
      <c r="F38" s="25"/>
      <c r="G38" s="25"/>
      <c r="H38" s="26"/>
      <c r="I38" s="27"/>
      <c r="J38" s="27"/>
      <c r="K38" s="27"/>
      <c r="L38" s="1"/>
      <c r="M38" s="1"/>
      <c r="N38" s="1"/>
    </row>
    <row x14ac:dyDescent="0.25" r="39" customHeight="1" ht="18.75">
      <c r="A39" s="1"/>
      <c r="B39" s="34"/>
      <c r="C39" s="35"/>
      <c r="D39" s="35"/>
      <c r="E39" s="33"/>
      <c r="F39" s="25"/>
      <c r="G39" s="25"/>
      <c r="H39" s="26"/>
      <c r="I39" s="27"/>
      <c r="J39" s="27"/>
      <c r="K39" s="27"/>
      <c r="L39" s="1"/>
      <c r="M39" s="1"/>
      <c r="N39" s="1"/>
    </row>
    <row x14ac:dyDescent="0.25" r="40" customHeight="1" ht="18.75">
      <c r="A40" s="1"/>
      <c r="B40" s="6" t="s">
        <v>4</v>
      </c>
      <c r="C40" s="7"/>
      <c r="D40" s="8" t="s">
        <v>45</v>
      </c>
      <c r="E40" s="9"/>
      <c r="F40" s="8" t="s">
        <v>6</v>
      </c>
      <c r="G40" s="10"/>
      <c r="H40" s="11"/>
      <c r="I40" s="12"/>
      <c r="J40" s="6" t="s">
        <v>46</v>
      </c>
      <c r="K40" s="12"/>
      <c r="L40" s="1"/>
      <c r="M40" s="1"/>
      <c r="N40" s="1"/>
    </row>
    <row x14ac:dyDescent="0.25" r="41" customHeight="1" ht="18.75">
      <c r="A41" s="1"/>
      <c r="B41" s="14" t="s">
        <v>9</v>
      </c>
      <c r="C41" s="15" t="s">
        <v>10</v>
      </c>
      <c r="D41" s="15" t="s">
        <v>11</v>
      </c>
      <c r="E41" s="16" t="s">
        <v>12</v>
      </c>
      <c r="F41" s="17" t="s">
        <v>10</v>
      </c>
      <c r="G41" s="17" t="s">
        <v>11</v>
      </c>
      <c r="H41" s="18" t="s">
        <v>12</v>
      </c>
      <c r="I41" s="19" t="s">
        <v>10</v>
      </c>
      <c r="J41" s="19" t="s">
        <v>11</v>
      </c>
      <c r="K41" s="19" t="s">
        <v>12</v>
      </c>
      <c r="L41" s="1"/>
      <c r="M41" s="1"/>
      <c r="N41" s="1"/>
    </row>
    <row x14ac:dyDescent="0.25" r="42" customHeight="1" ht="18.75">
      <c r="A42" s="1"/>
      <c r="B42" s="34" t="s">
        <v>47</v>
      </c>
      <c r="C42" s="35" t="s">
        <v>48</v>
      </c>
      <c r="D42" s="35" t="s">
        <v>49</v>
      </c>
      <c r="E42" s="33"/>
      <c r="F42" s="25" t="s">
        <v>49</v>
      </c>
      <c r="G42" s="25" t="s">
        <v>50</v>
      </c>
      <c r="H42" s="26"/>
      <c r="I42" s="27"/>
      <c r="J42" s="27"/>
      <c r="K42" s="27"/>
      <c r="L42" s="1"/>
      <c r="M42" s="1"/>
      <c r="N42" s="1"/>
    </row>
    <row x14ac:dyDescent="0.25" r="43" customHeight="1" ht="18.75">
      <c r="A43" s="1"/>
      <c r="B43" s="34" t="s">
        <v>51</v>
      </c>
      <c r="C43" s="35" t="s">
        <v>48</v>
      </c>
      <c r="D43" s="35" t="s">
        <v>49</v>
      </c>
      <c r="E43" s="33"/>
      <c r="F43" s="25" t="s">
        <v>49</v>
      </c>
      <c r="G43" s="25" t="s">
        <v>50</v>
      </c>
      <c r="H43" s="26"/>
      <c r="I43" s="27"/>
      <c r="J43" s="27"/>
      <c r="K43" s="27"/>
      <c r="L43" s="1"/>
      <c r="M43" s="1"/>
      <c r="N43" s="1"/>
    </row>
    <row x14ac:dyDescent="0.25" r="44" customHeight="1" ht="18.75">
      <c r="A44" s="1"/>
      <c r="B44" s="34" t="s">
        <v>52</v>
      </c>
      <c r="C44" s="35" t="s">
        <v>48</v>
      </c>
      <c r="D44" s="35" t="s">
        <v>49</v>
      </c>
      <c r="E44" s="33"/>
      <c r="F44" s="25" t="s">
        <v>49</v>
      </c>
      <c r="G44" s="25" t="s">
        <v>50</v>
      </c>
      <c r="H44" s="26"/>
      <c r="I44" s="27"/>
      <c r="J44" s="27"/>
      <c r="K44" s="27"/>
      <c r="L44" s="1"/>
      <c r="M44" s="1"/>
      <c r="N44" s="1"/>
    </row>
    <row x14ac:dyDescent="0.25" r="45" customHeight="1" ht="18.75">
      <c r="A45" s="1"/>
      <c r="B45" s="34" t="s">
        <v>53</v>
      </c>
      <c r="C45" s="35" t="s">
        <v>48</v>
      </c>
      <c r="D45" s="35" t="s">
        <v>49</v>
      </c>
      <c r="E45" s="33"/>
      <c r="F45" s="25"/>
      <c r="G45" s="25"/>
      <c r="H45" s="26"/>
      <c r="I45" s="27"/>
      <c r="J45" s="27"/>
      <c r="K45" s="27"/>
      <c r="L45" s="1"/>
      <c r="M45" s="1"/>
      <c r="N45" s="1"/>
    </row>
    <row x14ac:dyDescent="0.25" r="46" customHeight="1" ht="18.75">
      <c r="A46" s="1"/>
      <c r="B46" s="34" t="s">
        <v>54</v>
      </c>
      <c r="C46" s="35" t="s">
        <v>49</v>
      </c>
      <c r="D46" s="35" t="s">
        <v>50</v>
      </c>
      <c r="E46" s="33"/>
      <c r="F46" s="25"/>
      <c r="G46" s="25"/>
      <c r="H46" s="26"/>
      <c r="I46" s="27"/>
      <c r="J46" s="27"/>
      <c r="K46" s="27"/>
      <c r="L46" s="1"/>
      <c r="M46" s="1"/>
      <c r="N46" s="1"/>
    </row>
    <row x14ac:dyDescent="0.25" r="47" customHeight="1" ht="18.75">
      <c r="A47" s="1"/>
      <c r="B47" s="34" t="s">
        <v>55</v>
      </c>
      <c r="C47" s="35"/>
      <c r="D47" s="35"/>
      <c r="E47" s="33"/>
      <c r="F47" s="25"/>
      <c r="G47" s="25"/>
      <c r="H47" s="26"/>
      <c r="I47" s="27"/>
      <c r="J47" s="27"/>
      <c r="K47" s="27"/>
      <c r="L47" s="1"/>
      <c r="M47" s="1"/>
      <c r="N47" s="1"/>
    </row>
    <row x14ac:dyDescent="0.25" r="48" customHeight="1" ht="18.75">
      <c r="A48" s="1"/>
      <c r="B48" s="6" t="s">
        <v>4</v>
      </c>
      <c r="C48" s="7"/>
      <c r="D48" s="8" t="s">
        <v>56</v>
      </c>
      <c r="E48" s="9"/>
      <c r="F48" s="8" t="s">
        <v>6</v>
      </c>
      <c r="G48" s="10"/>
      <c r="H48" s="11"/>
      <c r="I48" s="12"/>
      <c r="J48" s="6"/>
      <c r="K48" s="12"/>
      <c r="L48" s="1"/>
      <c r="M48" s="1"/>
      <c r="N48" s="1"/>
    </row>
    <row x14ac:dyDescent="0.25" r="49" customHeight="1" ht="18.75">
      <c r="A49" s="1"/>
      <c r="B49" s="14" t="s">
        <v>9</v>
      </c>
      <c r="C49" s="15" t="s">
        <v>10</v>
      </c>
      <c r="D49" s="15" t="s">
        <v>11</v>
      </c>
      <c r="E49" s="16" t="s">
        <v>12</v>
      </c>
      <c r="F49" s="17" t="s">
        <v>10</v>
      </c>
      <c r="G49" s="17" t="s">
        <v>11</v>
      </c>
      <c r="H49" s="18" t="s">
        <v>12</v>
      </c>
      <c r="I49" s="19" t="s">
        <v>10</v>
      </c>
      <c r="J49" s="19" t="s">
        <v>11</v>
      </c>
      <c r="K49" s="19" t="s">
        <v>12</v>
      </c>
      <c r="L49" s="1"/>
      <c r="M49" s="1"/>
      <c r="N49" s="1"/>
    </row>
    <row x14ac:dyDescent="0.25" r="50" customHeight="1" ht="18.75">
      <c r="A50" s="1"/>
      <c r="B50" s="34"/>
      <c r="C50" s="35"/>
      <c r="D50" s="35"/>
      <c r="E50" s="33"/>
      <c r="F50" s="25"/>
      <c r="G50" s="25"/>
      <c r="H50" s="26"/>
      <c r="I50" s="27"/>
      <c r="J50" s="27"/>
      <c r="K50" s="27"/>
      <c r="L50" s="1"/>
      <c r="M50" s="1"/>
      <c r="N50" s="1"/>
    </row>
    <row x14ac:dyDescent="0.25" r="51" customHeight="1" ht="18.75">
      <c r="A51" s="1"/>
      <c r="B51" s="34"/>
      <c r="C51" s="35"/>
      <c r="D51" s="35"/>
      <c r="E51" s="33"/>
      <c r="F51" s="25"/>
      <c r="G51" s="25"/>
      <c r="H51" s="26"/>
      <c r="I51" s="27"/>
      <c r="J51" s="27"/>
      <c r="K51" s="27"/>
      <c r="L51" s="1"/>
      <c r="M51" s="1"/>
      <c r="N51" s="1"/>
    </row>
    <row x14ac:dyDescent="0.25" r="52" customHeight="1" ht="18.75">
      <c r="A52" s="1"/>
      <c r="B52" s="34"/>
      <c r="C52" s="35"/>
      <c r="D52" s="35"/>
      <c r="E52" s="33"/>
      <c r="F52" s="25"/>
      <c r="G52" s="25"/>
      <c r="H52" s="26"/>
      <c r="I52" s="27"/>
      <c r="J52" s="27"/>
      <c r="K52" s="27"/>
      <c r="L52" s="1"/>
      <c r="M52" s="1"/>
      <c r="N52" s="1"/>
    </row>
    <row x14ac:dyDescent="0.25" r="53" customHeight="1" ht="18.75">
      <c r="A53" s="1"/>
      <c r="B53" s="34"/>
      <c r="C53" s="35"/>
      <c r="D53" s="35"/>
      <c r="E53" s="33"/>
      <c r="F53" s="25"/>
      <c r="G53" s="25"/>
      <c r="H53" s="26"/>
      <c r="I53" s="27"/>
      <c r="J53" s="27"/>
      <c r="K53" s="27"/>
      <c r="L53" s="1"/>
      <c r="M53" s="1"/>
      <c r="N53" s="1"/>
    </row>
    <row x14ac:dyDescent="0.25" r="54" customHeight="1" ht="18.75">
      <c r="A54" s="1"/>
      <c r="B54" s="34"/>
      <c r="C54" s="35"/>
      <c r="D54" s="35"/>
      <c r="E54" s="33"/>
      <c r="F54" s="25"/>
      <c r="G54" s="25"/>
      <c r="H54" s="26"/>
      <c r="I54" s="27"/>
      <c r="J54" s="27"/>
      <c r="K54" s="27"/>
      <c r="L54" s="1"/>
      <c r="M54" s="1"/>
      <c r="N54" s="1"/>
    </row>
    <row x14ac:dyDescent="0.25" r="55" customHeight="1" ht="18.75">
      <c r="A55" s="1"/>
      <c r="B55" s="34"/>
      <c r="C55" s="35"/>
      <c r="D55" s="35"/>
      <c r="E55" s="33"/>
      <c r="F55" s="25"/>
      <c r="G55" s="25"/>
      <c r="H55" s="26"/>
      <c r="I55" s="27"/>
      <c r="J55" s="27"/>
      <c r="K55" s="27"/>
      <c r="L55" s="1"/>
      <c r="M55" s="1"/>
      <c r="N55" s="1"/>
    </row>
    <row x14ac:dyDescent="0.25" r="56" customHeight="1" ht="18.75">
      <c r="A56" s="1"/>
      <c r="B56" s="6" t="s">
        <v>4</v>
      </c>
      <c r="C56" s="7"/>
      <c r="D56" s="8" t="s">
        <v>57</v>
      </c>
      <c r="E56" s="9"/>
      <c r="F56" s="8" t="s">
        <v>6</v>
      </c>
      <c r="G56" s="10"/>
      <c r="H56" s="11"/>
      <c r="I56" s="12"/>
      <c r="J56" s="6" t="s">
        <v>31</v>
      </c>
      <c r="K56" s="12"/>
      <c r="L56" s="1"/>
      <c r="M56" s="1"/>
      <c r="N56" s="1"/>
    </row>
    <row x14ac:dyDescent="0.25" r="57" customHeight="1" ht="18.75">
      <c r="A57" s="1"/>
      <c r="B57" s="14" t="s">
        <v>9</v>
      </c>
      <c r="C57" s="15" t="s">
        <v>10</v>
      </c>
      <c r="D57" s="15" t="s">
        <v>11</v>
      </c>
      <c r="E57" s="16" t="s">
        <v>12</v>
      </c>
      <c r="F57" s="17" t="s">
        <v>10</v>
      </c>
      <c r="G57" s="17" t="s">
        <v>11</v>
      </c>
      <c r="H57" s="18" t="s">
        <v>12</v>
      </c>
      <c r="I57" s="19" t="s">
        <v>10</v>
      </c>
      <c r="J57" s="19" t="s">
        <v>11</v>
      </c>
      <c r="K57" s="19" t="s">
        <v>12</v>
      </c>
      <c r="L57" s="1"/>
      <c r="M57" s="1"/>
      <c r="N57" s="1"/>
    </row>
    <row x14ac:dyDescent="0.25" r="58" customHeight="1" ht="18.75">
      <c r="A58" s="1"/>
      <c r="B58" s="34" t="s">
        <v>58</v>
      </c>
      <c r="C58" s="35" t="s">
        <v>59</v>
      </c>
      <c r="D58" s="35">
        <f>C58 + TIME(7.230000,0,0)</f>
        <v>25569.3125</v>
      </c>
      <c r="E58" s="36">
        <v>446</v>
      </c>
      <c r="F58" s="25">
        <f>C58 + TIME(7.230000,0,0)</f>
        <v>25569.3125</v>
      </c>
      <c r="G58" s="25">
        <f>F58 + TIME(6.780000,0,0)</f>
        <v>25569.3125</v>
      </c>
      <c r="H58" s="37">
        <v>394</v>
      </c>
      <c r="I58" s="27"/>
      <c r="J58" s="27"/>
      <c r="K58" s="27"/>
      <c r="L58" s="1"/>
      <c r="M58" s="1"/>
      <c r="N58" s="1"/>
    </row>
    <row x14ac:dyDescent="0.25" r="59" customHeight="1" ht="18.75">
      <c r="A59" s="1"/>
      <c r="B59" s="34" t="s">
        <v>37</v>
      </c>
      <c r="C59" s="35" t="s">
        <v>59</v>
      </c>
      <c r="D59" s="35">
        <f>C58 + TIME(7.230000,0,0)</f>
        <v>25569.3125</v>
      </c>
      <c r="E59" s="36">
        <v>70</v>
      </c>
      <c r="F59" s="25">
        <f>C58 + TIME(7.230000,0,0)</f>
        <v>25569.3125</v>
      </c>
      <c r="G59" s="25">
        <f>F59 + TIME(0.000000,0,0)</f>
        <v>25569.3125</v>
      </c>
      <c r="H59" s="37">
        <v>0</v>
      </c>
      <c r="I59" s="27"/>
      <c r="J59" s="27"/>
      <c r="K59" s="27"/>
      <c r="L59" s="1"/>
      <c r="M59" s="1"/>
      <c r="N59" s="1"/>
    </row>
    <row x14ac:dyDescent="0.25" r="60" customHeight="1" ht="18.75">
      <c r="A60" s="1"/>
      <c r="B60" s="34" t="s">
        <v>44</v>
      </c>
      <c r="C60" s="35" t="s">
        <v>59</v>
      </c>
      <c r="D60" s="35">
        <f>C58 + TIME(4.000000,0,0)</f>
        <v>25569.3125</v>
      </c>
      <c r="E60" s="38">
        <v>7.14</v>
      </c>
      <c r="F60" s="25">
        <f>C58 + TIME(4.000000,0,0)</f>
        <v>25569.3125</v>
      </c>
      <c r="G60" s="25">
        <f>F60 + TIME(0.000000,0,0)</f>
        <v>25569.3125</v>
      </c>
      <c r="H60" s="37">
        <v>0</v>
      </c>
      <c r="I60" s="27"/>
      <c r="J60" s="27"/>
      <c r="K60" s="27"/>
      <c r="L60" s="1"/>
      <c r="M60" s="1"/>
      <c r="N60" s="1"/>
    </row>
    <row x14ac:dyDescent="0.25" r="61" customHeight="1" ht="18.75">
      <c r="A61" s="1"/>
      <c r="B61" s="34" t="s">
        <v>60</v>
      </c>
      <c r="C61" s="35" t="s">
        <v>59</v>
      </c>
      <c r="D61" s="35">
        <f>C58 + TIME(nan,0,0)</f>
        <v>25569.3125</v>
      </c>
      <c r="E61" s="36">
        <v>0</v>
      </c>
      <c r="F61" s="25">
        <f>C58 + TIME(nan,0,0)</f>
        <v>25569.3125</v>
      </c>
      <c r="G61" s="25">
        <f>F61 + TIME(nan,0,0)</f>
        <v>25569.3125</v>
      </c>
      <c r="H61" s="37">
        <v>0</v>
      </c>
      <c r="I61" s="27"/>
      <c r="J61" s="27"/>
      <c r="K61" s="27"/>
      <c r="L61" s="1"/>
      <c r="M61" s="1"/>
      <c r="N61" s="1"/>
    </row>
    <row x14ac:dyDescent="0.25" r="62" customHeight="1" ht="18.75">
      <c r="A62" s="1"/>
      <c r="B62" s="34"/>
      <c r="C62" s="35"/>
      <c r="D62" s="35"/>
      <c r="E62" s="33"/>
      <c r="F62" s="25"/>
      <c r="G62" s="25"/>
      <c r="H62" s="26"/>
      <c r="I62" s="27"/>
      <c r="J62" s="27"/>
      <c r="K62" s="27"/>
      <c r="L62" s="1"/>
      <c r="M62" s="1"/>
      <c r="N62" s="1"/>
    </row>
    <row x14ac:dyDescent="0.25" r="63" customHeight="1" ht="18.75">
      <c r="A63" s="1"/>
      <c r="B63" s="34"/>
      <c r="C63" s="35"/>
      <c r="D63" s="35"/>
      <c r="E63" s="33"/>
      <c r="F63" s="25"/>
      <c r="G63" s="25"/>
      <c r="H63" s="26"/>
      <c r="I63" s="27"/>
      <c r="J63" s="27"/>
      <c r="K63" s="27"/>
      <c r="L63" s="1"/>
      <c r="M63" s="1"/>
      <c r="N63" s="1"/>
    </row>
    <row x14ac:dyDescent="0.25" r="64" customHeight="1" ht="18.75">
      <c r="A64" s="1"/>
      <c r="B64" s="1"/>
      <c r="C64" s="2"/>
      <c r="D64" s="2"/>
      <c r="E64" s="3"/>
      <c r="F64" s="2"/>
      <c r="G64" s="2"/>
      <c r="H64" s="3"/>
      <c r="I64" s="1"/>
      <c r="J64" s="1"/>
      <c r="K64" s="1"/>
      <c r="L64" s="1"/>
      <c r="M64" s="1"/>
      <c r="N64" s="1"/>
    </row>
    <row x14ac:dyDescent="0.25" r="65" customHeight="1" ht="18.75">
      <c r="A65" s="1"/>
      <c r="B65" s="13" t="s">
        <v>61</v>
      </c>
      <c r="C65" s="39" t="s">
        <v>62</v>
      </c>
      <c r="D65" s="2"/>
      <c r="E65" s="3"/>
      <c r="F65" s="2"/>
      <c r="G65" s="2"/>
      <c r="H65" s="3"/>
      <c r="I65" s="1"/>
      <c r="J65" s="1"/>
      <c r="K65" s="1"/>
      <c r="L65" s="1"/>
      <c r="M65" s="1"/>
      <c r="N65" s="1"/>
    </row>
    <row x14ac:dyDescent="0.25" r="66" customHeight="1" ht="18.75">
      <c r="A66" s="1"/>
      <c r="B66" s="20" t="s">
        <v>63</v>
      </c>
      <c r="C66" s="40" t="s">
        <v>64</v>
      </c>
      <c r="D66" s="2"/>
      <c r="E66" s="3"/>
      <c r="F66" s="2"/>
      <c r="G66" s="2"/>
      <c r="H66" s="3"/>
      <c r="I66" s="1"/>
      <c r="J66" s="1"/>
      <c r="K66" s="1"/>
      <c r="L66" s="1"/>
      <c r="M66" s="1"/>
      <c r="N66" s="1"/>
    </row>
  </sheetData>
  <mergeCells count="39">
    <mergeCell ref="C3:I4"/>
    <mergeCell ref="C5:E5"/>
    <mergeCell ref="F5:H5"/>
    <mergeCell ref="B7:C7"/>
    <mergeCell ref="D7:E7"/>
    <mergeCell ref="F7:I7"/>
    <mergeCell ref="J7:K7"/>
    <mergeCell ref="M7:N7"/>
    <mergeCell ref="E9:E10"/>
    <mergeCell ref="E11:E13"/>
    <mergeCell ref="H11:H13"/>
    <mergeCell ref="B16:C16"/>
    <mergeCell ref="D16:E16"/>
    <mergeCell ref="F16:I16"/>
    <mergeCell ref="J16:K16"/>
    <mergeCell ref="E18:E19"/>
    <mergeCell ref="H18:H19"/>
    <mergeCell ref="E20:E21"/>
    <mergeCell ref="H20:H21"/>
    <mergeCell ref="B24:C24"/>
    <mergeCell ref="D24:E24"/>
    <mergeCell ref="F24:I24"/>
    <mergeCell ref="J24:K24"/>
    <mergeCell ref="B32:C32"/>
    <mergeCell ref="D32:E32"/>
    <mergeCell ref="F32:I32"/>
    <mergeCell ref="J32:K32"/>
    <mergeCell ref="B40:C40"/>
    <mergeCell ref="D40:E40"/>
    <mergeCell ref="F40:I40"/>
    <mergeCell ref="J40:K40"/>
    <mergeCell ref="B48:C48"/>
    <mergeCell ref="D48:E48"/>
    <mergeCell ref="F48:I48"/>
    <mergeCell ref="J48:K48"/>
    <mergeCell ref="B56:C56"/>
    <mergeCell ref="D56:E56"/>
    <mergeCell ref="F56:I56"/>
    <mergeCell ref="J56:K5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Workplans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2022-06-09T01:28:10.491Z</dcterms:created>
  <dcterms:modified xsi:type="dcterms:W3CDTF">2022-06-09T01:28:10.491Z</dcterms:modified>
</cp:coreProperties>
</file>