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User\Documents\Excel Class Work\"/>
    </mc:Choice>
  </mc:AlternateContent>
  <xr:revisionPtr revIDLastSave="0" documentId="13_ncr:1_{09FA1336-BFBD-4F54-BEEA-7FCC36338971}" xr6:coauthVersionLast="47" xr6:coauthVersionMax="47" xr10:uidLastSave="{00000000-0000-0000-0000-000000000000}"/>
  <bookViews>
    <workbookView xWindow="-108" yWindow="-108" windowWidth="23256" windowHeight="12576" xr2:uid="{12F3F495-802F-4426-AF3D-3EB1C98C0202}"/>
  </bookViews>
  <sheets>
    <sheet name="absolute reference" sheetId="1" r:id="rId1"/>
    <sheet name="mixed reference" sheetId="2" r:id="rId2"/>
    <sheet name="relative referenc" sheetId="3" r:id="rId3"/>
    <sheet name="DROPDOWN" sheetId="4" r:id="rId4"/>
    <sheet name="AUTO FILL AND FLASH FILL" sheetId="5" r:id="rId5"/>
    <sheet name="pivot table" sheetId="6" r:id="rId6"/>
    <sheet name="ex2" sheetId="7" r:id="rId7"/>
    <sheet name="ex3" sheetId="8" r:id="rId8"/>
  </sheets>
  <definedNames>
    <definedName name="NativeTimeline_Date">#N/A</definedName>
    <definedName name="Slicer_Name">#N/A</definedName>
    <definedName name="Slicer_Product">#N/A</definedName>
    <definedName name="Slicer_Region">#N/A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3" i="1"/>
  <c r="D8" i="3"/>
  <c r="D7" i="3"/>
  <c r="D6" i="3"/>
  <c r="D5" i="3"/>
  <c r="D4" i="3"/>
  <c r="D3" i="3"/>
  <c r="D2" i="3"/>
  <c r="B4" i="2"/>
  <c r="C4" i="2"/>
  <c r="D4" i="2"/>
  <c r="E4" i="2"/>
  <c r="F4" i="2"/>
  <c r="B5" i="2"/>
  <c r="C5" i="2"/>
  <c r="D5" i="2"/>
  <c r="E5" i="2"/>
  <c r="F5" i="2"/>
  <c r="B6" i="2"/>
  <c r="C6" i="2"/>
  <c r="D6" i="2"/>
  <c r="E6" i="2"/>
  <c r="F6" i="2"/>
  <c r="B7" i="2"/>
  <c r="C7" i="2"/>
  <c r="D7" i="2"/>
  <c r="E7" i="2"/>
  <c r="F7" i="2"/>
  <c r="D3" i="2"/>
  <c r="E3" i="2"/>
  <c r="F3" i="2"/>
  <c r="B3" i="2"/>
  <c r="C4" i="1"/>
  <c r="C5" i="1"/>
  <c r="C6" i="1"/>
  <c r="C7" i="1"/>
  <c r="C8" i="1"/>
</calcChain>
</file>

<file path=xl/sharedStrings.xml><?xml version="1.0" encoding="utf-8"?>
<sst xmlns="http://schemas.openxmlformats.org/spreadsheetml/2006/main" count="498" uniqueCount="102">
  <si>
    <t>NAME</t>
  </si>
  <si>
    <t>GRADE TOTAL</t>
  </si>
  <si>
    <t>PERCENTAGE</t>
  </si>
  <si>
    <t>MAX SCORE</t>
  </si>
  <si>
    <t>RAM</t>
  </si>
  <si>
    <t>SITA</t>
  </si>
  <si>
    <t>JAY</t>
  </si>
  <si>
    <t>RIYA</t>
  </si>
  <si>
    <t>NIYA</t>
  </si>
  <si>
    <t>SID</t>
  </si>
  <si>
    <t>NUM1</t>
  </si>
  <si>
    <t>NUM2</t>
  </si>
  <si>
    <t>NUM3</t>
  </si>
  <si>
    <t>TOTAL</t>
  </si>
  <si>
    <t>maharashtra</t>
  </si>
  <si>
    <t>jaipur</t>
  </si>
  <si>
    <t>jammu</t>
  </si>
  <si>
    <t>up</t>
  </si>
  <si>
    <t>bihar</t>
  </si>
  <si>
    <t>gujarat</t>
  </si>
  <si>
    <t>nepal</t>
  </si>
  <si>
    <t xml:space="preserve">to  select drop down </t>
  </si>
  <si>
    <t xml:space="preserve">go to option </t>
  </si>
  <si>
    <t>1001-FJJ-100</t>
  </si>
  <si>
    <t>1002-JHD-101</t>
  </si>
  <si>
    <t>1003-JKD-102</t>
  </si>
  <si>
    <t>1004-DFS-103</t>
  </si>
  <si>
    <t>1005-FFH-104</t>
  </si>
  <si>
    <t>1006-ASF-105</t>
  </si>
  <si>
    <t>1007-HGH-106</t>
  </si>
  <si>
    <t>FJJ</t>
  </si>
  <si>
    <t>JHD</t>
  </si>
  <si>
    <t>JKD</t>
  </si>
  <si>
    <t>DFS</t>
  </si>
  <si>
    <t>FFH</t>
  </si>
  <si>
    <t>ASF</t>
  </si>
  <si>
    <t>HGH</t>
  </si>
  <si>
    <t xml:space="preserve">  </t>
  </si>
  <si>
    <t>this is called flash fill</t>
  </si>
  <si>
    <t xml:space="preserve"> to fill next column select control E  </t>
  </si>
  <si>
    <t>Column1</t>
  </si>
  <si>
    <t>Column2</t>
  </si>
  <si>
    <t>Column3</t>
  </si>
  <si>
    <t>Column4</t>
  </si>
  <si>
    <t>Column5</t>
  </si>
  <si>
    <t>Column6</t>
  </si>
  <si>
    <t>Column7</t>
  </si>
  <si>
    <t>Date</t>
  </si>
  <si>
    <t>Product</t>
  </si>
  <si>
    <t>Region</t>
  </si>
  <si>
    <t>Name</t>
  </si>
  <si>
    <t>Units</t>
  </si>
  <si>
    <t>Sales</t>
  </si>
  <si>
    <t>Total</t>
  </si>
  <si>
    <t>chair</t>
  </si>
  <si>
    <t>West</t>
  </si>
  <si>
    <t>Riya</t>
  </si>
  <si>
    <t>East</t>
  </si>
  <si>
    <t>Nick</t>
  </si>
  <si>
    <t>table</t>
  </si>
  <si>
    <t>South</t>
  </si>
  <si>
    <t>Nita</t>
  </si>
  <si>
    <t>Ravi</t>
  </si>
  <si>
    <t>board</t>
  </si>
  <si>
    <t>North</t>
  </si>
  <si>
    <t>Tina</t>
  </si>
  <si>
    <t>Robert</t>
  </si>
  <si>
    <t>marker</t>
  </si>
  <si>
    <t>John</t>
  </si>
  <si>
    <t>laptop</t>
  </si>
  <si>
    <t>Harry</t>
  </si>
  <si>
    <t>projector</t>
  </si>
  <si>
    <t>switch</t>
  </si>
  <si>
    <t>camera</t>
  </si>
  <si>
    <t>pen drive</t>
  </si>
  <si>
    <t>Simon</t>
  </si>
  <si>
    <t>Aditi</t>
  </si>
  <si>
    <t>Grand Total</t>
  </si>
  <si>
    <t>Sum of Sales</t>
  </si>
  <si>
    <t>$114.00</t>
  </si>
  <si>
    <t>$418.00</t>
  </si>
  <si>
    <t>$1,801.00</t>
  </si>
  <si>
    <t>$1,011.00</t>
  </si>
  <si>
    <t>$118.00</t>
  </si>
  <si>
    <t>$609.00</t>
  </si>
  <si>
    <t>$1,458.00</t>
  </si>
  <si>
    <t>$854.00</t>
  </si>
  <si>
    <t>$365.00</t>
  </si>
  <si>
    <t>$170.00</t>
  </si>
  <si>
    <t>$740.00</t>
  </si>
  <si>
    <t>$234.00</t>
  </si>
  <si>
    <t>$324.00</t>
  </si>
  <si>
    <t>$458.00</t>
  </si>
  <si>
    <t>$471.00</t>
  </si>
  <si>
    <t>$512.00</t>
  </si>
  <si>
    <t>$524.00</t>
  </si>
  <si>
    <t>$450.00</t>
  </si>
  <si>
    <t>$414.00</t>
  </si>
  <si>
    <t>$1,403.00</t>
  </si>
  <si>
    <t>$466.00</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</si>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</sst>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164" formatCode="&quot;₹&quot;\ #,##0.00"/>
    <numFmt numFmtId="165" formatCode="[$$-1009]#,##0.00"/>
    <numFmt numFmtId="166" formatCode="[$$-45C]#,##0.00"/>
  </numFmts>
  <fonts count="5" x14ac:knownFonts="1">
    <font>
      <sz val="11"/>
      <color theme="1"/>
      <name val="Aptos Narrow"/>
      <family val="2"/>
      <scheme val="minor"/>
    </font>
    <font>
      <b/>
      <sz val="11"/>
      <color theme="1"/>
      <name val="Aptos Narrow"/>
      <family val="2"/>
      <scheme val="minor"/>
    </font>
    <font>
      <sz val="8"/>
      <name val="Aptos Narrow"/>
      <family val="2"/>
      <scheme val="minor"/>
    </font>
    <font>
      <sz val="11"/>
      <color theme="1"/>
      <name val="Amasis MT Pro Medium"/>
      <family val="1"/>
    </font>
    <font>
      <b/>
      <sz val="14"/>
      <color theme="0"/>
      <name val="Aptos Narrow"/>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3" fillId="0" borderId="0" xfId="0" applyFont="1"/>
    <xf numFmtId="0" fontId="4" fillId="2" borderId="1" xfId="0" applyFont="1" applyFill="1" applyBorder="1" applyAlignment="1">
      <alignment horizontal="center"/>
    </xf>
    <xf numFmtId="164" fontId="4" fillId="2" borderId="1" xfId="0" applyNumberFormat="1" applyFont="1" applyFill="1" applyBorder="1" applyAlignment="1">
      <alignment horizontal="center"/>
    </xf>
    <xf numFmtId="14" fontId="0" fillId="0" borderId="1" xfId="0" applyNumberFormat="1" applyBorder="1"/>
    <xf numFmtId="164" fontId="0" fillId="0" borderId="1" xfId="0" applyNumberFormat="1" applyBorder="1"/>
    <xf numFmtId="0" fontId="1" fillId="3" borderId="1" xfId="0" applyFont="1" applyFill="1" applyBorder="1"/>
    <xf numFmtId="0" fontId="1" fillId="0" borderId="1" xfId="0" applyFont="1" applyBorder="1"/>
    <xf numFmtId="165" fontId="0" fillId="0" borderId="1" xfId="0" applyNumberFormat="1" applyBorder="1"/>
    <xf numFmtId="0" fontId="0" fillId="0" borderId="1" xfId="0" applyBorder="1" applyAlignment="1">
      <alignment horizontal="left"/>
    </xf>
    <xf numFmtId="0" fontId="0" fillId="0" borderId="1" xfId="0" pivotButton="1" applyBorder="1"/>
    <xf numFmtId="14" fontId="0" fillId="0" borderId="0" xfId="0" applyNumberFormat="1"/>
    <xf numFmtId="8"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2">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oneCell">
    <xdr:from>
      <xdr:col>10</xdr:col>
      <xdr:colOff>426720</xdr:colOff>
      <xdr:row>17</xdr:row>
      <xdr:rowOff>53340</xdr:rowOff>
    </xdr:from>
    <xdr:to>
      <xdr:col>15</xdr:col>
      <xdr:colOff>701040</xdr:colOff>
      <xdr:row>24</xdr:row>
      <xdr:rowOff>144780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C23F04DC-26C5-F242-3343-031ACCD5484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819900" y="32080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45720</xdr:colOff>
      <xdr:row>25</xdr:row>
      <xdr:rowOff>83821</xdr:rowOff>
    </xdr:from>
    <xdr:to>
      <xdr:col>18</xdr:col>
      <xdr:colOff>609600</xdr:colOff>
      <xdr:row>34</xdr:row>
      <xdr:rowOff>144781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D82301B9-5F60-FD6C-48EB-B77810DF23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26040" y="4701541"/>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152400</xdr:colOff>
      <xdr:row>24</xdr:row>
      <xdr:rowOff>15240</xdr:rowOff>
    </xdr:from>
    <xdr:to>
      <xdr:col>9</xdr:col>
      <xdr:colOff>182880</xdr:colOff>
      <xdr:row>38</xdr:row>
      <xdr:rowOff>36195</xdr:rowOff>
    </xdr:to>
    <mc:AlternateContent xmlns:mc="http://schemas.openxmlformats.org/markup-compatibility/2006" xmlns:a14="http://schemas.microsoft.com/office/drawing/2010/main">
      <mc:Choice Requires="a14">
        <xdr:graphicFrame macro="">
          <xdr:nvGraphicFramePr>
            <xdr:cNvPr id="5" name="Name">
              <a:extLst>
                <a:ext uri="{FF2B5EF4-FFF2-40B4-BE49-F238E27FC236}">
                  <a16:creationId xmlns:a16="http://schemas.microsoft.com/office/drawing/2014/main" id="{D795054F-0BC6-6DA2-CA83-3DE82D6B4B4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137660" y="44500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44</xdr:row>
      <xdr:rowOff>38100</xdr:rowOff>
    </xdr:from>
    <xdr:to>
      <xdr:col>10</xdr:col>
      <xdr:colOff>647700</xdr:colOff>
      <xdr:row>58</xdr:row>
      <xdr:rowOff>59055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CE662601-7CF2-A6B1-848F-313F0976C79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632960" y="81305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740418287038" createdVersion="8" refreshedVersion="8" minRefreshableVersion="3" recordCount="11" xr:uid="{868EF74A-7554-43F8-B794-E818BE0FD5C3}">
  <cacheSource type="worksheet">
    <worksheetSource ref="A4:G15" sheet="ex2"/>
  </cacheSource>
  <cacheFields count="7">
    <cacheField name="Date" numFmtId="14">
      <sharedItems containsSemiMixedTypes="0" containsNonDate="0" containsDate="1" containsString="0" minDate="2022-04-01T00:00:00" maxDate="2022-04-12T00:00:00"/>
    </cacheField>
    <cacheField name="Product" numFmtId="0">
      <sharedItems count="9">
        <s v="chair"/>
        <s v="table"/>
        <s v="board"/>
        <s v="marker"/>
        <s v="laptop"/>
        <s v="projector"/>
        <s v="switch"/>
        <s v="camera"/>
        <s v="pen drive"/>
      </sharedItems>
    </cacheField>
    <cacheField name="Region" numFmtId="0">
      <sharedItems count="4">
        <s v="West"/>
        <s v="South"/>
        <s v="North"/>
        <s v="East"/>
      </sharedItems>
    </cacheField>
    <cacheField name="Name" numFmtId="0">
      <sharedItems/>
    </cacheField>
    <cacheField name="Units" numFmtId="0">
      <sharedItems containsSemiMixedTypes="0" containsString="0" containsNumber="1" containsInteger="1" minValue="3" maxValue="30"/>
    </cacheField>
    <cacheField name="Sales" numFmtId="164">
      <sharedItems containsSemiMixedTypes="0" containsString="0" containsNumber="1" containsInteger="1" minValue="114" maxValue="524"/>
    </cacheField>
    <cacheField name="TOTAL" numFmtId="164">
      <sharedItems containsSemiMixedTypes="0" containsString="0" containsNumber="1" containsInteger="1" minValue="342" maxValue="1152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64673576389" createdVersion="8" refreshedVersion="8" minRefreshableVersion="3" recordCount="27" xr:uid="{B8C6F220-FBAD-4EA5-8159-FA4C6E6FCE77}">
  <cacheSource type="worksheet">
    <worksheetSource ref="A2:G29" sheet="ex3"/>
  </cacheSource>
  <cacheFields count="7">
    <cacheField name="Date" numFmtId="14">
      <sharedItems containsSemiMixedTypes="0" containsNonDate="0" containsDate="1" containsString="0" minDate="2022-04-01T00:00:00" maxDate="2023-08-11T00:00:00"/>
    </cacheField>
    <cacheField name="Product" numFmtId="0">
      <sharedItems/>
    </cacheField>
    <cacheField name="Region" numFmtId="0">
      <sharedItems count="4">
        <s v="West"/>
        <s v="South"/>
        <s v="North"/>
        <s v="East"/>
      </sharedItems>
    </cacheField>
    <cacheField name="Name" numFmtId="0">
      <sharedItems count="10">
        <s v="Riya"/>
        <s v="Nita"/>
        <s v="Tina"/>
        <s v="John"/>
        <s v="Ravi"/>
        <s v="Robert"/>
        <s v="Nick"/>
        <s v="Harry"/>
        <s v="Simon"/>
        <s v="Aditi"/>
      </sharedItems>
    </cacheField>
    <cacheField name="Units" numFmtId="0">
      <sharedItems containsSemiMixedTypes="0" containsString="0" containsNumber="1" containsInteger="1" minValue="3" maxValue="62"/>
    </cacheField>
    <cacheField name="Sales" numFmtId="8">
      <sharedItems containsSemiMixedTypes="0" containsString="0" containsNumber="1" containsInteger="1" minValue="114" maxValue="1458"/>
    </cacheField>
    <cacheField name="TOTAL" numFmtId="8">
      <sharedItems containsSemiMixedTypes="0" containsString="0" containsNumber="1" containsInteger="1" minValue="342" maxValue="87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659004976849" createdVersion="8" refreshedVersion="8" minRefreshableVersion="3" recordCount="27" xr:uid="{80F7C607-FBF0-46FF-B8D7-AD95A3188B97}">
  <cacheSource type="worksheet">
    <worksheetSource ref="A4:G31" sheet="ex2"/>
  </cacheSource>
  <cacheFields count="7">
    <cacheField name="Date" numFmtId="14">
      <sharedItems containsSemiMixedTypes="0" containsNonDate="0" containsDate="1" containsString="0" minDate="2022-04-01T00:00:00" maxDate="2023-08-11T00:00:00" count="27">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3-08-02T00:00:00"/>
        <d v="2023-08-03T00:00:00"/>
        <d v="2023-08-04T00:00:00"/>
        <d v="2023-08-05T00:00:00"/>
        <d v="2023-08-06T00:00:00"/>
        <d v="2023-08-07T00:00:00"/>
        <d v="2023-08-08T00:00:00"/>
        <d v="2023-08-09T00:00:00"/>
        <d v="2023-08-10T00:00:00"/>
      </sharedItems>
    </cacheField>
    <cacheField name="Product" numFmtId="0">
      <sharedItems count="9">
        <s v="chair"/>
        <s v="table"/>
        <s v="board"/>
        <s v="marker"/>
        <s v="laptop"/>
        <s v="projector"/>
        <s v="switch"/>
        <s v="camera"/>
        <s v="pen drive"/>
      </sharedItems>
    </cacheField>
    <cacheField name="Region" numFmtId="0">
      <sharedItems count="4">
        <s v="West"/>
        <s v="South"/>
        <s v="North"/>
        <s v="East"/>
      </sharedItems>
    </cacheField>
    <cacheField name="Name" numFmtId="0">
      <sharedItems count="10">
        <s v="Riya"/>
        <s v="Nita"/>
        <s v="Tina"/>
        <s v="John"/>
        <s v="Ravi"/>
        <s v="Robert"/>
        <s v="Nick"/>
        <s v="Harry"/>
        <s v="Simon"/>
        <s v="Aditi"/>
      </sharedItems>
    </cacheField>
    <cacheField name="Units" numFmtId="0">
      <sharedItems containsSemiMixedTypes="0" containsString="0" containsNumber="1" containsInteger="1" minValue="3" maxValue="62"/>
    </cacheField>
    <cacheField name="Sales" numFmtId="164">
      <sharedItems containsSemiMixedTypes="0" containsString="0" containsNumber="1" containsInteger="1" minValue="114" maxValue="1458"/>
    </cacheField>
    <cacheField name="TOTAL" numFmtId="164">
      <sharedItems containsSemiMixedTypes="0" containsString="0" containsNumber="1" containsInteger="1" minValue="342" maxValue="87480"/>
    </cacheField>
  </cacheFields>
  <extLst>
    <ext xmlns:x14="http://schemas.microsoft.com/office/spreadsheetml/2009/9/main" uri="{725AE2AE-9491-48be-B2B4-4EB974FC3084}">
      <x14:pivotCacheDefinition pivotCacheId="1264310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d v="2022-04-01T00:00:00"/>
    <x v="0"/>
    <x v="0"/>
    <s v="Riya"/>
    <n v="16"/>
    <n v="200"/>
    <n v="3200"/>
  </r>
  <r>
    <d v="2022-04-02T00:00:00"/>
    <x v="1"/>
    <x v="1"/>
    <s v="Nita"/>
    <n v="24"/>
    <n v="250"/>
    <n v="6000"/>
  </r>
  <r>
    <d v="2022-04-03T00:00:00"/>
    <x v="2"/>
    <x v="2"/>
    <s v="Tina"/>
    <n v="30"/>
    <n v="170"/>
    <n v="5100"/>
  </r>
  <r>
    <d v="2022-04-04T00:00:00"/>
    <x v="3"/>
    <x v="0"/>
    <s v="John"/>
    <n v="21"/>
    <n v="450"/>
    <n v="9450"/>
  </r>
  <r>
    <d v="2022-04-05T00:00:00"/>
    <x v="4"/>
    <x v="3"/>
    <s v="Ravi"/>
    <n v="9"/>
    <n v="418"/>
    <n v="3762"/>
  </r>
  <r>
    <d v="2022-04-06T00:00:00"/>
    <x v="5"/>
    <x v="1"/>
    <s v="Robert"/>
    <n v="10"/>
    <n v="512"/>
    <n v="5120"/>
  </r>
  <r>
    <d v="2022-04-07T00:00:00"/>
    <x v="6"/>
    <x v="3"/>
    <s v="Nick"/>
    <n v="3"/>
    <n v="114"/>
    <n v="342"/>
  </r>
  <r>
    <d v="2022-04-08T00:00:00"/>
    <x v="7"/>
    <x v="2"/>
    <s v="Harry"/>
    <n v="7"/>
    <n v="118"/>
    <n v="826"/>
  </r>
  <r>
    <d v="2022-04-09T00:00:00"/>
    <x v="8"/>
    <x v="0"/>
    <s v="Simon"/>
    <n v="15"/>
    <n v="125"/>
    <n v="1875"/>
  </r>
  <r>
    <d v="2022-04-10T00:00:00"/>
    <x v="0"/>
    <x v="0"/>
    <s v="Aditi"/>
    <n v="22"/>
    <n v="524"/>
    <n v="11528"/>
  </r>
  <r>
    <d v="2022-04-11T00:00:00"/>
    <x v="1"/>
    <x v="0"/>
    <s v="Riya"/>
    <n v="24"/>
    <n v="458"/>
    <n v="109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2-04-01T00:00:00"/>
    <s v="chair"/>
    <x v="0"/>
    <x v="0"/>
    <n v="16"/>
    <n v="200"/>
    <n v="3200"/>
  </r>
  <r>
    <d v="2022-04-02T00:00:00"/>
    <s v="table"/>
    <x v="1"/>
    <x v="1"/>
    <n v="24"/>
    <n v="250"/>
    <n v="6000"/>
  </r>
  <r>
    <d v="2022-04-03T00:00:00"/>
    <s v="board"/>
    <x v="2"/>
    <x v="2"/>
    <n v="30"/>
    <n v="170"/>
    <n v="5100"/>
  </r>
  <r>
    <d v="2022-04-04T00:00:00"/>
    <s v="marker"/>
    <x v="0"/>
    <x v="3"/>
    <n v="21"/>
    <n v="450"/>
    <n v="9450"/>
  </r>
  <r>
    <d v="2022-04-05T00:00:00"/>
    <s v="laptop"/>
    <x v="3"/>
    <x v="4"/>
    <n v="9"/>
    <n v="418"/>
    <n v="3762"/>
  </r>
  <r>
    <d v="2022-04-06T00:00:00"/>
    <s v="projector"/>
    <x v="1"/>
    <x v="5"/>
    <n v="10"/>
    <n v="512"/>
    <n v="5120"/>
  </r>
  <r>
    <d v="2022-04-07T00:00:00"/>
    <s v="switch"/>
    <x v="3"/>
    <x v="6"/>
    <n v="3"/>
    <n v="114"/>
    <n v="342"/>
  </r>
  <r>
    <d v="2022-04-08T00:00:00"/>
    <s v="camera"/>
    <x v="2"/>
    <x v="7"/>
    <n v="7"/>
    <n v="118"/>
    <n v="826"/>
  </r>
  <r>
    <d v="2022-04-09T00:00:00"/>
    <s v="pen drive"/>
    <x v="0"/>
    <x v="8"/>
    <n v="15"/>
    <n v="125"/>
    <n v="1875"/>
  </r>
  <r>
    <d v="2022-04-10T00:00:00"/>
    <s v="chair"/>
    <x v="0"/>
    <x v="9"/>
    <n v="22"/>
    <n v="524"/>
    <n v="11528"/>
  </r>
  <r>
    <d v="2022-04-11T00:00:00"/>
    <s v="table"/>
    <x v="0"/>
    <x v="0"/>
    <n v="24"/>
    <n v="458"/>
    <n v="10992"/>
  </r>
  <r>
    <d v="2022-04-12T00:00:00"/>
    <s v="board"/>
    <x v="1"/>
    <x v="1"/>
    <n v="41"/>
    <n v="221"/>
    <n v="9061"/>
  </r>
  <r>
    <d v="2022-04-13T00:00:00"/>
    <s v="marker"/>
    <x v="3"/>
    <x v="2"/>
    <n v="58"/>
    <n v="114"/>
    <n v="6612"/>
  </r>
  <r>
    <d v="2022-04-14T00:00:00"/>
    <s v="laptop"/>
    <x v="2"/>
    <x v="3"/>
    <n v="62"/>
    <n v="609"/>
    <n v="37758"/>
  </r>
  <r>
    <d v="2022-04-15T00:00:00"/>
    <s v="projector"/>
    <x v="0"/>
    <x v="4"/>
    <n v="24"/>
    <n v="414"/>
    <n v="9936"/>
  </r>
  <r>
    <d v="2022-04-16T00:00:00"/>
    <s v="switch"/>
    <x v="3"/>
    <x v="5"/>
    <n v="37"/>
    <n v="1254"/>
    <n v="46398"/>
  </r>
  <r>
    <d v="2022-04-17T00:00:00"/>
    <s v="camera"/>
    <x v="2"/>
    <x v="6"/>
    <n v="60"/>
    <n v="1458"/>
    <n v="87480"/>
  </r>
  <r>
    <d v="2022-04-18T00:00:00"/>
    <s v="pen drive"/>
    <x v="1"/>
    <x v="7"/>
    <n v="18"/>
    <n v="234"/>
    <n v="4212"/>
  </r>
  <r>
    <d v="2023-08-02T00:00:00"/>
    <s v="chair"/>
    <x v="0"/>
    <x v="8"/>
    <n v="19"/>
    <n v="341"/>
    <n v="6479"/>
  </r>
  <r>
    <d v="2023-08-03T00:00:00"/>
    <s v="table"/>
    <x v="1"/>
    <x v="9"/>
    <n v="20"/>
    <n v="740"/>
    <n v="14800"/>
  </r>
  <r>
    <d v="2023-08-04T00:00:00"/>
    <s v="board"/>
    <x v="0"/>
    <x v="0"/>
    <n v="45"/>
    <n v="745"/>
    <n v="33525"/>
  </r>
  <r>
    <d v="2023-08-05T00:00:00"/>
    <s v="marker"/>
    <x v="2"/>
    <x v="1"/>
    <n v="16"/>
    <n v="854"/>
    <n v="13664"/>
  </r>
  <r>
    <d v="2023-08-06T00:00:00"/>
    <s v="laptop"/>
    <x v="3"/>
    <x v="2"/>
    <n v="11"/>
    <n v="897"/>
    <n v="9867"/>
  </r>
  <r>
    <d v="2023-08-07T00:00:00"/>
    <s v="projector"/>
    <x v="1"/>
    <x v="3"/>
    <n v="42"/>
    <n v="324"/>
    <n v="13608"/>
  </r>
  <r>
    <d v="2023-08-08T00:00:00"/>
    <s v="switch"/>
    <x v="2"/>
    <x v="4"/>
    <n v="50"/>
    <n v="365"/>
    <n v="18250"/>
  </r>
  <r>
    <d v="2023-08-09T00:00:00"/>
    <s v="camera"/>
    <x v="3"/>
    <x v="5"/>
    <n v="8"/>
    <n v="547"/>
    <n v="4376"/>
  </r>
  <r>
    <d v="2023-08-10T00:00:00"/>
    <s v="pen drive"/>
    <x v="1"/>
    <x v="6"/>
    <n v="12"/>
    <n v="458"/>
    <n v="549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16"/>
    <n v="200"/>
    <n v="3200"/>
  </r>
  <r>
    <x v="1"/>
    <x v="1"/>
    <x v="1"/>
    <x v="1"/>
    <n v="24"/>
    <n v="250"/>
    <n v="6000"/>
  </r>
  <r>
    <x v="2"/>
    <x v="2"/>
    <x v="2"/>
    <x v="2"/>
    <n v="30"/>
    <n v="170"/>
    <n v="5100"/>
  </r>
  <r>
    <x v="3"/>
    <x v="3"/>
    <x v="0"/>
    <x v="3"/>
    <n v="21"/>
    <n v="450"/>
    <n v="9450"/>
  </r>
  <r>
    <x v="4"/>
    <x v="4"/>
    <x v="3"/>
    <x v="4"/>
    <n v="9"/>
    <n v="418"/>
    <n v="3762"/>
  </r>
  <r>
    <x v="5"/>
    <x v="5"/>
    <x v="1"/>
    <x v="5"/>
    <n v="10"/>
    <n v="512"/>
    <n v="5120"/>
  </r>
  <r>
    <x v="6"/>
    <x v="6"/>
    <x v="3"/>
    <x v="6"/>
    <n v="3"/>
    <n v="114"/>
    <n v="342"/>
  </r>
  <r>
    <x v="7"/>
    <x v="7"/>
    <x v="2"/>
    <x v="7"/>
    <n v="7"/>
    <n v="118"/>
    <n v="826"/>
  </r>
  <r>
    <x v="8"/>
    <x v="8"/>
    <x v="0"/>
    <x v="8"/>
    <n v="15"/>
    <n v="125"/>
    <n v="1875"/>
  </r>
  <r>
    <x v="9"/>
    <x v="0"/>
    <x v="0"/>
    <x v="9"/>
    <n v="22"/>
    <n v="524"/>
    <n v="11528"/>
  </r>
  <r>
    <x v="10"/>
    <x v="1"/>
    <x v="0"/>
    <x v="0"/>
    <n v="24"/>
    <n v="458"/>
    <n v="10992"/>
  </r>
  <r>
    <x v="11"/>
    <x v="2"/>
    <x v="1"/>
    <x v="1"/>
    <n v="41"/>
    <n v="221"/>
    <n v="9061"/>
  </r>
  <r>
    <x v="12"/>
    <x v="3"/>
    <x v="3"/>
    <x v="2"/>
    <n v="58"/>
    <n v="114"/>
    <n v="6612"/>
  </r>
  <r>
    <x v="13"/>
    <x v="4"/>
    <x v="2"/>
    <x v="3"/>
    <n v="62"/>
    <n v="609"/>
    <n v="37758"/>
  </r>
  <r>
    <x v="14"/>
    <x v="5"/>
    <x v="0"/>
    <x v="4"/>
    <n v="24"/>
    <n v="414"/>
    <n v="9936"/>
  </r>
  <r>
    <x v="15"/>
    <x v="6"/>
    <x v="3"/>
    <x v="5"/>
    <n v="37"/>
    <n v="1254"/>
    <n v="46398"/>
  </r>
  <r>
    <x v="16"/>
    <x v="7"/>
    <x v="2"/>
    <x v="6"/>
    <n v="60"/>
    <n v="1458"/>
    <n v="87480"/>
  </r>
  <r>
    <x v="17"/>
    <x v="8"/>
    <x v="1"/>
    <x v="7"/>
    <n v="18"/>
    <n v="234"/>
    <n v="4212"/>
  </r>
  <r>
    <x v="18"/>
    <x v="0"/>
    <x v="0"/>
    <x v="8"/>
    <n v="19"/>
    <n v="341"/>
    <n v="6479"/>
  </r>
  <r>
    <x v="19"/>
    <x v="1"/>
    <x v="1"/>
    <x v="9"/>
    <n v="20"/>
    <n v="740"/>
    <n v="14800"/>
  </r>
  <r>
    <x v="20"/>
    <x v="2"/>
    <x v="0"/>
    <x v="0"/>
    <n v="45"/>
    <n v="745"/>
    <n v="33525"/>
  </r>
  <r>
    <x v="21"/>
    <x v="3"/>
    <x v="2"/>
    <x v="1"/>
    <n v="16"/>
    <n v="854"/>
    <n v="13664"/>
  </r>
  <r>
    <x v="22"/>
    <x v="4"/>
    <x v="3"/>
    <x v="2"/>
    <n v="11"/>
    <n v="897"/>
    <n v="9867"/>
  </r>
  <r>
    <x v="23"/>
    <x v="5"/>
    <x v="1"/>
    <x v="3"/>
    <n v="42"/>
    <n v="324"/>
    <n v="13608"/>
  </r>
  <r>
    <x v="24"/>
    <x v="6"/>
    <x v="2"/>
    <x v="4"/>
    <n v="50"/>
    <n v="365"/>
    <n v="18250"/>
  </r>
  <r>
    <x v="25"/>
    <x v="7"/>
    <x v="3"/>
    <x v="5"/>
    <n v="8"/>
    <n v="547"/>
    <n v="4376"/>
  </r>
  <r>
    <x v="26"/>
    <x v="8"/>
    <x v="1"/>
    <x v="6"/>
    <n v="12"/>
    <n v="458"/>
    <n v="5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4F6DA-19D6-485C-A85D-F5FEA12D4460}" name="PivotTable2" cacheId="2" applyNumberFormats="0" applyBorderFormats="0" applyFontFormats="0" applyPatternFormats="0" applyAlignmentFormats="0" applyWidthHeightFormats="1" dataCaption="Values" updatedVersion="8" minRefreshableVersion="3" showDrill="0" useAutoFormatting="1" colGrandTotals="0" itemPrintTitles="1" createdVersion="8" indent="0" compact="0" compactData="0" multipleFieldFilters="0">
  <location ref="C44:H73" firstHeaderRow="1" firstDataRow="2" firstDataCol="2"/>
  <pivotFields count="7">
    <pivotField compact="0" numFmtId="14" outline="0" showAll="0" defaultSubtotal="0"/>
    <pivotField axis="axisRow" compact="0" outline="0" showAll="0" defaultSubtotal="0">
      <items count="9">
        <item x="2"/>
        <item x="7"/>
        <item x="0"/>
        <item x="4"/>
        <item x="3"/>
        <item x="8"/>
        <item x="5"/>
        <item x="6"/>
        <item x="1"/>
      </items>
    </pivotField>
    <pivotField axis="axisCol" compact="0" outline="0" showAll="0" defaultSubtotal="0">
      <items count="4">
        <item x="3"/>
        <item x="2"/>
        <item x="1"/>
        <item x="0"/>
      </items>
    </pivotField>
    <pivotField axis="axisRow" compact="0" outline="0" showAll="0" defaultSubtotal="0">
      <items count="10">
        <item x="9"/>
        <item x="7"/>
        <item x="3"/>
        <item x="6"/>
        <item x="1"/>
        <item x="4"/>
        <item x="0"/>
        <item x="5"/>
        <item x="8"/>
        <item x="2"/>
      </items>
    </pivotField>
    <pivotField compact="0" outline="0" showAll="0" defaultSubtotal="0"/>
    <pivotField dataField="1" compact="0" numFmtId="164" outline="0" showAll="0" defaultSubtotal="0"/>
    <pivotField compact="0" numFmtId="164" outline="0" showAll="0" defaultSubtotal="0"/>
  </pivotFields>
  <rowFields count="2">
    <field x="1"/>
    <field x="3"/>
  </rowFields>
  <rowItems count="28">
    <i>
      <x/>
      <x v="4"/>
    </i>
    <i r="1">
      <x v="6"/>
    </i>
    <i r="1">
      <x v="9"/>
    </i>
    <i>
      <x v="1"/>
      <x v="1"/>
    </i>
    <i r="1">
      <x v="3"/>
    </i>
    <i r="1">
      <x v="7"/>
    </i>
    <i>
      <x v="2"/>
      <x/>
    </i>
    <i r="1">
      <x v="6"/>
    </i>
    <i r="1">
      <x v="8"/>
    </i>
    <i>
      <x v="3"/>
      <x v="2"/>
    </i>
    <i r="1">
      <x v="5"/>
    </i>
    <i r="1">
      <x v="9"/>
    </i>
    <i>
      <x v="4"/>
      <x v="2"/>
    </i>
    <i r="1">
      <x v="4"/>
    </i>
    <i r="1">
      <x v="9"/>
    </i>
    <i>
      <x v="5"/>
      <x v="1"/>
    </i>
    <i r="1">
      <x v="3"/>
    </i>
    <i r="1">
      <x v="8"/>
    </i>
    <i>
      <x v="6"/>
      <x v="2"/>
    </i>
    <i r="1">
      <x v="5"/>
    </i>
    <i r="1">
      <x v="7"/>
    </i>
    <i>
      <x v="7"/>
      <x v="3"/>
    </i>
    <i r="1">
      <x v="5"/>
    </i>
    <i r="1">
      <x v="7"/>
    </i>
    <i>
      <x v="8"/>
      <x/>
    </i>
    <i r="1">
      <x v="4"/>
    </i>
    <i r="1">
      <x v="6"/>
    </i>
    <i t="grand">
      <x/>
    </i>
  </rowItems>
  <colFields count="1">
    <field x="2"/>
  </colFields>
  <colItems count="4">
    <i>
      <x/>
    </i>
    <i>
      <x v="1"/>
    </i>
    <i>
      <x v="2"/>
    </i>
    <i>
      <x v="3"/>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41263C-7C87-4092-B8F3-34E487E69C7B}"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P38" firstHeaderRow="1" firstDataRow="2" firstDataCol="1"/>
  <pivotFields count="7">
    <pivotField numFmtId="14"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axis="axisCol" showAll="0">
      <items count="5">
        <item x="3"/>
        <item x="2"/>
        <item x="1"/>
        <item x="0"/>
        <item t="default"/>
      </items>
    </pivotField>
    <pivotField axis="axisRow" showAll="0">
      <items count="11">
        <item x="9"/>
        <item x="7"/>
        <item x="3"/>
        <item x="6"/>
        <item x="1"/>
        <item x="4"/>
        <item x="0"/>
        <item x="5"/>
        <item x="8"/>
        <item x="2"/>
        <item t="default"/>
      </items>
    </pivotField>
    <pivotField showAll="0"/>
    <pivotField dataField="1" numFmtId="164" showAll="0"/>
    <pivotField numFmtId="164" showAll="0"/>
  </pivotFields>
  <rowFields count="1">
    <field x="3"/>
  </rowFields>
  <rowItems count="11">
    <i>
      <x/>
    </i>
    <i>
      <x v="1"/>
    </i>
    <i>
      <x v="2"/>
    </i>
    <i>
      <x v="3"/>
    </i>
    <i>
      <x v="4"/>
    </i>
    <i>
      <x v="5"/>
    </i>
    <i>
      <x v="6"/>
    </i>
    <i>
      <x v="7"/>
    </i>
    <i>
      <x v="8"/>
    </i>
    <i>
      <x v="9"/>
    </i>
    <i t="grand">
      <x/>
    </i>
  </rowItems>
  <colFields count="1">
    <field x="2"/>
  </colFields>
  <colItems count="5">
    <i>
      <x/>
    </i>
    <i>
      <x v="1"/>
    </i>
    <i>
      <x v="2"/>
    </i>
    <i>
      <x v="3"/>
    </i>
    <i t="grand">
      <x/>
    </i>
  </colItems>
  <dataFields count="1">
    <dataField name="Sum of Sales" fld="5"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B29DA4-7A63-475C-BA84-379A64400B1D}"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duct" colHeaderCaption="Region">
  <location ref="M10:R20" firstHeaderRow="1" firstDataRow="2" firstDataCol="1"/>
  <pivotFields count="7">
    <pivotField numFmtId="14" showAll="0"/>
    <pivotField axis="axisRow" showAll="0">
      <items count="10">
        <item x="2"/>
        <item x="7"/>
        <item x="0"/>
        <item x="4"/>
        <item x="3"/>
        <item x="8"/>
        <item x="5"/>
        <item x="6"/>
        <item x="1"/>
        <item t="default"/>
      </items>
    </pivotField>
    <pivotField axis="axisCol" showAll="0">
      <items count="5">
        <item x="3"/>
        <item x="2"/>
        <item x="1"/>
        <item x="0"/>
        <item t="default"/>
      </items>
    </pivotField>
    <pivotField showAll="0"/>
    <pivotField showAll="0"/>
    <pivotField dataField="1" numFmtId="164" showAll="0"/>
    <pivotField numFmtId="164" showAll="0"/>
  </pivotFields>
  <rowFields count="1">
    <field x="1"/>
  </rowFields>
  <rowItems count="9">
    <i>
      <x/>
    </i>
    <i>
      <x v="1"/>
    </i>
    <i>
      <x v="2"/>
    </i>
    <i>
      <x v="3"/>
    </i>
    <i>
      <x v="4"/>
    </i>
    <i>
      <x v="5"/>
    </i>
    <i>
      <x v="6"/>
    </i>
    <i>
      <x v="7"/>
    </i>
    <i>
      <x v="8"/>
    </i>
  </rowItems>
  <colFields count="1">
    <field x="2"/>
  </colFields>
  <colItems count="5">
    <i>
      <x/>
    </i>
    <i>
      <x v="1"/>
    </i>
    <i>
      <x v="2"/>
    </i>
    <i>
      <x v="3"/>
    </i>
    <i t="grand">
      <x/>
    </i>
  </colItems>
  <dataFields count="1">
    <dataField name="Sum of Sales" fld="5" baseField="1" baseItem="0" numFmtId="164"/>
  </dataFields>
  <formats count="2">
    <format dxfId="1">
      <pivotArea type="all" dataOnly="0" outline="0"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59085A-073D-4239-808E-06AB152A1235}" name="PivotTable3" cacheId="1"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location ref="O15:Q36" firstHeaderRow="1" firstDataRow="1" firstDataCol="2"/>
  <pivotFields count="7">
    <pivotField compact="0" numFmtId="14" outline="0" showAll="0" defaultSubtotal="0"/>
    <pivotField compact="0" outline="0" showAll="0" defaultSubtotal="0"/>
    <pivotField axis="axisRow" compact="0" outline="0" showAll="0" defaultSubtotal="0">
      <items count="4">
        <item x="3"/>
        <item x="2"/>
        <item x="1"/>
        <item x="0"/>
      </items>
    </pivotField>
    <pivotField axis="axisRow" compact="0" outline="0" showAll="0" defaultSubtotal="0">
      <items count="10">
        <item x="9"/>
        <item x="7"/>
        <item x="3"/>
        <item x="6"/>
        <item x="1"/>
        <item x="4"/>
        <item x="0"/>
        <item x="5"/>
        <item x="8"/>
        <item x="2"/>
      </items>
    </pivotField>
    <pivotField compact="0" outline="0" showAll="0" defaultSubtotal="0"/>
    <pivotField dataField="1" compact="0" numFmtId="8" outline="0" showAll="0" defaultSubtotal="0"/>
    <pivotField compact="0" numFmtId="8" outline="0" showAll="0" defaultSubtotal="0"/>
  </pivotFields>
  <rowFields count="2">
    <field x="2"/>
    <field x="3"/>
  </rowFields>
  <rowItems count="21">
    <i>
      <x/>
      <x v="3"/>
    </i>
    <i r="1">
      <x v="5"/>
    </i>
    <i r="1">
      <x v="7"/>
    </i>
    <i r="1">
      <x v="9"/>
    </i>
    <i>
      <x v="1"/>
      <x v="1"/>
    </i>
    <i r="1">
      <x v="2"/>
    </i>
    <i r="1">
      <x v="3"/>
    </i>
    <i r="1">
      <x v="4"/>
    </i>
    <i r="1">
      <x v="5"/>
    </i>
    <i r="1">
      <x v="9"/>
    </i>
    <i>
      <x v="2"/>
      <x/>
    </i>
    <i r="1">
      <x v="1"/>
    </i>
    <i r="1">
      <x v="2"/>
    </i>
    <i r="1">
      <x v="3"/>
    </i>
    <i r="1">
      <x v="4"/>
    </i>
    <i r="1">
      <x v="7"/>
    </i>
    <i>
      <x v="3"/>
      <x/>
    </i>
    <i r="1">
      <x v="2"/>
    </i>
    <i r="1">
      <x v="5"/>
    </i>
    <i r="1">
      <x v="6"/>
    </i>
    <i r="1">
      <x v="8"/>
    </i>
  </rowItems>
  <colItems count="1">
    <i/>
  </colItems>
  <dataFields count="1">
    <dataField name="Sum of Sales" fld="5" baseField="3" baseItem="3"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3E8C71-FAAC-493E-8310-AA8A421E9AA5}" sourceName="Region">
  <pivotTables>
    <pivotTable tabId="7" name="PivotTable4"/>
  </pivotTables>
  <data>
    <tabular pivotCacheId="1264310706">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828F707B-C998-4C9C-96F0-9AFFA3548A39}" sourceName="Name">
  <pivotTables>
    <pivotTable tabId="7" name="PivotTable4"/>
  </pivotTables>
  <data>
    <tabular pivotCacheId="1264310706">
      <items count="10">
        <i x="9" s="1"/>
        <i x="3" s="1"/>
        <i x="6" s="1"/>
        <i x="1" s="1"/>
        <i x="4" s="1"/>
        <i x="0" s="1"/>
        <i x="5" s="1"/>
        <i x="8" s="1"/>
        <i x="2"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2A0ADF1-B946-4D34-8E88-0A2ED448779F}" sourceName="Product">
  <pivotTables>
    <pivotTable tabId="7" name="PivotTable2"/>
  </pivotTables>
  <data>
    <tabular pivotCacheId="1264310706">
      <items count="9">
        <i x="2" s="1"/>
        <i x="7" s="1"/>
        <i x="0" s="1"/>
        <i x="4" s="1"/>
        <i x="3" s="1"/>
        <i x="8" s="1"/>
        <i x="5"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A44FED-92B8-4498-9859-49B0B64A7AC0}" cache="Slicer_Region" caption="Region" rowHeight="247650"/>
  <slicer name="Name" xr10:uid="{162A8591-5E00-4386-8330-96701F7E0384}" cache="Slicer_Name" caption="Name" startItem="2" rowHeight="247650"/>
  <slicer name="Product" xr10:uid="{A33898B9-6FB5-407C-91DC-466ECFB799BB}" cache="Slicer_Product" caption="Product" startItem="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BEF5A1-2D76-4F2C-B7C7-F13B0058B23B}" name="Table1" displayName="Table1" ref="L6:R7" insertRow="1" totalsRowShown="0">
  <autoFilter ref="L6:R7" xr:uid="{DFBEF5A1-2D76-4F2C-B7C7-F13B0058B23B}"/>
  <tableColumns count="7">
    <tableColumn id="1" xr3:uid="{06C7491D-908B-4789-BDF0-FCC0784849DB}" name="Column1"/>
    <tableColumn id="2" xr3:uid="{05B90145-F8CA-471E-9783-490BB158D113}" name="Column2"/>
    <tableColumn id="3" xr3:uid="{860CE56B-328F-4F1F-82BA-FE3789F4C657}" name="Column3"/>
    <tableColumn id="4" xr3:uid="{2DA3EE67-DC42-42EF-8A7B-3E187573BA22}" name="Column4"/>
    <tableColumn id="5" xr3:uid="{369E62B3-A09E-4BE8-8A95-704A3C15B729}" name="Column5"/>
    <tableColumn id="6" xr3:uid="{C6EAC967-0A72-48B3-8CCE-0A378D888D93}" name="Column6"/>
    <tableColumn id="7" xr3:uid="{872CCB9F-CFE7-4FD3-8055-1FBB96BA814A}" name="Column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31A2A65-2ECD-4074-96E1-952DE5569DEC}" sourceName="Date">
  <pivotTables>
    <pivotTable tabId="7" name="PivotTable4"/>
  </pivotTables>
  <state minimalRefreshVersion="6" lastRefreshVersion="6" pivotCacheId="1264310706"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199F655-8977-4493-BBC0-8FD98F780D88}" cache="NativeTimeline_Date" caption="Date" level="2" selectionLevel="2" scrollPosition="2022-01-01T00:00:00"/>
</timeline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D81F3-04F9-449E-BCD0-8562CBD057E4}">
  <dimension ref="A1:C8"/>
  <sheetViews>
    <sheetView tabSelected="1" zoomScale="135" workbookViewId="0">
      <selection activeCell="E17" sqref="E17"/>
    </sheetView>
  </sheetViews>
  <sheetFormatPr defaultRowHeight="14.4" x14ac:dyDescent="0.3"/>
  <cols>
    <col min="1" max="1" width="10.6640625" customWidth="1"/>
    <col min="2" max="2" width="15.5546875" customWidth="1"/>
    <col min="3" max="3" width="13.21875" customWidth="1"/>
  </cols>
  <sheetData>
    <row r="1" spans="1:3" x14ac:dyDescent="0.3">
      <c r="A1" s="1" t="s">
        <v>0</v>
      </c>
      <c r="B1" s="1" t="s">
        <v>1</v>
      </c>
      <c r="C1" s="1" t="s">
        <v>2</v>
      </c>
    </row>
    <row r="2" spans="1:3" x14ac:dyDescent="0.3">
      <c r="A2" s="1" t="s">
        <v>3</v>
      </c>
      <c r="B2" s="1">
        <v>100</v>
      </c>
      <c r="C2" s="1"/>
    </row>
    <row r="3" spans="1:3" x14ac:dyDescent="0.3">
      <c r="A3" s="1" t="s">
        <v>4</v>
      </c>
      <c r="B3" s="1">
        <v>83</v>
      </c>
      <c r="C3" s="1">
        <f>B3/$B$2*100</f>
        <v>83</v>
      </c>
    </row>
    <row r="4" spans="1:3" x14ac:dyDescent="0.3">
      <c r="A4" s="1" t="s">
        <v>5</v>
      </c>
      <c r="B4" s="1">
        <v>55</v>
      </c>
      <c r="C4" s="1">
        <f t="shared" ref="C4:C8" si="0">B4/$B$2*100</f>
        <v>55.000000000000007</v>
      </c>
    </row>
    <row r="5" spans="1:3" x14ac:dyDescent="0.3">
      <c r="A5" s="1" t="s">
        <v>6</v>
      </c>
      <c r="B5" s="1">
        <v>97</v>
      </c>
      <c r="C5" s="1">
        <f t="shared" si="0"/>
        <v>97</v>
      </c>
    </row>
    <row r="6" spans="1:3" x14ac:dyDescent="0.3">
      <c r="A6" s="1" t="s">
        <v>7</v>
      </c>
      <c r="B6" s="1">
        <v>67</v>
      </c>
      <c r="C6" s="1">
        <f t="shared" si="0"/>
        <v>67</v>
      </c>
    </row>
    <row r="7" spans="1:3" x14ac:dyDescent="0.3">
      <c r="A7" s="1" t="s">
        <v>8</v>
      </c>
      <c r="B7" s="1">
        <v>95</v>
      </c>
      <c r="C7" s="1">
        <f t="shared" si="0"/>
        <v>95</v>
      </c>
    </row>
    <row r="8" spans="1:3" x14ac:dyDescent="0.3">
      <c r="A8" s="1" t="s">
        <v>9</v>
      </c>
      <c r="B8" s="1">
        <v>75</v>
      </c>
      <c r="C8" s="1">
        <f t="shared" si="0"/>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324E2-2B38-4F66-B4FC-25FD45A9BBCA}">
  <dimension ref="A2:F7"/>
  <sheetViews>
    <sheetView zoomScale="104" workbookViewId="0">
      <selection activeCell="C27" sqref="C27"/>
    </sheetView>
  </sheetViews>
  <sheetFormatPr defaultRowHeight="14.4" x14ac:dyDescent="0.3"/>
  <sheetData>
    <row r="2" spans="1:6" x14ac:dyDescent="0.3">
      <c r="A2" s="1"/>
      <c r="B2" s="1">
        <v>1</v>
      </c>
      <c r="C2" s="1">
        <v>2</v>
      </c>
      <c r="D2" s="1">
        <v>3</v>
      </c>
      <c r="E2" s="1">
        <v>4</v>
      </c>
      <c r="F2" s="1">
        <v>5</v>
      </c>
    </row>
    <row r="3" spans="1:6" x14ac:dyDescent="0.3">
      <c r="A3" s="1">
        <v>10</v>
      </c>
      <c r="B3" s="1">
        <f>$A3*B$2</f>
        <v>10</v>
      </c>
      <c r="C3" s="1">
        <f>$A3*C$2</f>
        <v>20</v>
      </c>
      <c r="D3" s="1">
        <f t="shared" ref="C3:F7" si="0">$A3*D$2</f>
        <v>30</v>
      </c>
      <c r="E3" s="1">
        <f t="shared" si="0"/>
        <v>40</v>
      </c>
      <c r="F3" s="1">
        <f t="shared" si="0"/>
        <v>50</v>
      </c>
    </row>
    <row r="4" spans="1:6" x14ac:dyDescent="0.3">
      <c r="A4" s="1">
        <v>20</v>
      </c>
      <c r="B4" s="1">
        <f t="shared" ref="B4:B7" si="1">$A4*B$2</f>
        <v>20</v>
      </c>
      <c r="C4" s="1">
        <f t="shared" si="0"/>
        <v>40</v>
      </c>
      <c r="D4" s="1">
        <f t="shared" si="0"/>
        <v>60</v>
      </c>
      <c r="E4" s="1">
        <f t="shared" si="0"/>
        <v>80</v>
      </c>
      <c r="F4" s="1">
        <f t="shared" si="0"/>
        <v>100</v>
      </c>
    </row>
    <row r="5" spans="1:6" x14ac:dyDescent="0.3">
      <c r="A5" s="1">
        <v>30</v>
      </c>
      <c r="B5" s="1">
        <f t="shared" si="1"/>
        <v>30</v>
      </c>
      <c r="C5" s="1">
        <f t="shared" si="0"/>
        <v>60</v>
      </c>
      <c r="D5" s="1">
        <f t="shared" si="0"/>
        <v>90</v>
      </c>
      <c r="E5" s="1">
        <f t="shared" si="0"/>
        <v>120</v>
      </c>
      <c r="F5" s="1">
        <f t="shared" si="0"/>
        <v>150</v>
      </c>
    </row>
    <row r="6" spans="1:6" x14ac:dyDescent="0.3">
      <c r="A6" s="1">
        <v>40</v>
      </c>
      <c r="B6" s="1">
        <f t="shared" si="1"/>
        <v>40</v>
      </c>
      <c r="C6" s="1">
        <f t="shared" si="0"/>
        <v>80</v>
      </c>
      <c r="D6" s="1">
        <f t="shared" si="0"/>
        <v>120</v>
      </c>
      <c r="E6" s="1">
        <f t="shared" si="0"/>
        <v>160</v>
      </c>
      <c r="F6" s="1">
        <f t="shared" si="0"/>
        <v>200</v>
      </c>
    </row>
    <row r="7" spans="1:6" x14ac:dyDescent="0.3">
      <c r="A7" s="1">
        <v>50</v>
      </c>
      <c r="B7" s="1">
        <f t="shared" si="1"/>
        <v>50</v>
      </c>
      <c r="C7" s="1">
        <f t="shared" si="0"/>
        <v>100</v>
      </c>
      <c r="D7" s="1">
        <f t="shared" si="0"/>
        <v>150</v>
      </c>
      <c r="E7" s="1">
        <f t="shared" si="0"/>
        <v>200</v>
      </c>
      <c r="F7" s="1">
        <f t="shared" si="0"/>
        <v>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E4362-1EFD-4568-ABBE-1F54B5F49E14}">
  <dimension ref="A1:D8"/>
  <sheetViews>
    <sheetView workbookViewId="0">
      <selection activeCell="F14" sqref="F14"/>
    </sheetView>
  </sheetViews>
  <sheetFormatPr defaultRowHeight="14.4" x14ac:dyDescent="0.3"/>
  <sheetData>
    <row r="1" spans="1:4" x14ac:dyDescent="0.3">
      <c r="A1" s="1" t="s">
        <v>10</v>
      </c>
      <c r="B1" s="1" t="s">
        <v>11</v>
      </c>
      <c r="C1" s="1" t="s">
        <v>12</v>
      </c>
      <c r="D1" s="1" t="s">
        <v>13</v>
      </c>
    </row>
    <row r="2" spans="1:4" x14ac:dyDescent="0.3">
      <c r="A2" s="1">
        <v>10</v>
      </c>
      <c r="B2" s="1">
        <v>12</v>
      </c>
      <c r="C2" s="1">
        <v>14</v>
      </c>
      <c r="D2" s="1">
        <f>A2+B2+C2</f>
        <v>36</v>
      </c>
    </row>
    <row r="3" spans="1:4" x14ac:dyDescent="0.3">
      <c r="A3" s="1">
        <v>20</v>
      </c>
      <c r="B3" s="1">
        <v>3</v>
      </c>
      <c r="C3" s="1">
        <v>1</v>
      </c>
      <c r="D3" s="1">
        <f t="shared" ref="D3:D8" si="0">A3+B3+C3</f>
        <v>24</v>
      </c>
    </row>
    <row r="4" spans="1:4" x14ac:dyDescent="0.3">
      <c r="A4" s="1">
        <v>22</v>
      </c>
      <c r="B4" s="1">
        <v>6</v>
      </c>
      <c r="C4" s="1">
        <v>10</v>
      </c>
      <c r="D4" s="1">
        <f t="shared" si="0"/>
        <v>38</v>
      </c>
    </row>
    <row r="5" spans="1:4" x14ac:dyDescent="0.3">
      <c r="A5" s="1">
        <v>50</v>
      </c>
      <c r="B5" s="1">
        <v>1</v>
      </c>
      <c r="C5" s="1">
        <v>2</v>
      </c>
      <c r="D5" s="1">
        <f t="shared" si="0"/>
        <v>53</v>
      </c>
    </row>
    <row r="6" spans="1:4" x14ac:dyDescent="0.3">
      <c r="A6" s="1">
        <v>4</v>
      </c>
      <c r="B6" s="1">
        <v>5</v>
      </c>
      <c r="C6" s="1">
        <v>6</v>
      </c>
      <c r="D6" s="1">
        <f t="shared" si="0"/>
        <v>15</v>
      </c>
    </row>
    <row r="7" spans="1:4" x14ac:dyDescent="0.3">
      <c r="A7" s="1">
        <v>21</v>
      </c>
      <c r="B7" s="1">
        <v>33</v>
      </c>
      <c r="C7" s="1">
        <v>66</v>
      </c>
      <c r="D7" s="1">
        <f t="shared" si="0"/>
        <v>120</v>
      </c>
    </row>
    <row r="8" spans="1:4" x14ac:dyDescent="0.3">
      <c r="A8" s="1">
        <v>32</v>
      </c>
      <c r="B8" s="1">
        <v>33</v>
      </c>
      <c r="C8" s="1">
        <v>10</v>
      </c>
      <c r="D8" s="1">
        <f t="shared" si="0"/>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52A8-10A5-4816-AC86-0F05AB5B5617}">
  <dimension ref="D3:J12"/>
  <sheetViews>
    <sheetView workbookViewId="0">
      <selection activeCell="D4" sqref="D4"/>
    </sheetView>
  </sheetViews>
  <sheetFormatPr defaultRowHeight="14.4" x14ac:dyDescent="0.3"/>
  <cols>
    <col min="7" max="7" width="11.6640625" customWidth="1"/>
  </cols>
  <sheetData>
    <row r="3" spans="4:10" x14ac:dyDescent="0.3">
      <c r="D3" t="s">
        <v>21</v>
      </c>
    </row>
    <row r="4" spans="4:10" x14ac:dyDescent="0.3">
      <c r="D4" t="s">
        <v>22</v>
      </c>
    </row>
    <row r="6" spans="4:10" x14ac:dyDescent="0.3">
      <c r="G6" t="s">
        <v>14</v>
      </c>
    </row>
    <row r="7" spans="4:10" x14ac:dyDescent="0.3">
      <c r="G7" t="s">
        <v>15</v>
      </c>
    </row>
    <row r="8" spans="4:10" x14ac:dyDescent="0.3">
      <c r="G8" t="s">
        <v>16</v>
      </c>
    </row>
    <row r="9" spans="4:10" x14ac:dyDescent="0.3">
      <c r="G9" t="s">
        <v>17</v>
      </c>
    </row>
    <row r="10" spans="4:10" x14ac:dyDescent="0.3">
      <c r="G10" t="s">
        <v>18</v>
      </c>
      <c r="J10" t="s">
        <v>19</v>
      </c>
    </row>
    <row r="11" spans="4:10" x14ac:dyDescent="0.3">
      <c r="G11" t="s">
        <v>19</v>
      </c>
    </row>
    <row r="12" spans="4:10" x14ac:dyDescent="0.3">
      <c r="G12" t="s">
        <v>20</v>
      </c>
    </row>
  </sheetData>
  <phoneticPr fontId="2" type="noConversion"/>
  <dataValidations count="2">
    <dataValidation type="list" allowBlank="1" showInputMessage="1" showErrorMessage="1" sqref="F2" xr:uid="{DCB93EAC-EB5E-440F-AFE6-ED549C4EA558}">
      <formula1>$F$4:$F$12</formula1>
    </dataValidation>
    <dataValidation type="list" allowBlank="1" showInputMessage="1" showErrorMessage="1" sqref="K12 J10" xr:uid="{16EBAA22-77DF-4BD4-A1C0-F07913124DE6}">
      <formula1>$G$6:$G$12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02E13-64E9-4CAD-881B-F9FB8EBA89B4}">
  <dimension ref="A1:R12"/>
  <sheetViews>
    <sheetView workbookViewId="0">
      <selection activeCell="H27" sqref="H27"/>
    </sheetView>
  </sheetViews>
  <sheetFormatPr defaultRowHeight="14.4" x14ac:dyDescent="0.3"/>
  <cols>
    <col min="1" max="1" width="16.5546875" customWidth="1"/>
    <col min="12" max="12" width="10.33203125" customWidth="1"/>
    <col min="16" max="16" width="13.21875" customWidth="1"/>
    <col min="17" max="17" width="0.109375" customWidth="1"/>
    <col min="18" max="18" width="8.88671875" hidden="1" customWidth="1"/>
  </cols>
  <sheetData>
    <row r="1" spans="1:18" x14ac:dyDescent="0.3">
      <c r="A1" s="1" t="s">
        <v>23</v>
      </c>
      <c r="B1" s="1">
        <v>1001</v>
      </c>
      <c r="C1" s="1" t="s">
        <v>30</v>
      </c>
      <c r="D1" s="1">
        <v>100</v>
      </c>
    </row>
    <row r="2" spans="1:18" x14ac:dyDescent="0.3">
      <c r="A2" s="1" t="s">
        <v>24</v>
      </c>
      <c r="B2" s="1">
        <v>1002</v>
      </c>
      <c r="C2" s="1" t="s">
        <v>31</v>
      </c>
      <c r="D2" s="1">
        <v>101</v>
      </c>
      <c r="E2" t="s">
        <v>37</v>
      </c>
      <c r="G2" t="s">
        <v>39</v>
      </c>
    </row>
    <row r="3" spans="1:18" x14ac:dyDescent="0.3">
      <c r="A3" s="1" t="s">
        <v>25</v>
      </c>
      <c r="B3" s="1">
        <v>1003</v>
      </c>
      <c r="C3" s="1" t="s">
        <v>32</v>
      </c>
      <c r="D3" s="1">
        <v>102</v>
      </c>
      <c r="I3" t="s">
        <v>38</v>
      </c>
    </row>
    <row r="4" spans="1:18" x14ac:dyDescent="0.3">
      <c r="A4" s="1" t="s">
        <v>26</v>
      </c>
      <c r="B4" s="1">
        <v>1004</v>
      </c>
      <c r="C4" s="1" t="s">
        <v>33</v>
      </c>
      <c r="D4" s="1">
        <v>103</v>
      </c>
    </row>
    <row r="5" spans="1:18" x14ac:dyDescent="0.3">
      <c r="A5" s="1" t="s">
        <v>27</v>
      </c>
      <c r="B5" s="1">
        <v>1005</v>
      </c>
      <c r="C5" s="1" t="s">
        <v>34</v>
      </c>
      <c r="D5" s="1">
        <v>104</v>
      </c>
    </row>
    <row r="6" spans="1:18" x14ac:dyDescent="0.3">
      <c r="A6" s="1" t="s">
        <v>28</v>
      </c>
      <c r="B6" s="1">
        <v>1006</v>
      </c>
      <c r="C6" s="1" t="s">
        <v>35</v>
      </c>
      <c r="D6" s="1">
        <v>105</v>
      </c>
      <c r="L6" t="s">
        <v>40</v>
      </c>
      <c r="M6" t="s">
        <v>41</v>
      </c>
      <c r="N6" t="s">
        <v>42</v>
      </c>
      <c r="O6" t="s">
        <v>43</v>
      </c>
      <c r="P6" t="s">
        <v>44</v>
      </c>
      <c r="Q6" t="s">
        <v>45</v>
      </c>
      <c r="R6" t="s">
        <v>46</v>
      </c>
    </row>
    <row r="7" spans="1:18" x14ac:dyDescent="0.3">
      <c r="A7" s="1" t="s">
        <v>29</v>
      </c>
      <c r="B7" s="1">
        <v>1007</v>
      </c>
      <c r="C7" s="1" t="s">
        <v>36</v>
      </c>
      <c r="D7" s="1">
        <v>106</v>
      </c>
    </row>
    <row r="12" spans="1:18" x14ac:dyDescent="0.3">
      <c r="G12" s="2"/>
    </row>
  </sheetData>
  <phoneticPr fontId="2"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33C7-5E93-49A9-A2EF-40BECB3E421A}">
  <dimension ref="B5:M32"/>
  <sheetViews>
    <sheetView workbookViewId="0">
      <selection activeCell="J13" sqref="J13"/>
    </sheetView>
  </sheetViews>
  <sheetFormatPr defaultRowHeight="14.4" x14ac:dyDescent="0.3"/>
  <cols>
    <col min="1" max="1" width="4.5546875" customWidth="1"/>
    <col min="2" max="2" width="11.21875" customWidth="1"/>
    <col min="7" max="7" width="9.44140625" bestFit="1" customWidth="1"/>
    <col min="8" max="8" width="13.77734375" customWidth="1"/>
  </cols>
  <sheetData>
    <row r="5" spans="2:13" ht="18" x14ac:dyDescent="0.35">
      <c r="B5" s="3" t="s">
        <v>47</v>
      </c>
      <c r="C5" s="3" t="s">
        <v>48</v>
      </c>
      <c r="D5" s="3" t="s">
        <v>49</v>
      </c>
      <c r="E5" s="3" t="s">
        <v>50</v>
      </c>
      <c r="F5" s="3" t="s">
        <v>51</v>
      </c>
      <c r="G5" s="4" t="s">
        <v>52</v>
      </c>
      <c r="H5" s="3" t="s">
        <v>13</v>
      </c>
      <c r="K5" s="7" t="s">
        <v>49</v>
      </c>
      <c r="L5" s="7" t="s">
        <v>50</v>
      </c>
      <c r="M5" s="7" t="s">
        <v>53</v>
      </c>
    </row>
    <row r="6" spans="2:13" x14ac:dyDescent="0.3">
      <c r="B6" s="5">
        <v>44652</v>
      </c>
      <c r="C6" s="1" t="s">
        <v>54</v>
      </c>
      <c r="D6" s="1" t="s">
        <v>55</v>
      </c>
      <c r="E6" s="1" t="s">
        <v>56</v>
      </c>
      <c r="F6" s="1">
        <v>16</v>
      </c>
      <c r="G6" s="6">
        <v>200</v>
      </c>
      <c r="H6" s="6">
        <v>3200</v>
      </c>
      <c r="K6" s="8" t="s">
        <v>57</v>
      </c>
      <c r="L6" s="1" t="s">
        <v>58</v>
      </c>
      <c r="M6" s="9">
        <v>114</v>
      </c>
    </row>
    <row r="7" spans="2:13" x14ac:dyDescent="0.3">
      <c r="B7" s="5">
        <v>44653</v>
      </c>
      <c r="C7" s="1" t="s">
        <v>59</v>
      </c>
      <c r="D7" s="1" t="s">
        <v>60</v>
      </c>
      <c r="E7" s="1" t="s">
        <v>61</v>
      </c>
      <c r="F7" s="1">
        <v>24</v>
      </c>
      <c r="G7" s="6">
        <v>250</v>
      </c>
      <c r="H7" s="6">
        <v>6000</v>
      </c>
      <c r="K7" s="8"/>
      <c r="L7" s="1" t="s">
        <v>62</v>
      </c>
      <c r="M7" s="9">
        <v>418</v>
      </c>
    </row>
    <row r="8" spans="2:13" x14ac:dyDescent="0.3">
      <c r="B8" s="5">
        <v>44654</v>
      </c>
      <c r="C8" s="1" t="s">
        <v>63</v>
      </c>
      <c r="D8" s="1" t="s">
        <v>64</v>
      </c>
      <c r="E8" s="1" t="s">
        <v>65</v>
      </c>
      <c r="F8" s="1">
        <v>30</v>
      </c>
      <c r="G8" s="6">
        <v>170</v>
      </c>
      <c r="H8" s="6">
        <v>5100</v>
      </c>
      <c r="K8" s="8"/>
      <c r="L8" s="1" t="s">
        <v>66</v>
      </c>
      <c r="M8" s="9">
        <v>1801</v>
      </c>
    </row>
    <row r="9" spans="2:13" x14ac:dyDescent="0.3">
      <c r="B9" s="5">
        <v>44655</v>
      </c>
      <c r="C9" s="1" t="s">
        <v>67</v>
      </c>
      <c r="D9" s="1" t="s">
        <v>55</v>
      </c>
      <c r="E9" s="1" t="s">
        <v>68</v>
      </c>
      <c r="F9" s="1">
        <v>21</v>
      </c>
      <c r="G9" s="6">
        <v>450</v>
      </c>
      <c r="H9" s="6">
        <v>9450</v>
      </c>
      <c r="K9" s="8"/>
      <c r="L9" s="1" t="s">
        <v>65</v>
      </c>
      <c r="M9" s="9">
        <v>1011</v>
      </c>
    </row>
    <row r="10" spans="2:13" x14ac:dyDescent="0.3">
      <c r="B10" s="5">
        <v>44656</v>
      </c>
      <c r="C10" s="1" t="s">
        <v>69</v>
      </c>
      <c r="D10" s="1" t="s">
        <v>57</v>
      </c>
      <c r="E10" s="1" t="s">
        <v>62</v>
      </c>
      <c r="F10" s="1">
        <v>9</v>
      </c>
      <c r="G10" s="6">
        <v>418</v>
      </c>
      <c r="H10" s="6">
        <v>3762</v>
      </c>
      <c r="K10" s="8" t="s">
        <v>64</v>
      </c>
      <c r="L10" s="1" t="s">
        <v>70</v>
      </c>
      <c r="M10" s="9">
        <v>118</v>
      </c>
    </row>
    <row r="11" spans="2:13" x14ac:dyDescent="0.3">
      <c r="B11" s="5">
        <v>44657</v>
      </c>
      <c r="C11" s="1" t="s">
        <v>71</v>
      </c>
      <c r="D11" s="1" t="s">
        <v>60</v>
      </c>
      <c r="E11" s="1" t="s">
        <v>66</v>
      </c>
      <c r="F11" s="1">
        <v>10</v>
      </c>
      <c r="G11" s="6">
        <v>512</v>
      </c>
      <c r="H11" s="6">
        <v>5120</v>
      </c>
      <c r="K11" s="8"/>
      <c r="L11" s="1" t="s">
        <v>68</v>
      </c>
      <c r="M11" s="9">
        <v>609</v>
      </c>
    </row>
    <row r="12" spans="2:13" x14ac:dyDescent="0.3">
      <c r="B12" s="5">
        <v>44658</v>
      </c>
      <c r="C12" s="1" t="s">
        <v>72</v>
      </c>
      <c r="D12" s="1" t="s">
        <v>57</v>
      </c>
      <c r="E12" s="1" t="s">
        <v>58</v>
      </c>
      <c r="F12" s="1">
        <v>3</v>
      </c>
      <c r="G12" s="6">
        <v>114</v>
      </c>
      <c r="H12" s="6">
        <v>342</v>
      </c>
      <c r="K12" s="8"/>
      <c r="L12" s="1" t="s">
        <v>58</v>
      </c>
      <c r="M12" s="9">
        <v>1458</v>
      </c>
    </row>
    <row r="13" spans="2:13" x14ac:dyDescent="0.3">
      <c r="B13" s="5">
        <v>44659</v>
      </c>
      <c r="C13" s="1" t="s">
        <v>73</v>
      </c>
      <c r="D13" s="1" t="s">
        <v>64</v>
      </c>
      <c r="E13" s="1" t="s">
        <v>70</v>
      </c>
      <c r="F13" s="1">
        <v>7</v>
      </c>
      <c r="G13" s="6">
        <v>118</v>
      </c>
      <c r="H13" s="6">
        <v>826</v>
      </c>
      <c r="K13" s="8"/>
      <c r="L13" s="1" t="s">
        <v>61</v>
      </c>
      <c r="M13" s="9">
        <v>854</v>
      </c>
    </row>
    <row r="14" spans="2:13" x14ac:dyDescent="0.3">
      <c r="B14" s="5">
        <v>44660</v>
      </c>
      <c r="C14" s="1" t="s">
        <v>74</v>
      </c>
      <c r="D14" s="1" t="s">
        <v>55</v>
      </c>
      <c r="E14" s="1" t="s">
        <v>75</v>
      </c>
      <c r="F14" s="1">
        <v>15</v>
      </c>
      <c r="G14" s="6">
        <v>125</v>
      </c>
      <c r="H14" s="6">
        <v>1875</v>
      </c>
      <c r="K14" s="8"/>
      <c r="L14" s="1" t="s">
        <v>62</v>
      </c>
      <c r="M14" s="9">
        <v>365</v>
      </c>
    </row>
    <row r="15" spans="2:13" x14ac:dyDescent="0.3">
      <c r="B15" s="5">
        <v>44661</v>
      </c>
      <c r="C15" s="1" t="s">
        <v>54</v>
      </c>
      <c r="D15" s="1" t="s">
        <v>55</v>
      </c>
      <c r="E15" s="1" t="s">
        <v>76</v>
      </c>
      <c r="F15" s="1">
        <v>22</v>
      </c>
      <c r="G15" s="6">
        <v>524</v>
      </c>
      <c r="H15" s="6">
        <v>11528</v>
      </c>
      <c r="K15" s="8"/>
      <c r="L15" s="1" t="s">
        <v>65</v>
      </c>
      <c r="M15" s="9">
        <v>170</v>
      </c>
    </row>
    <row r="16" spans="2:13" x14ac:dyDescent="0.3">
      <c r="B16" s="5">
        <v>44662</v>
      </c>
      <c r="C16" s="1" t="s">
        <v>59</v>
      </c>
      <c r="D16" s="1" t="s">
        <v>55</v>
      </c>
      <c r="E16" s="1" t="s">
        <v>56</v>
      </c>
      <c r="F16" s="1">
        <v>24</v>
      </c>
      <c r="G16" s="6">
        <v>458</v>
      </c>
      <c r="H16" s="6">
        <v>10992</v>
      </c>
      <c r="K16" s="8" t="s">
        <v>60</v>
      </c>
      <c r="L16" s="1" t="s">
        <v>76</v>
      </c>
      <c r="M16" s="9">
        <v>740</v>
      </c>
    </row>
    <row r="17" spans="2:13" x14ac:dyDescent="0.3">
      <c r="B17" s="5">
        <v>44663</v>
      </c>
      <c r="C17" s="1" t="s">
        <v>63</v>
      </c>
      <c r="D17" s="1" t="s">
        <v>60</v>
      </c>
      <c r="E17" s="1" t="s">
        <v>61</v>
      </c>
      <c r="F17" s="1">
        <v>41</v>
      </c>
      <c r="G17" s="6">
        <v>221</v>
      </c>
      <c r="H17" s="6">
        <v>9061</v>
      </c>
      <c r="K17" s="8"/>
      <c r="L17" s="1" t="s">
        <v>70</v>
      </c>
      <c r="M17" s="9">
        <v>234</v>
      </c>
    </row>
    <row r="18" spans="2:13" x14ac:dyDescent="0.3">
      <c r="B18" s="5">
        <v>44664</v>
      </c>
      <c r="C18" s="1" t="s">
        <v>67</v>
      </c>
      <c r="D18" s="1" t="s">
        <v>57</v>
      </c>
      <c r="E18" s="1" t="s">
        <v>65</v>
      </c>
      <c r="F18" s="1">
        <v>58</v>
      </c>
      <c r="G18" s="6">
        <v>114</v>
      </c>
      <c r="H18" s="6">
        <v>6612</v>
      </c>
      <c r="K18" s="8"/>
      <c r="L18" s="1" t="s">
        <v>68</v>
      </c>
      <c r="M18" s="9">
        <v>324</v>
      </c>
    </row>
    <row r="19" spans="2:13" x14ac:dyDescent="0.3">
      <c r="B19" s="5">
        <v>44665</v>
      </c>
      <c r="C19" s="1" t="s">
        <v>69</v>
      </c>
      <c r="D19" s="1" t="s">
        <v>64</v>
      </c>
      <c r="E19" s="1" t="s">
        <v>68</v>
      </c>
      <c r="F19" s="1">
        <v>62</v>
      </c>
      <c r="G19" s="6">
        <v>609</v>
      </c>
      <c r="H19" s="6">
        <v>37758</v>
      </c>
      <c r="K19" s="8"/>
      <c r="L19" s="1" t="s">
        <v>58</v>
      </c>
      <c r="M19" s="9">
        <v>458</v>
      </c>
    </row>
    <row r="20" spans="2:13" x14ac:dyDescent="0.3">
      <c r="B20" s="5">
        <v>44666</v>
      </c>
      <c r="C20" s="1" t="s">
        <v>71</v>
      </c>
      <c r="D20" s="1" t="s">
        <v>55</v>
      </c>
      <c r="E20" s="1" t="s">
        <v>62</v>
      </c>
      <c r="F20" s="1">
        <v>24</v>
      </c>
      <c r="G20" s="6">
        <v>414</v>
      </c>
      <c r="H20" s="6">
        <v>9936</v>
      </c>
      <c r="K20" s="8"/>
      <c r="L20" s="1" t="s">
        <v>61</v>
      </c>
      <c r="M20" s="9">
        <v>471</v>
      </c>
    </row>
    <row r="21" spans="2:13" x14ac:dyDescent="0.3">
      <c r="B21" s="5">
        <v>44667</v>
      </c>
      <c r="C21" s="1" t="s">
        <v>72</v>
      </c>
      <c r="D21" s="1" t="s">
        <v>57</v>
      </c>
      <c r="E21" s="1" t="s">
        <v>66</v>
      </c>
      <c r="F21" s="1">
        <v>37</v>
      </c>
      <c r="G21" s="6">
        <v>1254</v>
      </c>
      <c r="H21" s="6">
        <v>46398</v>
      </c>
      <c r="K21" s="8"/>
      <c r="L21" s="1" t="s">
        <v>66</v>
      </c>
      <c r="M21" s="9">
        <v>512</v>
      </c>
    </row>
    <row r="22" spans="2:13" x14ac:dyDescent="0.3">
      <c r="B22" s="5">
        <v>44668</v>
      </c>
      <c r="C22" s="1" t="s">
        <v>73</v>
      </c>
      <c r="D22" s="1" t="s">
        <v>64</v>
      </c>
      <c r="E22" s="1" t="s">
        <v>58</v>
      </c>
      <c r="F22" s="1">
        <v>60</v>
      </c>
      <c r="G22" s="6">
        <v>1458</v>
      </c>
      <c r="H22" s="6">
        <v>87480</v>
      </c>
      <c r="K22" s="8" t="s">
        <v>55</v>
      </c>
      <c r="L22" s="1" t="s">
        <v>76</v>
      </c>
      <c r="M22" s="9">
        <v>524</v>
      </c>
    </row>
    <row r="23" spans="2:13" x14ac:dyDescent="0.3">
      <c r="B23" s="5">
        <v>44669</v>
      </c>
      <c r="C23" s="1" t="s">
        <v>74</v>
      </c>
      <c r="D23" s="1" t="s">
        <v>60</v>
      </c>
      <c r="E23" s="1" t="s">
        <v>70</v>
      </c>
      <c r="F23" s="1">
        <v>18</v>
      </c>
      <c r="G23" s="6">
        <v>234</v>
      </c>
      <c r="H23" s="6">
        <v>4212</v>
      </c>
      <c r="K23" s="8"/>
      <c r="L23" s="1" t="s">
        <v>68</v>
      </c>
      <c r="M23" s="9">
        <v>450</v>
      </c>
    </row>
    <row r="24" spans="2:13" x14ac:dyDescent="0.3">
      <c r="B24" s="5">
        <v>45140</v>
      </c>
      <c r="C24" s="1" t="s">
        <v>54</v>
      </c>
      <c r="D24" s="1" t="s">
        <v>55</v>
      </c>
      <c r="E24" s="1" t="s">
        <v>75</v>
      </c>
      <c r="F24" s="1">
        <v>19</v>
      </c>
      <c r="G24" s="6">
        <v>341</v>
      </c>
      <c r="H24" s="6">
        <v>6479</v>
      </c>
      <c r="K24" s="8"/>
      <c r="L24" s="1" t="s">
        <v>62</v>
      </c>
      <c r="M24" s="9">
        <v>414</v>
      </c>
    </row>
    <row r="25" spans="2:13" x14ac:dyDescent="0.3">
      <c r="B25" s="5">
        <v>45141</v>
      </c>
      <c r="C25" s="1" t="s">
        <v>59</v>
      </c>
      <c r="D25" s="1" t="s">
        <v>60</v>
      </c>
      <c r="E25" s="1" t="s">
        <v>76</v>
      </c>
      <c r="F25" s="1">
        <v>20</v>
      </c>
      <c r="G25" s="6">
        <v>740</v>
      </c>
      <c r="H25" s="6">
        <v>14800</v>
      </c>
      <c r="K25" s="8"/>
      <c r="L25" s="1" t="s">
        <v>56</v>
      </c>
      <c r="M25" s="9">
        <v>1403</v>
      </c>
    </row>
    <row r="26" spans="2:13" x14ac:dyDescent="0.3">
      <c r="B26" s="5">
        <v>45142</v>
      </c>
      <c r="C26" s="1" t="s">
        <v>63</v>
      </c>
      <c r="D26" s="1" t="s">
        <v>55</v>
      </c>
      <c r="E26" s="1" t="s">
        <v>56</v>
      </c>
      <c r="F26" s="1">
        <v>45</v>
      </c>
      <c r="G26" s="6">
        <v>745</v>
      </c>
      <c r="H26" s="6">
        <v>33525</v>
      </c>
      <c r="K26" s="8"/>
      <c r="L26" s="1" t="s">
        <v>75</v>
      </c>
      <c r="M26" s="9">
        <v>466</v>
      </c>
    </row>
    <row r="27" spans="2:13" x14ac:dyDescent="0.3">
      <c r="B27" s="5">
        <v>45143</v>
      </c>
      <c r="C27" s="1" t="s">
        <v>67</v>
      </c>
      <c r="D27" s="1" t="s">
        <v>64</v>
      </c>
      <c r="E27" s="1" t="s">
        <v>61</v>
      </c>
      <c r="F27" s="1">
        <v>16</v>
      </c>
      <c r="G27" s="6">
        <v>854</v>
      </c>
      <c r="H27" s="6">
        <v>13664</v>
      </c>
    </row>
    <row r="28" spans="2:13" x14ac:dyDescent="0.3">
      <c r="B28" s="5">
        <v>45144</v>
      </c>
      <c r="C28" s="1" t="s">
        <v>69</v>
      </c>
      <c r="D28" s="1" t="s">
        <v>57</v>
      </c>
      <c r="E28" s="1" t="s">
        <v>65</v>
      </c>
      <c r="F28" s="1">
        <v>11</v>
      </c>
      <c r="G28" s="6">
        <v>897</v>
      </c>
      <c r="H28" s="6">
        <v>9867</v>
      </c>
    </row>
    <row r="29" spans="2:13" x14ac:dyDescent="0.3">
      <c r="B29" s="5">
        <v>45145</v>
      </c>
      <c r="C29" s="1" t="s">
        <v>71</v>
      </c>
      <c r="D29" s="1" t="s">
        <v>60</v>
      </c>
      <c r="E29" s="1" t="s">
        <v>68</v>
      </c>
      <c r="F29" s="1">
        <v>42</v>
      </c>
      <c r="G29" s="6">
        <v>324</v>
      </c>
      <c r="H29" s="6">
        <v>13608</v>
      </c>
    </row>
    <row r="30" spans="2:13" x14ac:dyDescent="0.3">
      <c r="B30" s="5">
        <v>45146</v>
      </c>
      <c r="C30" s="1" t="s">
        <v>72</v>
      </c>
      <c r="D30" s="1" t="s">
        <v>64</v>
      </c>
      <c r="E30" s="1" t="s">
        <v>62</v>
      </c>
      <c r="F30" s="1">
        <v>50</v>
      </c>
      <c r="G30" s="6">
        <v>365</v>
      </c>
      <c r="H30" s="6">
        <v>18250</v>
      </c>
    </row>
    <row r="31" spans="2:13" x14ac:dyDescent="0.3">
      <c r="B31" s="5">
        <v>45147</v>
      </c>
      <c r="C31" s="1" t="s">
        <v>73</v>
      </c>
      <c r="D31" s="1" t="s">
        <v>57</v>
      </c>
      <c r="E31" s="1" t="s">
        <v>66</v>
      </c>
      <c r="F31" s="1">
        <v>8</v>
      </c>
      <c r="G31" s="6">
        <v>547</v>
      </c>
      <c r="H31" s="6">
        <v>4376</v>
      </c>
    </row>
    <row r="32" spans="2:13" x14ac:dyDescent="0.3">
      <c r="B32" s="5">
        <v>45148</v>
      </c>
      <c r="C32" s="1" t="s">
        <v>74</v>
      </c>
      <c r="D32" s="1" t="s">
        <v>60</v>
      </c>
      <c r="E32" s="1" t="s">
        <v>58</v>
      </c>
      <c r="F32" s="1">
        <v>12</v>
      </c>
      <c r="G32" s="6">
        <v>458</v>
      </c>
      <c r="H32" s="6">
        <v>5496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32C6A-F34D-4E5C-B3A2-135E595DFA90}">
  <dimension ref="A4:R73"/>
  <sheetViews>
    <sheetView workbookViewId="0">
      <selection activeCell="M57" sqref="M57"/>
    </sheetView>
  </sheetViews>
  <sheetFormatPr defaultRowHeight="14.4" x14ac:dyDescent="0.3"/>
  <cols>
    <col min="1" max="1" width="10.33203125" bestFit="1" customWidth="1"/>
    <col min="3" max="3" width="12.44140625" bestFit="1" customWidth="1"/>
    <col min="4" max="4" width="8.21875" bestFit="1" customWidth="1"/>
    <col min="5" max="5" width="8.77734375" bestFit="1" customWidth="1"/>
    <col min="6" max="6" width="9.44140625" bestFit="1" customWidth="1"/>
    <col min="7" max="7" width="10.44140625" bestFit="1" customWidth="1"/>
    <col min="8" max="8" width="5.21875" bestFit="1" customWidth="1"/>
    <col min="9" max="9" width="10.5546875" bestFit="1" customWidth="1"/>
    <col min="11" max="11" width="12.44140625" bestFit="1" customWidth="1"/>
    <col min="12" max="12" width="15.5546875" bestFit="1" customWidth="1"/>
    <col min="13" max="13" width="5.6640625" bestFit="1" customWidth="1"/>
    <col min="14" max="14" width="5.77734375" bestFit="1" customWidth="1"/>
    <col min="15" max="15" width="5.21875" bestFit="1" customWidth="1"/>
    <col min="16" max="16" width="10.5546875" bestFit="1" customWidth="1"/>
    <col min="17" max="17" width="7.88671875" bestFit="1" customWidth="1"/>
    <col min="18" max="18" width="10.5546875" bestFit="1" customWidth="1"/>
    <col min="19" max="21" width="15.5546875" bestFit="1" customWidth="1"/>
    <col min="22" max="22" width="10.5546875" bestFit="1" customWidth="1"/>
  </cols>
  <sheetData>
    <row r="4" spans="1:18" ht="18" x14ac:dyDescent="0.35">
      <c r="A4" s="3" t="s">
        <v>47</v>
      </c>
      <c r="B4" s="3" t="s">
        <v>48</v>
      </c>
      <c r="C4" s="3" t="s">
        <v>49</v>
      </c>
      <c r="D4" s="3" t="s">
        <v>50</v>
      </c>
      <c r="E4" s="3" t="s">
        <v>51</v>
      </c>
      <c r="F4" s="4" t="s">
        <v>52</v>
      </c>
      <c r="G4" s="3" t="s">
        <v>13</v>
      </c>
    </row>
    <row r="5" spans="1:18" x14ac:dyDescent="0.3">
      <c r="A5" s="5">
        <v>44652</v>
      </c>
      <c r="B5" s="1" t="s">
        <v>54</v>
      </c>
      <c r="C5" s="1" t="s">
        <v>55</v>
      </c>
      <c r="D5" s="1" t="s">
        <v>56</v>
      </c>
      <c r="E5" s="1">
        <v>16</v>
      </c>
      <c r="F5" s="6">
        <v>200</v>
      </c>
      <c r="G5" s="6">
        <v>3200</v>
      </c>
    </row>
    <row r="6" spans="1:18" x14ac:dyDescent="0.3">
      <c r="A6" s="5">
        <v>44653</v>
      </c>
      <c r="B6" s="1" t="s">
        <v>59</v>
      </c>
      <c r="C6" s="1" t="s">
        <v>60</v>
      </c>
      <c r="D6" s="1" t="s">
        <v>61</v>
      </c>
      <c r="E6" s="1">
        <v>24</v>
      </c>
      <c r="F6" s="6">
        <v>250</v>
      </c>
      <c r="G6" s="6">
        <v>6000</v>
      </c>
    </row>
    <row r="7" spans="1:18" x14ac:dyDescent="0.3">
      <c r="A7" s="5">
        <v>44654</v>
      </c>
      <c r="B7" s="1" t="s">
        <v>63</v>
      </c>
      <c r="C7" s="1" t="s">
        <v>64</v>
      </c>
      <c r="D7" s="1" t="s">
        <v>65</v>
      </c>
      <c r="E7" s="1">
        <v>30</v>
      </c>
      <c r="F7" s="6">
        <v>170</v>
      </c>
      <c r="G7" s="6">
        <v>5100</v>
      </c>
    </row>
    <row r="8" spans="1:18" x14ac:dyDescent="0.3">
      <c r="A8" s="5">
        <v>44655</v>
      </c>
      <c r="B8" s="1" t="s">
        <v>67</v>
      </c>
      <c r="C8" s="1" t="s">
        <v>55</v>
      </c>
      <c r="D8" s="1" t="s">
        <v>68</v>
      </c>
      <c r="E8" s="1">
        <v>21</v>
      </c>
      <c r="F8" s="6">
        <v>450</v>
      </c>
      <c r="G8" s="6">
        <v>9450</v>
      </c>
    </row>
    <row r="9" spans="1:18" x14ac:dyDescent="0.3">
      <c r="A9" s="5">
        <v>44656</v>
      </c>
      <c r="B9" s="1" t="s">
        <v>69</v>
      </c>
      <c r="C9" s="1" t="s">
        <v>57</v>
      </c>
      <c r="D9" s="1" t="s">
        <v>62</v>
      </c>
      <c r="E9" s="1">
        <v>9</v>
      </c>
      <c r="F9" s="6">
        <v>418</v>
      </c>
      <c r="G9" s="6">
        <v>3762</v>
      </c>
    </row>
    <row r="10" spans="1:18" x14ac:dyDescent="0.3">
      <c r="A10" s="5">
        <v>44657</v>
      </c>
      <c r="B10" s="1" t="s">
        <v>71</v>
      </c>
      <c r="C10" s="1" t="s">
        <v>60</v>
      </c>
      <c r="D10" s="1" t="s">
        <v>66</v>
      </c>
      <c r="E10" s="1">
        <v>10</v>
      </c>
      <c r="F10" s="6">
        <v>512</v>
      </c>
      <c r="G10" s="6">
        <v>5120</v>
      </c>
      <c r="M10" s="11" t="s">
        <v>78</v>
      </c>
      <c r="N10" s="11" t="s">
        <v>49</v>
      </c>
      <c r="O10" s="1"/>
      <c r="P10" s="1"/>
      <c r="Q10" s="1"/>
      <c r="R10" s="1"/>
    </row>
    <row r="11" spans="1:18" x14ac:dyDescent="0.3">
      <c r="A11" s="5">
        <v>44658</v>
      </c>
      <c r="B11" s="1" t="s">
        <v>72</v>
      </c>
      <c r="C11" s="1" t="s">
        <v>57</v>
      </c>
      <c r="D11" s="1" t="s">
        <v>58</v>
      </c>
      <c r="E11" s="1">
        <v>3</v>
      </c>
      <c r="F11" s="6">
        <v>114</v>
      </c>
      <c r="G11" s="6">
        <v>342</v>
      </c>
      <c r="M11" s="11" t="s">
        <v>48</v>
      </c>
      <c r="N11" s="1" t="s">
        <v>57</v>
      </c>
      <c r="O11" s="1" t="s">
        <v>64</v>
      </c>
      <c r="P11" s="1" t="s">
        <v>60</v>
      </c>
      <c r="Q11" s="1" t="s">
        <v>55</v>
      </c>
      <c r="R11" s="1" t="s">
        <v>77</v>
      </c>
    </row>
    <row r="12" spans="1:18" x14ac:dyDescent="0.3">
      <c r="A12" s="5">
        <v>44659</v>
      </c>
      <c r="B12" s="1" t="s">
        <v>73</v>
      </c>
      <c r="C12" s="1" t="s">
        <v>64</v>
      </c>
      <c r="D12" s="1" t="s">
        <v>70</v>
      </c>
      <c r="E12" s="1">
        <v>7</v>
      </c>
      <c r="F12" s="6">
        <v>118</v>
      </c>
      <c r="G12" s="6">
        <v>826</v>
      </c>
      <c r="M12" s="10" t="s">
        <v>63</v>
      </c>
      <c r="N12" s="6"/>
      <c r="O12" s="6">
        <v>170</v>
      </c>
      <c r="P12" s="6"/>
      <c r="Q12" s="6"/>
      <c r="R12" s="6">
        <v>170</v>
      </c>
    </row>
    <row r="13" spans="1:18" x14ac:dyDescent="0.3">
      <c r="A13" s="5">
        <v>44660</v>
      </c>
      <c r="B13" s="1" t="s">
        <v>74</v>
      </c>
      <c r="C13" s="1" t="s">
        <v>55</v>
      </c>
      <c r="D13" s="1" t="s">
        <v>75</v>
      </c>
      <c r="E13" s="1">
        <v>15</v>
      </c>
      <c r="F13" s="6">
        <v>125</v>
      </c>
      <c r="G13" s="6">
        <v>1875</v>
      </c>
      <c r="M13" s="10" t="s">
        <v>73</v>
      </c>
      <c r="N13" s="6"/>
      <c r="O13" s="6">
        <v>118</v>
      </c>
      <c r="P13" s="6"/>
      <c r="Q13" s="6"/>
      <c r="R13" s="6">
        <v>118</v>
      </c>
    </row>
    <row r="14" spans="1:18" x14ac:dyDescent="0.3">
      <c r="A14" s="5">
        <v>44661</v>
      </c>
      <c r="B14" s="1" t="s">
        <v>54</v>
      </c>
      <c r="C14" s="1" t="s">
        <v>55</v>
      </c>
      <c r="D14" s="1" t="s">
        <v>76</v>
      </c>
      <c r="E14" s="1">
        <v>22</v>
      </c>
      <c r="F14" s="6">
        <v>524</v>
      </c>
      <c r="G14" s="6">
        <v>11528</v>
      </c>
      <c r="M14" s="10" t="s">
        <v>54</v>
      </c>
      <c r="N14" s="6"/>
      <c r="O14" s="6"/>
      <c r="P14" s="6"/>
      <c r="Q14" s="6">
        <v>724</v>
      </c>
      <c r="R14" s="6">
        <v>724</v>
      </c>
    </row>
    <row r="15" spans="1:18" x14ac:dyDescent="0.3">
      <c r="A15" s="5">
        <v>44662</v>
      </c>
      <c r="B15" s="1" t="s">
        <v>59</v>
      </c>
      <c r="C15" s="1" t="s">
        <v>55</v>
      </c>
      <c r="D15" s="1" t="s">
        <v>56</v>
      </c>
      <c r="E15" s="1">
        <v>24</v>
      </c>
      <c r="F15" s="6">
        <v>458</v>
      </c>
      <c r="G15" s="6">
        <v>10992</v>
      </c>
      <c r="M15" s="10" t="s">
        <v>69</v>
      </c>
      <c r="N15" s="6">
        <v>418</v>
      </c>
      <c r="O15" s="6"/>
      <c r="P15" s="6"/>
      <c r="Q15" s="6"/>
      <c r="R15" s="6">
        <v>418</v>
      </c>
    </row>
    <row r="16" spans="1:18" x14ac:dyDescent="0.3">
      <c r="A16" s="5">
        <v>44663</v>
      </c>
      <c r="B16" s="1" t="s">
        <v>63</v>
      </c>
      <c r="C16" s="1" t="s">
        <v>60</v>
      </c>
      <c r="D16" s="1" t="s">
        <v>61</v>
      </c>
      <c r="E16" s="1">
        <v>41</v>
      </c>
      <c r="F16" s="6">
        <v>221</v>
      </c>
      <c r="G16" s="6">
        <v>9061</v>
      </c>
      <c r="M16" s="10" t="s">
        <v>67</v>
      </c>
      <c r="N16" s="6"/>
      <c r="O16" s="6"/>
      <c r="P16" s="6"/>
      <c r="Q16" s="6">
        <v>450</v>
      </c>
      <c r="R16" s="6">
        <v>450</v>
      </c>
    </row>
    <row r="17" spans="1:18" x14ac:dyDescent="0.3">
      <c r="A17" s="5">
        <v>44664</v>
      </c>
      <c r="B17" s="1" t="s">
        <v>67</v>
      </c>
      <c r="C17" s="1" t="s">
        <v>57</v>
      </c>
      <c r="D17" s="1" t="s">
        <v>65</v>
      </c>
      <c r="E17" s="1">
        <v>58</v>
      </c>
      <c r="F17" s="6">
        <v>114</v>
      </c>
      <c r="G17" s="6">
        <v>6612</v>
      </c>
      <c r="M17" s="10" t="s">
        <v>74</v>
      </c>
      <c r="N17" s="6"/>
      <c r="O17" s="6"/>
      <c r="P17" s="6"/>
      <c r="Q17" s="6">
        <v>125</v>
      </c>
      <c r="R17" s="6">
        <v>125</v>
      </c>
    </row>
    <row r="18" spans="1:18" x14ac:dyDescent="0.3">
      <c r="A18" s="5">
        <v>44665</v>
      </c>
      <c r="B18" s="1" t="s">
        <v>69</v>
      </c>
      <c r="C18" s="1" t="s">
        <v>64</v>
      </c>
      <c r="D18" s="1" t="s">
        <v>68</v>
      </c>
      <c r="E18" s="1">
        <v>62</v>
      </c>
      <c r="F18" s="6">
        <v>609</v>
      </c>
      <c r="G18" s="6">
        <v>37758</v>
      </c>
      <c r="M18" s="10" t="s">
        <v>71</v>
      </c>
      <c r="N18" s="6"/>
      <c r="O18" s="6"/>
      <c r="P18" s="6">
        <v>512</v>
      </c>
      <c r="Q18" s="6"/>
      <c r="R18" s="6">
        <v>512</v>
      </c>
    </row>
    <row r="19" spans="1:18" x14ac:dyDescent="0.3">
      <c r="A19" s="5">
        <v>44666</v>
      </c>
      <c r="B19" s="1" t="s">
        <v>71</v>
      </c>
      <c r="C19" s="1" t="s">
        <v>55</v>
      </c>
      <c r="D19" s="1" t="s">
        <v>62</v>
      </c>
      <c r="E19" s="1">
        <v>24</v>
      </c>
      <c r="F19" s="6">
        <v>414</v>
      </c>
      <c r="G19" s="6">
        <v>9936</v>
      </c>
      <c r="M19" s="10" t="s">
        <v>72</v>
      </c>
      <c r="N19" s="6">
        <v>114</v>
      </c>
      <c r="O19" s="6"/>
      <c r="P19" s="6"/>
      <c r="Q19" s="6"/>
      <c r="R19" s="6">
        <v>114</v>
      </c>
    </row>
    <row r="20" spans="1:18" x14ac:dyDescent="0.3">
      <c r="A20" s="5">
        <v>44667</v>
      </c>
      <c r="B20" s="1" t="s">
        <v>72</v>
      </c>
      <c r="C20" s="1" t="s">
        <v>57</v>
      </c>
      <c r="D20" s="1" t="s">
        <v>66</v>
      </c>
      <c r="E20" s="1">
        <v>37</v>
      </c>
      <c r="F20" s="6">
        <v>1254</v>
      </c>
      <c r="G20" s="6">
        <v>46398</v>
      </c>
      <c r="M20" s="10" t="s">
        <v>59</v>
      </c>
      <c r="N20" s="6"/>
      <c r="O20" s="6"/>
      <c r="P20" s="6">
        <v>250</v>
      </c>
      <c r="Q20" s="6">
        <v>458</v>
      </c>
      <c r="R20" s="6">
        <v>708</v>
      </c>
    </row>
    <row r="21" spans="1:18" x14ac:dyDescent="0.3">
      <c r="A21" s="5">
        <v>44668</v>
      </c>
      <c r="B21" s="1" t="s">
        <v>73</v>
      </c>
      <c r="C21" s="1" t="s">
        <v>64</v>
      </c>
      <c r="D21" s="1" t="s">
        <v>58</v>
      </c>
      <c r="E21" s="1">
        <v>60</v>
      </c>
      <c r="F21" s="6">
        <v>1458</v>
      </c>
      <c r="G21" s="6">
        <v>87480</v>
      </c>
    </row>
    <row r="22" spans="1:18" x14ac:dyDescent="0.3">
      <c r="A22" s="5">
        <v>44669</v>
      </c>
      <c r="B22" s="1" t="s">
        <v>74</v>
      </c>
      <c r="C22" s="1" t="s">
        <v>60</v>
      </c>
      <c r="D22" s="1" t="s">
        <v>70</v>
      </c>
      <c r="E22" s="1">
        <v>18</v>
      </c>
      <c r="F22" s="6">
        <v>234</v>
      </c>
      <c r="G22" s="6">
        <v>4212</v>
      </c>
    </row>
    <row r="23" spans="1:18" x14ac:dyDescent="0.3">
      <c r="A23" s="5">
        <v>45140</v>
      </c>
      <c r="B23" s="1" t="s">
        <v>54</v>
      </c>
      <c r="C23" s="1" t="s">
        <v>55</v>
      </c>
      <c r="D23" s="1" t="s">
        <v>75</v>
      </c>
      <c r="E23" s="1">
        <v>19</v>
      </c>
      <c r="F23" s="6">
        <v>341</v>
      </c>
      <c r="G23" s="6">
        <v>6479</v>
      </c>
    </row>
    <row r="24" spans="1:18" x14ac:dyDescent="0.3">
      <c r="A24" s="5">
        <v>45141</v>
      </c>
      <c r="B24" s="1" t="s">
        <v>59</v>
      </c>
      <c r="C24" s="1" t="s">
        <v>60</v>
      </c>
      <c r="D24" s="1" t="s">
        <v>76</v>
      </c>
      <c r="E24" s="1">
        <v>20</v>
      </c>
      <c r="F24" s="6">
        <v>740</v>
      </c>
      <c r="G24" s="6">
        <v>14800</v>
      </c>
    </row>
    <row r="25" spans="1:18" x14ac:dyDescent="0.3">
      <c r="A25" s="5">
        <v>45142</v>
      </c>
      <c r="B25" s="1" t="s">
        <v>63</v>
      </c>
      <c r="C25" s="1" t="s">
        <v>55</v>
      </c>
      <c r="D25" s="1" t="s">
        <v>56</v>
      </c>
      <c r="E25" s="1">
        <v>45</v>
      </c>
      <c r="F25" s="6">
        <v>745</v>
      </c>
      <c r="G25" s="6">
        <v>33525</v>
      </c>
    </row>
    <row r="26" spans="1:18" x14ac:dyDescent="0.3">
      <c r="A26" s="5">
        <v>45143</v>
      </c>
      <c r="B26" s="1" t="s">
        <v>67</v>
      </c>
      <c r="C26" s="1" t="s">
        <v>64</v>
      </c>
      <c r="D26" s="1" t="s">
        <v>61</v>
      </c>
      <c r="E26" s="1">
        <v>16</v>
      </c>
      <c r="F26" s="6">
        <v>854</v>
      </c>
      <c r="G26" s="6">
        <v>13664</v>
      </c>
      <c r="K26" s="14" t="s">
        <v>78</v>
      </c>
      <c r="L26" s="14" t="s">
        <v>100</v>
      </c>
    </row>
    <row r="27" spans="1:18" x14ac:dyDescent="0.3">
      <c r="A27" s="5">
        <v>45144</v>
      </c>
      <c r="B27" s="1" t="s">
        <v>69</v>
      </c>
      <c r="C27" s="1" t="s">
        <v>57</v>
      </c>
      <c r="D27" s="1" t="s">
        <v>65</v>
      </c>
      <c r="E27" s="1">
        <v>11</v>
      </c>
      <c r="F27" s="6">
        <v>897</v>
      </c>
      <c r="G27" s="6">
        <v>9867</v>
      </c>
      <c r="K27" s="14" t="s">
        <v>101</v>
      </c>
      <c r="L27" t="s">
        <v>57</v>
      </c>
      <c r="M27" t="s">
        <v>64</v>
      </c>
      <c r="N27" t="s">
        <v>60</v>
      </c>
      <c r="O27" t="s">
        <v>55</v>
      </c>
      <c r="P27" t="s">
        <v>77</v>
      </c>
    </row>
    <row r="28" spans="1:18" x14ac:dyDescent="0.3">
      <c r="A28" s="5">
        <v>45145</v>
      </c>
      <c r="B28" s="1" t="s">
        <v>71</v>
      </c>
      <c r="C28" s="1" t="s">
        <v>60</v>
      </c>
      <c r="D28" s="1" t="s">
        <v>68</v>
      </c>
      <c r="E28" s="1">
        <v>42</v>
      </c>
      <c r="F28" s="6">
        <v>324</v>
      </c>
      <c r="G28" s="6">
        <v>13608</v>
      </c>
      <c r="K28" s="15" t="s">
        <v>76</v>
      </c>
      <c r="N28">
        <v>740</v>
      </c>
      <c r="O28">
        <v>524</v>
      </c>
      <c r="P28">
        <v>1264</v>
      </c>
    </row>
    <row r="29" spans="1:18" x14ac:dyDescent="0.3">
      <c r="A29" s="5">
        <v>45146</v>
      </c>
      <c r="B29" s="1" t="s">
        <v>72</v>
      </c>
      <c r="C29" s="1" t="s">
        <v>64</v>
      </c>
      <c r="D29" s="1" t="s">
        <v>62</v>
      </c>
      <c r="E29" s="1">
        <v>50</v>
      </c>
      <c r="F29" s="6">
        <v>365</v>
      </c>
      <c r="G29" s="6">
        <v>18250</v>
      </c>
      <c r="K29" s="15" t="s">
        <v>70</v>
      </c>
      <c r="M29">
        <v>118</v>
      </c>
      <c r="N29">
        <v>234</v>
      </c>
      <c r="P29">
        <v>352</v>
      </c>
    </row>
    <row r="30" spans="1:18" x14ac:dyDescent="0.3">
      <c r="A30" s="5">
        <v>45147</v>
      </c>
      <c r="B30" s="1" t="s">
        <v>73</v>
      </c>
      <c r="C30" s="1" t="s">
        <v>57</v>
      </c>
      <c r="D30" s="1" t="s">
        <v>66</v>
      </c>
      <c r="E30" s="1">
        <v>8</v>
      </c>
      <c r="F30" s="6">
        <v>547</v>
      </c>
      <c r="G30" s="6">
        <v>4376</v>
      </c>
      <c r="K30" s="15" t="s">
        <v>68</v>
      </c>
      <c r="M30">
        <v>609</v>
      </c>
      <c r="N30">
        <v>324</v>
      </c>
      <c r="O30">
        <v>450</v>
      </c>
      <c r="P30">
        <v>1383</v>
      </c>
    </row>
    <row r="31" spans="1:18" x14ac:dyDescent="0.3">
      <c r="A31" s="5">
        <v>45148</v>
      </c>
      <c r="B31" s="1" t="s">
        <v>74</v>
      </c>
      <c r="C31" s="1" t="s">
        <v>60</v>
      </c>
      <c r="D31" s="1" t="s">
        <v>58</v>
      </c>
      <c r="E31" s="1">
        <v>12</v>
      </c>
      <c r="F31" s="6">
        <v>458</v>
      </c>
      <c r="G31" s="6">
        <v>5496</v>
      </c>
      <c r="K31" s="15" t="s">
        <v>58</v>
      </c>
      <c r="L31">
        <v>114</v>
      </c>
      <c r="M31">
        <v>1458</v>
      </c>
      <c r="N31">
        <v>458</v>
      </c>
      <c r="P31">
        <v>2030</v>
      </c>
    </row>
    <row r="32" spans="1:18" x14ac:dyDescent="0.3">
      <c r="K32" s="15" t="s">
        <v>61</v>
      </c>
      <c r="M32">
        <v>854</v>
      </c>
      <c r="N32">
        <v>471</v>
      </c>
      <c r="P32">
        <v>1325</v>
      </c>
    </row>
    <row r="33" spans="3:16" x14ac:dyDescent="0.3">
      <c r="K33" s="15" t="s">
        <v>62</v>
      </c>
      <c r="L33">
        <v>418</v>
      </c>
      <c r="M33">
        <v>365</v>
      </c>
      <c r="O33">
        <v>414</v>
      </c>
      <c r="P33">
        <v>1197</v>
      </c>
    </row>
    <row r="34" spans="3:16" x14ac:dyDescent="0.3">
      <c r="K34" s="15" t="s">
        <v>56</v>
      </c>
      <c r="O34">
        <v>1403</v>
      </c>
      <c r="P34">
        <v>1403</v>
      </c>
    </row>
    <row r="35" spans="3:16" x14ac:dyDescent="0.3">
      <c r="K35" s="15" t="s">
        <v>66</v>
      </c>
      <c r="L35">
        <v>1801</v>
      </c>
      <c r="N35">
        <v>512</v>
      </c>
      <c r="P35">
        <v>2313</v>
      </c>
    </row>
    <row r="36" spans="3:16" x14ac:dyDescent="0.3">
      <c r="K36" s="15" t="s">
        <v>75</v>
      </c>
      <c r="O36">
        <v>466</v>
      </c>
      <c r="P36">
        <v>466</v>
      </c>
    </row>
    <row r="37" spans="3:16" x14ac:dyDescent="0.3">
      <c r="K37" s="15" t="s">
        <v>65</v>
      </c>
      <c r="L37">
        <v>1011</v>
      </c>
      <c r="M37">
        <v>170</v>
      </c>
      <c r="P37">
        <v>1181</v>
      </c>
    </row>
    <row r="38" spans="3:16" x14ac:dyDescent="0.3">
      <c r="K38" s="15" t="s">
        <v>77</v>
      </c>
      <c r="L38">
        <v>3344</v>
      </c>
      <c r="M38">
        <v>3574</v>
      </c>
      <c r="N38">
        <v>2739</v>
      </c>
      <c r="O38">
        <v>3257</v>
      </c>
      <c r="P38">
        <v>12914</v>
      </c>
    </row>
    <row r="44" spans="3:16" x14ac:dyDescent="0.3">
      <c r="C44" s="14" t="s">
        <v>78</v>
      </c>
      <c r="E44" s="14" t="s">
        <v>49</v>
      </c>
    </row>
    <row r="45" spans="3:16" x14ac:dyDescent="0.3">
      <c r="C45" s="14" t="s">
        <v>48</v>
      </c>
      <c r="D45" s="14" t="s">
        <v>50</v>
      </c>
      <c r="E45" t="s">
        <v>57</v>
      </c>
      <c r="F45" t="s">
        <v>64</v>
      </c>
      <c r="G45" t="s">
        <v>60</v>
      </c>
      <c r="H45" t="s">
        <v>55</v>
      </c>
    </row>
    <row r="46" spans="3:16" x14ac:dyDescent="0.3">
      <c r="C46" t="s">
        <v>63</v>
      </c>
      <c r="D46" t="s">
        <v>61</v>
      </c>
      <c r="G46">
        <v>221</v>
      </c>
    </row>
    <row r="47" spans="3:16" x14ac:dyDescent="0.3">
      <c r="D47" t="s">
        <v>56</v>
      </c>
      <c r="H47">
        <v>745</v>
      </c>
    </row>
    <row r="48" spans="3:16" x14ac:dyDescent="0.3">
      <c r="D48" t="s">
        <v>65</v>
      </c>
      <c r="F48">
        <v>170</v>
      </c>
    </row>
    <row r="49" spans="3:8" x14ac:dyDescent="0.3">
      <c r="C49" t="s">
        <v>73</v>
      </c>
      <c r="D49" t="s">
        <v>70</v>
      </c>
      <c r="F49">
        <v>118</v>
      </c>
    </row>
    <row r="50" spans="3:8" x14ac:dyDescent="0.3">
      <c r="D50" t="s">
        <v>58</v>
      </c>
      <c r="F50">
        <v>1458</v>
      </c>
    </row>
    <row r="51" spans="3:8" x14ac:dyDescent="0.3">
      <c r="D51" t="s">
        <v>66</v>
      </c>
      <c r="E51">
        <v>547</v>
      </c>
    </row>
    <row r="52" spans="3:8" x14ac:dyDescent="0.3">
      <c r="C52" t="s">
        <v>54</v>
      </c>
      <c r="D52" t="s">
        <v>76</v>
      </c>
      <c r="H52">
        <v>524</v>
      </c>
    </row>
    <row r="53" spans="3:8" x14ac:dyDescent="0.3">
      <c r="D53" t="s">
        <v>56</v>
      </c>
      <c r="H53">
        <v>200</v>
      </c>
    </row>
    <row r="54" spans="3:8" x14ac:dyDescent="0.3">
      <c r="D54" t="s">
        <v>75</v>
      </c>
      <c r="H54">
        <v>341</v>
      </c>
    </row>
    <row r="55" spans="3:8" x14ac:dyDescent="0.3">
      <c r="C55" t="s">
        <v>69</v>
      </c>
      <c r="D55" t="s">
        <v>68</v>
      </c>
      <c r="F55">
        <v>609</v>
      </c>
    </row>
    <row r="56" spans="3:8" x14ac:dyDescent="0.3">
      <c r="D56" t="s">
        <v>62</v>
      </c>
      <c r="E56">
        <v>418</v>
      </c>
    </row>
    <row r="57" spans="3:8" x14ac:dyDescent="0.3">
      <c r="D57" t="s">
        <v>65</v>
      </c>
      <c r="E57">
        <v>897</v>
      </c>
    </row>
    <row r="58" spans="3:8" x14ac:dyDescent="0.3">
      <c r="C58" t="s">
        <v>67</v>
      </c>
      <c r="D58" t="s">
        <v>68</v>
      </c>
      <c r="H58">
        <v>450</v>
      </c>
    </row>
    <row r="59" spans="3:8" x14ac:dyDescent="0.3">
      <c r="D59" t="s">
        <v>61</v>
      </c>
      <c r="F59">
        <v>854</v>
      </c>
    </row>
    <row r="60" spans="3:8" x14ac:dyDescent="0.3">
      <c r="D60" t="s">
        <v>65</v>
      </c>
      <c r="E60">
        <v>114</v>
      </c>
    </row>
    <row r="61" spans="3:8" x14ac:dyDescent="0.3">
      <c r="C61" t="s">
        <v>74</v>
      </c>
      <c r="D61" t="s">
        <v>70</v>
      </c>
      <c r="G61">
        <v>234</v>
      </c>
    </row>
    <row r="62" spans="3:8" x14ac:dyDescent="0.3">
      <c r="D62" t="s">
        <v>58</v>
      </c>
      <c r="G62">
        <v>458</v>
      </c>
    </row>
    <row r="63" spans="3:8" x14ac:dyDescent="0.3">
      <c r="D63" t="s">
        <v>75</v>
      </c>
      <c r="H63">
        <v>125</v>
      </c>
    </row>
    <row r="64" spans="3:8" x14ac:dyDescent="0.3">
      <c r="C64" t="s">
        <v>71</v>
      </c>
      <c r="D64" t="s">
        <v>68</v>
      </c>
      <c r="G64">
        <v>324</v>
      </c>
    </row>
    <row r="65" spans="3:8" x14ac:dyDescent="0.3">
      <c r="D65" t="s">
        <v>62</v>
      </c>
      <c r="H65">
        <v>414</v>
      </c>
    </row>
    <row r="66" spans="3:8" x14ac:dyDescent="0.3">
      <c r="D66" t="s">
        <v>66</v>
      </c>
      <c r="G66">
        <v>512</v>
      </c>
    </row>
    <row r="67" spans="3:8" x14ac:dyDescent="0.3">
      <c r="C67" t="s">
        <v>72</v>
      </c>
      <c r="D67" t="s">
        <v>58</v>
      </c>
      <c r="E67">
        <v>114</v>
      </c>
    </row>
    <row r="68" spans="3:8" x14ac:dyDescent="0.3">
      <c r="D68" t="s">
        <v>62</v>
      </c>
      <c r="F68">
        <v>365</v>
      </c>
    </row>
    <row r="69" spans="3:8" x14ac:dyDescent="0.3">
      <c r="D69" t="s">
        <v>66</v>
      </c>
      <c r="E69">
        <v>1254</v>
      </c>
    </row>
    <row r="70" spans="3:8" x14ac:dyDescent="0.3">
      <c r="C70" t="s">
        <v>59</v>
      </c>
      <c r="D70" t="s">
        <v>76</v>
      </c>
      <c r="G70">
        <v>740</v>
      </c>
    </row>
    <row r="71" spans="3:8" x14ac:dyDescent="0.3">
      <c r="D71" t="s">
        <v>61</v>
      </c>
      <c r="G71">
        <v>250</v>
      </c>
    </row>
    <row r="72" spans="3:8" x14ac:dyDescent="0.3">
      <c r="D72" t="s">
        <v>56</v>
      </c>
      <c r="H72">
        <v>458</v>
      </c>
    </row>
    <row r="73" spans="3:8" x14ac:dyDescent="0.3">
      <c r="C73" t="s">
        <v>77</v>
      </c>
      <c r="E73">
        <v>3344</v>
      </c>
      <c r="F73">
        <v>3574</v>
      </c>
      <c r="G73">
        <v>2739</v>
      </c>
      <c r="H73">
        <v>3257</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1E82-1E77-4419-91FE-CDC955D3AF8E}">
  <dimension ref="A2:Q36"/>
  <sheetViews>
    <sheetView workbookViewId="0">
      <selection activeCell="P7" sqref="P7"/>
    </sheetView>
  </sheetViews>
  <sheetFormatPr defaultRowHeight="14.4" x14ac:dyDescent="0.3"/>
  <cols>
    <col min="1" max="1" width="10.33203125" bestFit="1" customWidth="1"/>
    <col min="6" max="6" width="9.44140625" bestFit="1" customWidth="1"/>
    <col min="7" max="7" width="10.44140625" bestFit="1" customWidth="1"/>
    <col min="15" max="15" width="12.44140625" bestFit="1" customWidth="1"/>
    <col min="16" max="16" width="8.21875" bestFit="1" customWidth="1"/>
    <col min="17" max="17" width="11.5546875" bestFit="1" customWidth="1"/>
  </cols>
  <sheetData>
    <row r="2" spans="1:17" x14ac:dyDescent="0.3">
      <c r="A2" t="s">
        <v>47</v>
      </c>
      <c r="B2" t="s">
        <v>48</v>
      </c>
      <c r="C2" t="s">
        <v>49</v>
      </c>
      <c r="D2" t="s">
        <v>50</v>
      </c>
      <c r="E2" t="s">
        <v>51</v>
      </c>
      <c r="F2" t="s">
        <v>52</v>
      </c>
      <c r="G2" t="s">
        <v>13</v>
      </c>
      <c r="J2" t="s">
        <v>49</v>
      </c>
      <c r="K2" t="s">
        <v>50</v>
      </c>
      <c r="L2" t="s">
        <v>53</v>
      </c>
    </row>
    <row r="3" spans="1:17" x14ac:dyDescent="0.3">
      <c r="A3" s="12">
        <v>44652</v>
      </c>
      <c r="B3" t="s">
        <v>54</v>
      </c>
      <c r="C3" t="s">
        <v>55</v>
      </c>
      <c r="D3" t="s">
        <v>56</v>
      </c>
      <c r="E3">
        <v>16</v>
      </c>
      <c r="F3" s="13">
        <v>200</v>
      </c>
      <c r="G3" s="13">
        <v>3200</v>
      </c>
      <c r="J3" t="s">
        <v>57</v>
      </c>
      <c r="K3" t="s">
        <v>58</v>
      </c>
      <c r="L3" t="s">
        <v>79</v>
      </c>
    </row>
    <row r="4" spans="1:17" x14ac:dyDescent="0.3">
      <c r="A4" s="12">
        <v>44653</v>
      </c>
      <c r="B4" t="s">
        <v>59</v>
      </c>
      <c r="C4" t="s">
        <v>60</v>
      </c>
      <c r="D4" t="s">
        <v>61</v>
      </c>
      <c r="E4">
        <v>24</v>
      </c>
      <c r="F4" s="13">
        <v>250</v>
      </c>
      <c r="G4" s="13">
        <v>6000</v>
      </c>
      <c r="K4" t="s">
        <v>62</v>
      </c>
      <c r="L4" t="s">
        <v>80</v>
      </c>
    </row>
    <row r="5" spans="1:17" x14ac:dyDescent="0.3">
      <c r="A5" s="12">
        <v>44654</v>
      </c>
      <c r="B5" t="s">
        <v>63</v>
      </c>
      <c r="C5" t="s">
        <v>64</v>
      </c>
      <c r="D5" t="s">
        <v>65</v>
      </c>
      <c r="E5">
        <v>30</v>
      </c>
      <c r="F5" s="13">
        <v>170</v>
      </c>
      <c r="G5" s="13">
        <v>5100</v>
      </c>
      <c r="K5" t="s">
        <v>66</v>
      </c>
      <c r="L5" t="s">
        <v>81</v>
      </c>
    </row>
    <row r="6" spans="1:17" x14ac:dyDescent="0.3">
      <c r="A6" s="12">
        <v>44655</v>
      </c>
      <c r="B6" t="s">
        <v>67</v>
      </c>
      <c r="C6" t="s">
        <v>55</v>
      </c>
      <c r="D6" t="s">
        <v>68</v>
      </c>
      <c r="E6">
        <v>21</v>
      </c>
      <c r="F6" s="13">
        <v>450</v>
      </c>
      <c r="G6" s="13">
        <v>9450</v>
      </c>
      <c r="K6" t="s">
        <v>65</v>
      </c>
      <c r="L6" t="s">
        <v>82</v>
      </c>
    </row>
    <row r="7" spans="1:17" x14ac:dyDescent="0.3">
      <c r="A7" s="12">
        <v>44656</v>
      </c>
      <c r="B7" t="s">
        <v>69</v>
      </c>
      <c r="C7" t="s">
        <v>57</v>
      </c>
      <c r="D7" t="s">
        <v>62</v>
      </c>
      <c r="E7">
        <v>9</v>
      </c>
      <c r="F7" s="13">
        <v>418</v>
      </c>
      <c r="G7" s="13">
        <v>3762</v>
      </c>
      <c r="J7" t="s">
        <v>64</v>
      </c>
      <c r="K7" t="s">
        <v>70</v>
      </c>
      <c r="L7" t="s">
        <v>83</v>
      </c>
    </row>
    <row r="8" spans="1:17" x14ac:dyDescent="0.3">
      <c r="A8" s="12">
        <v>44657</v>
      </c>
      <c r="B8" t="s">
        <v>71</v>
      </c>
      <c r="C8" t="s">
        <v>60</v>
      </c>
      <c r="D8" t="s">
        <v>66</v>
      </c>
      <c r="E8">
        <v>10</v>
      </c>
      <c r="F8" s="13">
        <v>512</v>
      </c>
      <c r="G8" s="13">
        <v>5120</v>
      </c>
      <c r="K8" t="s">
        <v>68</v>
      </c>
      <c r="L8" t="s">
        <v>84</v>
      </c>
    </row>
    <row r="9" spans="1:17" x14ac:dyDescent="0.3">
      <c r="A9" s="12">
        <v>44658</v>
      </c>
      <c r="B9" t="s">
        <v>72</v>
      </c>
      <c r="C9" t="s">
        <v>57</v>
      </c>
      <c r="D9" t="s">
        <v>58</v>
      </c>
      <c r="E9">
        <v>3</v>
      </c>
      <c r="F9" s="13">
        <v>114</v>
      </c>
      <c r="G9" s="13">
        <v>342</v>
      </c>
      <c r="K9" t="s">
        <v>58</v>
      </c>
      <c r="L9" t="s">
        <v>85</v>
      </c>
    </row>
    <row r="10" spans="1:17" x14ac:dyDescent="0.3">
      <c r="A10" s="12">
        <v>44659</v>
      </c>
      <c r="B10" t="s">
        <v>73</v>
      </c>
      <c r="C10" t="s">
        <v>64</v>
      </c>
      <c r="D10" t="s">
        <v>70</v>
      </c>
      <c r="E10">
        <v>7</v>
      </c>
      <c r="F10" s="13">
        <v>118</v>
      </c>
      <c r="G10" s="13">
        <v>826</v>
      </c>
      <c r="K10" t="s">
        <v>61</v>
      </c>
      <c r="L10" t="s">
        <v>86</v>
      </c>
    </row>
    <row r="11" spans="1:17" x14ac:dyDescent="0.3">
      <c r="A11" s="12">
        <v>44660</v>
      </c>
      <c r="B11" t="s">
        <v>74</v>
      </c>
      <c r="C11" t="s">
        <v>55</v>
      </c>
      <c r="D11" t="s">
        <v>75</v>
      </c>
      <c r="E11">
        <v>15</v>
      </c>
      <c r="F11" s="13">
        <v>125</v>
      </c>
      <c r="G11" s="13">
        <v>1875</v>
      </c>
      <c r="K11" t="s">
        <v>62</v>
      </c>
      <c r="L11" t="s">
        <v>87</v>
      </c>
    </row>
    <row r="12" spans="1:17" x14ac:dyDescent="0.3">
      <c r="A12" s="12">
        <v>44661</v>
      </c>
      <c r="B12" t="s">
        <v>54</v>
      </c>
      <c r="C12" t="s">
        <v>55</v>
      </c>
      <c r="D12" t="s">
        <v>76</v>
      </c>
      <c r="E12">
        <v>22</v>
      </c>
      <c r="F12" s="13">
        <v>524</v>
      </c>
      <c r="G12" s="13">
        <v>11528</v>
      </c>
      <c r="K12" t="s">
        <v>65</v>
      </c>
      <c r="L12" t="s">
        <v>88</v>
      </c>
    </row>
    <row r="13" spans="1:17" x14ac:dyDescent="0.3">
      <c r="A13" s="12">
        <v>44662</v>
      </c>
      <c r="B13" t="s">
        <v>59</v>
      </c>
      <c r="C13" t="s">
        <v>55</v>
      </c>
      <c r="D13" t="s">
        <v>56</v>
      </c>
      <c r="E13">
        <v>24</v>
      </c>
      <c r="F13" s="13">
        <v>458</v>
      </c>
      <c r="G13" s="13">
        <v>10992</v>
      </c>
      <c r="J13" t="s">
        <v>60</v>
      </c>
      <c r="K13" t="s">
        <v>76</v>
      </c>
      <c r="L13" t="s">
        <v>89</v>
      </c>
    </row>
    <row r="14" spans="1:17" x14ac:dyDescent="0.3">
      <c r="A14" s="12">
        <v>44663</v>
      </c>
      <c r="B14" t="s">
        <v>63</v>
      </c>
      <c r="C14" t="s">
        <v>60</v>
      </c>
      <c r="D14" t="s">
        <v>61</v>
      </c>
      <c r="E14">
        <v>41</v>
      </c>
      <c r="F14" s="13">
        <v>221</v>
      </c>
      <c r="G14" s="13">
        <v>9061</v>
      </c>
      <c r="K14" t="s">
        <v>70</v>
      </c>
      <c r="L14" t="s">
        <v>90</v>
      </c>
    </row>
    <row r="15" spans="1:17" x14ac:dyDescent="0.3">
      <c r="A15" s="12">
        <v>44664</v>
      </c>
      <c r="B15" t="s">
        <v>67</v>
      </c>
      <c r="C15" t="s">
        <v>57</v>
      </c>
      <c r="D15" t="s">
        <v>65</v>
      </c>
      <c r="E15">
        <v>58</v>
      </c>
      <c r="F15" s="13">
        <v>114</v>
      </c>
      <c r="G15" s="13">
        <v>6612</v>
      </c>
      <c r="K15" t="s">
        <v>68</v>
      </c>
      <c r="L15" t="s">
        <v>91</v>
      </c>
      <c r="O15" s="14" t="s">
        <v>49</v>
      </c>
      <c r="P15" s="14" t="s">
        <v>50</v>
      </c>
      <c r="Q15" t="s">
        <v>78</v>
      </c>
    </row>
    <row r="16" spans="1:17" x14ac:dyDescent="0.3">
      <c r="A16" s="12">
        <v>44665</v>
      </c>
      <c r="B16" t="s">
        <v>69</v>
      </c>
      <c r="C16" t="s">
        <v>64</v>
      </c>
      <c r="D16" t="s">
        <v>68</v>
      </c>
      <c r="E16">
        <v>62</v>
      </c>
      <c r="F16" s="13">
        <v>609</v>
      </c>
      <c r="G16" s="13">
        <v>37758</v>
      </c>
      <c r="K16" t="s">
        <v>58</v>
      </c>
      <c r="L16" t="s">
        <v>92</v>
      </c>
      <c r="O16" t="s">
        <v>57</v>
      </c>
      <c r="P16" t="s">
        <v>58</v>
      </c>
      <c r="Q16" s="16">
        <v>114</v>
      </c>
    </row>
    <row r="17" spans="1:17" x14ac:dyDescent="0.3">
      <c r="A17" s="12">
        <v>44666</v>
      </c>
      <c r="B17" t="s">
        <v>71</v>
      </c>
      <c r="C17" t="s">
        <v>55</v>
      </c>
      <c r="D17" t="s">
        <v>62</v>
      </c>
      <c r="E17">
        <v>24</v>
      </c>
      <c r="F17" s="13">
        <v>414</v>
      </c>
      <c r="G17" s="13">
        <v>9936</v>
      </c>
      <c r="K17" t="s">
        <v>61</v>
      </c>
      <c r="L17" t="s">
        <v>93</v>
      </c>
      <c r="P17" t="s">
        <v>62</v>
      </c>
      <c r="Q17" s="16">
        <v>418</v>
      </c>
    </row>
    <row r="18" spans="1:17" x14ac:dyDescent="0.3">
      <c r="A18" s="12">
        <v>44667</v>
      </c>
      <c r="B18" t="s">
        <v>72</v>
      </c>
      <c r="C18" t="s">
        <v>57</v>
      </c>
      <c r="D18" t="s">
        <v>66</v>
      </c>
      <c r="E18">
        <v>37</v>
      </c>
      <c r="F18" s="13">
        <v>1254</v>
      </c>
      <c r="G18" s="13">
        <v>46398</v>
      </c>
      <c r="K18" t="s">
        <v>66</v>
      </c>
      <c r="L18" t="s">
        <v>94</v>
      </c>
      <c r="P18" t="s">
        <v>66</v>
      </c>
      <c r="Q18" s="16">
        <v>1801</v>
      </c>
    </row>
    <row r="19" spans="1:17" x14ac:dyDescent="0.3">
      <c r="A19" s="12">
        <v>44668</v>
      </c>
      <c r="B19" t="s">
        <v>73</v>
      </c>
      <c r="C19" t="s">
        <v>64</v>
      </c>
      <c r="D19" t="s">
        <v>58</v>
      </c>
      <c r="E19">
        <v>60</v>
      </c>
      <c r="F19" s="13">
        <v>1458</v>
      </c>
      <c r="G19" s="13">
        <v>87480</v>
      </c>
      <c r="J19" t="s">
        <v>55</v>
      </c>
      <c r="K19" t="s">
        <v>76</v>
      </c>
      <c r="L19" t="s">
        <v>95</v>
      </c>
      <c r="P19" t="s">
        <v>65</v>
      </c>
      <c r="Q19" s="16">
        <v>1011</v>
      </c>
    </row>
    <row r="20" spans="1:17" x14ac:dyDescent="0.3">
      <c r="A20" s="12">
        <v>44669</v>
      </c>
      <c r="B20" t="s">
        <v>74</v>
      </c>
      <c r="C20" t="s">
        <v>60</v>
      </c>
      <c r="D20" t="s">
        <v>70</v>
      </c>
      <c r="E20">
        <v>18</v>
      </c>
      <c r="F20" s="13">
        <v>234</v>
      </c>
      <c r="G20" s="13">
        <v>4212</v>
      </c>
      <c r="K20" t="s">
        <v>68</v>
      </c>
      <c r="L20" t="s">
        <v>96</v>
      </c>
      <c r="O20" t="s">
        <v>64</v>
      </c>
      <c r="P20" t="s">
        <v>70</v>
      </c>
      <c r="Q20" s="16">
        <v>118</v>
      </c>
    </row>
    <row r="21" spans="1:17" x14ac:dyDescent="0.3">
      <c r="A21" s="12">
        <v>45140</v>
      </c>
      <c r="B21" t="s">
        <v>54</v>
      </c>
      <c r="C21" t="s">
        <v>55</v>
      </c>
      <c r="D21" t="s">
        <v>75</v>
      </c>
      <c r="E21">
        <v>19</v>
      </c>
      <c r="F21" s="13">
        <v>341</v>
      </c>
      <c r="G21" s="13">
        <v>6479</v>
      </c>
      <c r="K21" t="s">
        <v>62</v>
      </c>
      <c r="L21" t="s">
        <v>97</v>
      </c>
      <c r="P21" t="s">
        <v>68</v>
      </c>
      <c r="Q21" s="16">
        <v>609</v>
      </c>
    </row>
    <row r="22" spans="1:17" x14ac:dyDescent="0.3">
      <c r="A22" s="12">
        <v>45141</v>
      </c>
      <c r="B22" t="s">
        <v>59</v>
      </c>
      <c r="C22" t="s">
        <v>60</v>
      </c>
      <c r="D22" t="s">
        <v>76</v>
      </c>
      <c r="E22">
        <v>20</v>
      </c>
      <c r="F22" s="13">
        <v>740</v>
      </c>
      <c r="G22" s="13">
        <v>14800</v>
      </c>
      <c r="K22" t="s">
        <v>56</v>
      </c>
      <c r="L22" t="s">
        <v>98</v>
      </c>
      <c r="P22" t="s">
        <v>58</v>
      </c>
      <c r="Q22" s="16">
        <v>1458</v>
      </c>
    </row>
    <row r="23" spans="1:17" x14ac:dyDescent="0.3">
      <c r="A23" s="12">
        <v>45142</v>
      </c>
      <c r="B23" t="s">
        <v>63</v>
      </c>
      <c r="C23" t="s">
        <v>55</v>
      </c>
      <c r="D23" t="s">
        <v>56</v>
      </c>
      <c r="E23">
        <v>45</v>
      </c>
      <c r="F23" s="13">
        <v>745</v>
      </c>
      <c r="G23" s="13">
        <v>33525</v>
      </c>
      <c r="K23" t="s">
        <v>75</v>
      </c>
      <c r="L23" t="s">
        <v>99</v>
      </c>
      <c r="P23" t="s">
        <v>61</v>
      </c>
      <c r="Q23" s="16">
        <v>854</v>
      </c>
    </row>
    <row r="24" spans="1:17" x14ac:dyDescent="0.3">
      <c r="A24" s="12">
        <v>45143</v>
      </c>
      <c r="B24" t="s">
        <v>67</v>
      </c>
      <c r="C24" t="s">
        <v>64</v>
      </c>
      <c r="D24" t="s">
        <v>61</v>
      </c>
      <c r="E24">
        <v>16</v>
      </c>
      <c r="F24" s="13">
        <v>854</v>
      </c>
      <c r="G24" s="13">
        <v>13664</v>
      </c>
      <c r="P24" t="s">
        <v>62</v>
      </c>
      <c r="Q24" s="16">
        <v>365</v>
      </c>
    </row>
    <row r="25" spans="1:17" x14ac:dyDescent="0.3">
      <c r="A25" s="12">
        <v>45144</v>
      </c>
      <c r="B25" t="s">
        <v>69</v>
      </c>
      <c r="C25" t="s">
        <v>57</v>
      </c>
      <c r="D25" t="s">
        <v>65</v>
      </c>
      <c r="E25">
        <v>11</v>
      </c>
      <c r="F25" s="13">
        <v>897</v>
      </c>
      <c r="G25" s="13">
        <v>9867</v>
      </c>
      <c r="P25" t="s">
        <v>65</v>
      </c>
      <c r="Q25" s="16">
        <v>170</v>
      </c>
    </row>
    <row r="26" spans="1:17" x14ac:dyDescent="0.3">
      <c r="A26" s="12">
        <v>45145</v>
      </c>
      <c r="B26" t="s">
        <v>71</v>
      </c>
      <c r="C26" t="s">
        <v>60</v>
      </c>
      <c r="D26" t="s">
        <v>68</v>
      </c>
      <c r="E26">
        <v>42</v>
      </c>
      <c r="F26" s="13">
        <v>324</v>
      </c>
      <c r="G26" s="13">
        <v>13608</v>
      </c>
      <c r="O26" t="s">
        <v>60</v>
      </c>
      <c r="P26" t="s">
        <v>76</v>
      </c>
      <c r="Q26" s="16">
        <v>740</v>
      </c>
    </row>
    <row r="27" spans="1:17" x14ac:dyDescent="0.3">
      <c r="A27" s="12">
        <v>45146</v>
      </c>
      <c r="B27" t="s">
        <v>72</v>
      </c>
      <c r="C27" t="s">
        <v>64</v>
      </c>
      <c r="D27" t="s">
        <v>62</v>
      </c>
      <c r="E27">
        <v>50</v>
      </c>
      <c r="F27" s="13">
        <v>365</v>
      </c>
      <c r="G27" s="13">
        <v>18250</v>
      </c>
      <c r="P27" t="s">
        <v>70</v>
      </c>
      <c r="Q27" s="16">
        <v>234</v>
      </c>
    </row>
    <row r="28" spans="1:17" x14ac:dyDescent="0.3">
      <c r="A28" s="12">
        <v>45147</v>
      </c>
      <c r="B28" t="s">
        <v>73</v>
      </c>
      <c r="C28" t="s">
        <v>57</v>
      </c>
      <c r="D28" t="s">
        <v>66</v>
      </c>
      <c r="E28">
        <v>8</v>
      </c>
      <c r="F28" s="13">
        <v>547</v>
      </c>
      <c r="G28" s="13">
        <v>4376</v>
      </c>
      <c r="P28" t="s">
        <v>68</v>
      </c>
      <c r="Q28" s="16">
        <v>324</v>
      </c>
    </row>
    <row r="29" spans="1:17" x14ac:dyDescent="0.3">
      <c r="A29" s="12">
        <v>45148</v>
      </c>
      <c r="B29" t="s">
        <v>74</v>
      </c>
      <c r="C29" t="s">
        <v>60</v>
      </c>
      <c r="D29" t="s">
        <v>58</v>
      </c>
      <c r="E29">
        <v>12</v>
      </c>
      <c r="F29" s="13">
        <v>458</v>
      </c>
      <c r="G29" s="13">
        <v>5496</v>
      </c>
      <c r="P29" t="s">
        <v>58</v>
      </c>
      <c r="Q29" s="16">
        <v>458</v>
      </c>
    </row>
    <row r="30" spans="1:17" x14ac:dyDescent="0.3">
      <c r="P30" t="s">
        <v>61</v>
      </c>
      <c r="Q30" s="16">
        <v>471</v>
      </c>
    </row>
    <row r="31" spans="1:17" x14ac:dyDescent="0.3">
      <c r="P31" t="s">
        <v>66</v>
      </c>
      <c r="Q31" s="16">
        <v>512</v>
      </c>
    </row>
    <row r="32" spans="1:17" x14ac:dyDescent="0.3">
      <c r="O32" t="s">
        <v>55</v>
      </c>
      <c r="P32" t="s">
        <v>76</v>
      </c>
      <c r="Q32" s="16">
        <v>524</v>
      </c>
    </row>
    <row r="33" spans="16:17" x14ac:dyDescent="0.3">
      <c r="P33" t="s">
        <v>68</v>
      </c>
      <c r="Q33" s="16">
        <v>450</v>
      </c>
    </row>
    <row r="34" spans="16:17" x14ac:dyDescent="0.3">
      <c r="P34" t="s">
        <v>62</v>
      </c>
      <c r="Q34" s="16">
        <v>414</v>
      </c>
    </row>
    <row r="35" spans="16:17" x14ac:dyDescent="0.3">
      <c r="P35" t="s">
        <v>56</v>
      </c>
      <c r="Q35" s="16">
        <v>1403</v>
      </c>
    </row>
    <row r="36" spans="16:17" x14ac:dyDescent="0.3">
      <c r="P36" t="s">
        <v>75</v>
      </c>
      <c r="Q36" s="16">
        <v>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absolute reference</vt:lpstr>
      <vt:lpstr>mixed reference</vt:lpstr>
      <vt:lpstr>relative referenc</vt:lpstr>
      <vt:lpstr>DROPDOWN</vt:lpstr>
      <vt:lpstr>AUTO FILL AND FLASH FILL</vt:lpstr>
      <vt:lpstr>pivot table</vt:lpstr>
      <vt:lpstr>ex2</vt:lpstr>
      <vt:lpstr>ex3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2024-08-29T10:38:02Z</dcterms:created>
  <dcterms:modified xsi:type="dcterms:W3CDTF">2024-09-04T11:43:07Z</dcterms:modified>
</cp:coreProperties>
</file>