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bookViews>
    <workbookView xWindow="0" yWindow="0" windowWidth="20490" windowHeight="8340"/>
  </bookViews>
  <sheets>
    <sheet name="List1" sheetId="1" r:id="rId1"/>
  </sheets>
  <definedNames>
    <definedName name="_xlnm._FilterDatabase" localSheetId="0" hidden="1">List1!$A$1:$K$2</definedName>
  </definedNames>
  <calcPr calcId="171027"/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K24" i="1"/>
  <c r="K26" i="1"/>
  <c r="K30" i="1"/>
  <c r="K32" i="1"/>
  <c r="K36" i="1"/>
  <c r="K38" i="1"/>
  <c r="K21" i="1"/>
  <c r="K23" i="1"/>
  <c r="K25" i="1"/>
  <c r="K29" i="1"/>
  <c r="K31" i="1"/>
  <c r="K35" i="1"/>
  <c r="K39" i="1"/>
  <c r="K22" i="1"/>
  <c r="K28" i="1"/>
  <c r="K34" i="1"/>
  <c r="K40" i="1"/>
  <c r="K27" i="1"/>
  <c r="K33" i="1"/>
  <c r="K37" i="1"/>
  <c r="J13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J2" i="1"/>
  <c r="K16" i="1"/>
  <c r="K13" i="1"/>
  <c r="K15" i="1"/>
  <c r="K14" i="1"/>
  <c r="K5" i="1"/>
  <c r="K4" i="1"/>
  <c r="K7" i="1"/>
  <c r="K8" i="1"/>
  <c r="K2" i="1"/>
  <c r="K6" i="1"/>
  <c r="K9" i="1"/>
  <c r="K12" i="1"/>
  <c r="K3" i="1"/>
  <c r="K11" i="1"/>
  <c r="K10" i="1"/>
  <c r="K20" i="1"/>
  <c r="K19" i="1"/>
  <c r="K18" i="1"/>
  <c r="K17" i="1"/>
</calcChain>
</file>

<file path=xl/sharedStrings.xml><?xml version="1.0" encoding="utf-8"?>
<sst xmlns="http://schemas.openxmlformats.org/spreadsheetml/2006/main" count="121" uniqueCount="80">
  <si>
    <t>Local PN</t>
  </si>
  <si>
    <t xml:space="preserve">OEM </t>
  </si>
  <si>
    <t>OEM II</t>
  </si>
  <si>
    <t>Poznámka</t>
  </si>
  <si>
    <t>výrobce</t>
  </si>
  <si>
    <t>typ tiskárny</t>
  </si>
  <si>
    <t>barva</t>
  </si>
  <si>
    <t>počet výtisků</t>
  </si>
  <si>
    <t>EAN</t>
  </si>
  <si>
    <t>zkracený ean</t>
  </si>
  <si>
    <t>EANKOD</t>
  </si>
  <si>
    <t>495L00471</t>
  </si>
  <si>
    <t>496L95056</t>
  </si>
  <si>
    <t>HP</t>
  </si>
  <si>
    <t xml:space="preserve">495L00457 </t>
  </si>
  <si>
    <t>Black</t>
  </si>
  <si>
    <t>21 ml/520 pgs</t>
  </si>
  <si>
    <t>Color</t>
  </si>
  <si>
    <t>21 ml/525 pgs</t>
  </si>
  <si>
    <t xml:space="preserve">801L00182 </t>
  </si>
  <si>
    <t>14 ml/515 pgs</t>
  </si>
  <si>
    <t xml:space="preserve">801L00183 </t>
  </si>
  <si>
    <t>13 ml/370 pgs</t>
  </si>
  <si>
    <t>23 ml/620 pgs</t>
  </si>
  <si>
    <t xml:space="preserve">495L00150 </t>
  </si>
  <si>
    <t>496L95051</t>
  </si>
  <si>
    <t>ALLPRINT HP 51645A (No 45)</t>
  </si>
  <si>
    <t>496L95053</t>
  </si>
  <si>
    <t>ALLPRINT HP C6615D (No 15)</t>
  </si>
  <si>
    <t>ALLPRINT HP C9351A (No 21XL)</t>
  </si>
  <si>
    <t>ALLPRINT HP C9352A (No 22XL)</t>
  </si>
  <si>
    <t>ALLPRINT HP CH563E (No 301XL)</t>
  </si>
  <si>
    <t>ALLPRINT HP CH564E (No 301XL)</t>
  </si>
  <si>
    <t>ALLPRINT HP C6656A (No 56)</t>
  </si>
  <si>
    <t>ALLPRINT HP C6657A (No 57)</t>
  </si>
  <si>
    <t>495L00153</t>
  </si>
  <si>
    <t>ALLPRINT HP C6578A (No 78 XL)</t>
  </si>
  <si>
    <t>44 ml/950 pgs</t>
  </si>
  <si>
    <t>51ml/985 pgs</t>
  </si>
  <si>
    <t>495L00587</t>
  </si>
  <si>
    <t>17 ml/555 pgs</t>
  </si>
  <si>
    <t xml:space="preserve">495L00588    </t>
  </si>
  <si>
    <t>ALLPRINT HP C8766E (No 343)</t>
  </si>
  <si>
    <t>ALLPRINT HP C8765E (No 338)</t>
  </si>
  <si>
    <t>21 ml/505 pgs</t>
  </si>
  <si>
    <t>801L00004</t>
  </si>
  <si>
    <t>19 ml/710 pgs</t>
  </si>
  <si>
    <t xml:space="preserve">801L00003 </t>
  </si>
  <si>
    <t>Cyan</t>
  </si>
  <si>
    <t>ALLPRINT HP CB323E (No 364XL)</t>
  </si>
  <si>
    <t>ALLPRINT HP CB321E/CN684E (No 364XL)</t>
  </si>
  <si>
    <t>12 ml/840 pgs</t>
  </si>
  <si>
    <t>801L00001</t>
  </si>
  <si>
    <t>801L00002</t>
  </si>
  <si>
    <t>ALLPRINT HP CB324E (No 364XL)</t>
  </si>
  <si>
    <t>Magenta</t>
  </si>
  <si>
    <t>12 ml/890 pgs</t>
  </si>
  <si>
    <t>Yellow</t>
  </si>
  <si>
    <t>ALLPRINT HP CB325E (No 364XL)</t>
  </si>
  <si>
    <t>12 ml/825 pgs</t>
  </si>
  <si>
    <t xml:space="preserve">497L00008 </t>
  </si>
  <si>
    <t>ALLPRINT HP CC641E (No 300 XL)</t>
  </si>
  <si>
    <t>19 ml/855 pgs</t>
  </si>
  <si>
    <t>497L00009</t>
  </si>
  <si>
    <t>497L00075</t>
  </si>
  <si>
    <t xml:space="preserve">ALLPRINT HP CZ109A (No 655) </t>
  </si>
  <si>
    <t>19 ml/655 pgs</t>
  </si>
  <si>
    <t>497L00076</t>
  </si>
  <si>
    <t xml:space="preserve">ALLPRINT HP CC644E (No 300 XL) </t>
  </si>
  <si>
    <t>ALLPRINT HP CZ110AE (No 655)</t>
  </si>
  <si>
    <t>12 ml/945 pgs</t>
  </si>
  <si>
    <t>ALLPRINT HP CZ111AE (No 655)</t>
  </si>
  <si>
    <t>497L00077</t>
  </si>
  <si>
    <t>12 ml/895 pgs</t>
  </si>
  <si>
    <t xml:space="preserve">497L00078 </t>
  </si>
  <si>
    <t xml:space="preserve">ALLPRINT HP CZ112AE (No 655) </t>
  </si>
  <si>
    <t>801L00657</t>
  </si>
  <si>
    <t>Multipack</t>
  </si>
  <si>
    <t>19 ml + 3x12 ml/655 pgs+890pgs+945pgs+895pgs</t>
  </si>
  <si>
    <t>ALLPRINT HP no 655 CZ109A+CZ110A+CZ111A+CZ112A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</si>
</sst>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i/>
      <sz val="36"/>
      <name val="Arial"/>
      <family val="2"/>
      <charset val="238"/>
    </font>
    <font>
      <sz val="36"/>
      <name val="Code EAN13"/>
      <charset val="2"/>
    </font>
    <font>
      <sz val="36"/>
      <name val="Arial"/>
      <family val="2"/>
      <charset val="238"/>
    </font>
    <font>
      <sz val="10"/>
      <name val="Arial CE"/>
      <charset val="238"/>
    </font>
    <font>
      <sz val="12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6" fillId="0" borderId="0"/>
  </cellStyleXfs>
  <cellXfs count="13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/>
    </xf>
    <xf numFmtId="0" fontId="5" fillId="2" borderId="1" xfId="0" applyFont="1" applyFill="1" applyBorder="1"/>
    <xf numFmtId="0" fontId="2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/>
    <xf numFmtId="0" fontId="8" fillId="0" borderId="0" xfId="2"/>
    <xf numFmtId="1" fontId="8" fillId="0" borderId="0" xfId="2" applyNumberFormat="1" applyAlignment="1">
      <alignment horizontal="center"/>
    </xf>
    <xf numFmtId="0" fontId="1" fillId="2" borderId="1" xfId="0" applyFont="1" applyFill="1" applyBorder="1"/>
    <xf numFmtId="0" fontId="7" fillId="0" borderId="0" xfId="0" applyFont="1"/>
  </cellXfs>
  <cellStyles count="4">
    <cellStyle name="normálne 2" xfId="1"/>
    <cellStyle name="Normální" xfId="0" builtinId="0"/>
    <cellStyle name="Normální 2" xfId="2"/>
    <cellStyle name="Normální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K40"/>
  <sheetViews>
    <sheetView tabSelected="1" topLeftCell="A16" zoomScale="86" zoomScaleNormal="86" workbookViewId="0">
      <selection activeCell="K23" sqref="K23"/>
    </sheetView>
  </sheetViews>
  <sheetFormatPr defaultRowHeight="44.25"/>
  <cols>
    <col min="1" max="1" width="14" style="1" bestFit="1" customWidth="1"/>
    <col min="2" max="2" width="17" style="1" customWidth="1"/>
    <col min="3" max="3" width="7.42578125" style="1" customWidth="1"/>
    <col min="4" max="4" width="6.28515625" style="1" customWidth="1"/>
    <col min="5" max="5" width="9.85546875" style="1" customWidth="1"/>
    <col min="6" max="6" width="63.42578125" style="1" bestFit="1" customWidth="1"/>
    <col min="7" max="7" width="9.140625" style="1"/>
    <col min="8" max="8" width="19.42578125" style="1" bestFit="1" customWidth="1"/>
    <col min="9" max="9" width="22.140625" style="4" customWidth="1"/>
    <col min="10" max="10" width="17.7109375" style="1" bestFit="1" customWidth="1"/>
    <col min="11" max="11" width="28.140625" style="5" bestFit="1" customWidth="1"/>
    <col min="12" max="16384" width="9.140625" style="1"/>
  </cols>
  <sheetData>
    <row r="1" spans="1:11" s="8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6" t="s">
        <v>9</v>
      </c>
      <c r="K1" s="7" t="s">
        <v>10</v>
      </c>
    </row>
    <row r="2" spans="1:11">
      <c r="A2" s="9" t="s">
        <v>14</v>
      </c>
      <c r="B2" s="9"/>
      <c r="C2" s="9"/>
      <c r="D2" s="9"/>
      <c r="E2" s="9" t="s">
        <v>13</v>
      </c>
      <c r="F2" s="9" t="s">
        <v>29</v>
      </c>
      <c r="G2" s="9" t="s">
        <v>15</v>
      </c>
      <c r="H2" s="9" t="s">
        <v>16</v>
      </c>
      <c r="I2" s="10">
        <v>2000000005256</v>
      </c>
      <c r="J2" s="2" t="str">
        <f>MID(I2,1,12)</f>
        <v>200000000525</v>
      </c>
      <c r="K2" s="3" t="str">
        <f>_EAN13(J2)</f>
        <v>2AAKKAK*aafcfg+</v>
      </c>
    </row>
    <row r="3" spans="1:11">
      <c r="A3" s="12" t="s">
        <v>11</v>
      </c>
      <c r="E3" s="11" t="s">
        <v>13</v>
      </c>
      <c r="F3" s="11" t="s">
        <v>30</v>
      </c>
      <c r="G3" s="11" t="s">
        <v>17</v>
      </c>
      <c r="H3" s="11" t="s">
        <v>18</v>
      </c>
      <c r="I3" s="4">
        <v>2000000005263</v>
      </c>
      <c r="J3" s="2" t="str">
        <f t="shared" ref="J3:J12" si="0">MID(I3,1,12)</f>
        <v>200000000526</v>
      </c>
      <c r="K3" s="3" t="str">
        <f t="shared" ref="K3:K12" si="1">_EAN13(J3)</f>
        <v>2AAKKAK*aafcgd+</v>
      </c>
    </row>
    <row r="4" spans="1:11">
      <c r="A4" s="1" t="s">
        <v>19</v>
      </c>
      <c r="E4" s="11" t="s">
        <v>13</v>
      </c>
      <c r="F4" s="11" t="s">
        <v>31</v>
      </c>
      <c r="G4" s="11" t="s">
        <v>15</v>
      </c>
      <c r="H4" s="11" t="s">
        <v>20</v>
      </c>
      <c r="I4" s="4">
        <v>8595617310397</v>
      </c>
      <c r="J4" s="2" t="str">
        <f t="shared" si="0"/>
        <v>859561731039</v>
      </c>
      <c r="K4" s="3" t="str">
        <f t="shared" si="1"/>
        <v>8FTFQLH*dbadjh+</v>
      </c>
    </row>
    <row r="5" spans="1:11">
      <c r="A5" s="1" t="s">
        <v>21</v>
      </c>
      <c r="E5" s="11" t="s">
        <v>13</v>
      </c>
      <c r="F5" s="11" t="s">
        <v>32</v>
      </c>
      <c r="G5" s="11" t="s">
        <v>17</v>
      </c>
      <c r="H5" s="11" t="s">
        <v>22</v>
      </c>
      <c r="I5" s="4">
        <v>8595617310403</v>
      </c>
      <c r="J5" s="2" t="str">
        <f t="shared" si="0"/>
        <v>859561731040</v>
      </c>
      <c r="K5" s="3" t="str">
        <f t="shared" si="1"/>
        <v>8FTFQLH*dbaead+</v>
      </c>
    </row>
    <row r="6" spans="1:11">
      <c r="A6" s="1" t="s">
        <v>12</v>
      </c>
      <c r="E6" s="11" t="s">
        <v>13</v>
      </c>
      <c r="F6" s="11" t="s">
        <v>33</v>
      </c>
      <c r="G6" s="11" t="s">
        <v>15</v>
      </c>
      <c r="H6" s="11" t="s">
        <v>23</v>
      </c>
      <c r="I6" s="4">
        <v>2000000005089</v>
      </c>
      <c r="J6" s="2" t="str">
        <f t="shared" si="0"/>
        <v>200000000508</v>
      </c>
      <c r="K6" s="3" t="str">
        <f t="shared" si="1"/>
        <v>2AAKKAK*aafaij+</v>
      </c>
    </row>
    <row r="7" spans="1:11">
      <c r="A7" s="1" t="s">
        <v>24</v>
      </c>
      <c r="E7" s="11" t="s">
        <v>13</v>
      </c>
      <c r="F7" s="11" t="s">
        <v>34</v>
      </c>
      <c r="G7" s="11" t="s">
        <v>17</v>
      </c>
      <c r="H7" s="11" t="s">
        <v>18</v>
      </c>
      <c r="I7" s="4">
        <v>2000000005287</v>
      </c>
      <c r="J7" s="2" t="str">
        <f t="shared" si="0"/>
        <v>200000000528</v>
      </c>
      <c r="K7" s="3" t="str">
        <f t="shared" si="1"/>
        <v>2AAKKAK*aafcih+</v>
      </c>
    </row>
    <row r="8" spans="1:11">
      <c r="A8" s="1" t="s">
        <v>25</v>
      </c>
      <c r="E8" s="11" t="s">
        <v>13</v>
      </c>
      <c r="F8" s="1" t="s">
        <v>26</v>
      </c>
      <c r="G8" s="11" t="s">
        <v>15</v>
      </c>
      <c r="H8" s="11" t="s">
        <v>37</v>
      </c>
      <c r="I8" s="4">
        <v>2000000005119</v>
      </c>
      <c r="J8" s="2" t="str">
        <f t="shared" si="0"/>
        <v>200000000511</v>
      </c>
      <c r="K8" s="3" t="str">
        <f t="shared" si="1"/>
        <v>2AAKKAK*aafbbj+</v>
      </c>
    </row>
    <row r="9" spans="1:11">
      <c r="A9" s="1" t="s">
        <v>27</v>
      </c>
      <c r="E9" s="11" t="s">
        <v>13</v>
      </c>
      <c r="F9" s="1" t="s">
        <v>28</v>
      </c>
      <c r="G9" s="11" t="s">
        <v>15</v>
      </c>
      <c r="H9" s="11" t="s">
        <v>37</v>
      </c>
      <c r="I9" s="4">
        <v>2000000005140</v>
      </c>
      <c r="J9" s="2" t="str">
        <f t="shared" si="0"/>
        <v>200000000514</v>
      </c>
      <c r="K9" s="3" t="str">
        <f t="shared" si="1"/>
        <v>2AAKKAK*aafbea+</v>
      </c>
    </row>
    <row r="10" spans="1:11">
      <c r="A10" s="1" t="s">
        <v>35</v>
      </c>
      <c r="E10" s="11" t="s">
        <v>13</v>
      </c>
      <c r="F10" s="11" t="s">
        <v>36</v>
      </c>
      <c r="G10" s="11" t="s">
        <v>17</v>
      </c>
      <c r="H10" s="11" t="s">
        <v>38</v>
      </c>
      <c r="I10" s="4">
        <v>2000000004914</v>
      </c>
      <c r="J10" s="2" t="str">
        <f t="shared" si="0"/>
        <v>200000000491</v>
      </c>
      <c r="K10" s="3" t="str">
        <f t="shared" si="1"/>
        <v>2AAKKAK*aaejbe+</v>
      </c>
    </row>
    <row r="11" spans="1:11">
      <c r="A11" s="1" t="s">
        <v>39</v>
      </c>
      <c r="E11" s="11" t="s">
        <v>13</v>
      </c>
      <c r="F11" s="11" t="s">
        <v>43</v>
      </c>
      <c r="G11" s="11" t="s">
        <v>15</v>
      </c>
      <c r="H11" s="11" t="s">
        <v>40</v>
      </c>
      <c r="I11" s="4">
        <v>2000000005218</v>
      </c>
      <c r="J11" s="2" t="str">
        <f t="shared" si="0"/>
        <v>200000000521</v>
      </c>
      <c r="K11" s="3" t="str">
        <f t="shared" si="1"/>
        <v>2AAKKAK*aafcbi+</v>
      </c>
    </row>
    <row r="12" spans="1:11">
      <c r="A12" s="1" t="s">
        <v>41</v>
      </c>
      <c r="E12" s="11" t="s">
        <v>13</v>
      </c>
      <c r="F12" s="11" t="s">
        <v>42</v>
      </c>
      <c r="G12" s="11" t="s">
        <v>17</v>
      </c>
      <c r="H12" s="11" t="s">
        <v>44</v>
      </c>
      <c r="I12" s="4">
        <v>2000000005355</v>
      </c>
      <c r="J12" s="2" t="str">
        <f t="shared" si="0"/>
        <v>200000000535</v>
      </c>
      <c r="K12" s="3" t="str">
        <f t="shared" si="1"/>
        <v>2AAKKAK*aafdff+</v>
      </c>
    </row>
    <row r="13" spans="1:11">
      <c r="A13" s="1" t="s">
        <v>45</v>
      </c>
      <c r="E13" s="11" t="s">
        <v>13</v>
      </c>
      <c r="F13" s="11" t="s">
        <v>50</v>
      </c>
      <c r="G13" s="11" t="s">
        <v>15</v>
      </c>
      <c r="H13" s="11" t="s">
        <v>46</v>
      </c>
      <c r="I13" s="4">
        <v>8595617302385</v>
      </c>
      <c r="J13" s="2" t="str">
        <f t="shared" ref="J13:J20" si="2">MID(I13,1,12)</f>
        <v>859561730238</v>
      </c>
      <c r="K13" s="3" t="str">
        <f t="shared" ref="K13:K20" si="3">_EAN13(J13)</f>
        <v>8FTFQLH*dacdif+</v>
      </c>
    </row>
    <row r="14" spans="1:11">
      <c r="A14" s="11" t="s">
        <v>52</v>
      </c>
      <c r="E14" s="11" t="s">
        <v>13</v>
      </c>
      <c r="F14" s="11" t="s">
        <v>49</v>
      </c>
      <c r="G14" s="11" t="s">
        <v>48</v>
      </c>
      <c r="H14" s="11" t="s">
        <v>51</v>
      </c>
      <c r="I14" s="4">
        <v>8595617302354</v>
      </c>
      <c r="J14" s="2" t="str">
        <f t="shared" si="2"/>
        <v>859561730235</v>
      </c>
      <c r="K14" s="3" t="str">
        <f t="shared" si="3"/>
        <v>8FTFQLH*dacdfe+</v>
      </c>
    </row>
    <row r="15" spans="1:11">
      <c r="A15" s="1" t="s">
        <v>53</v>
      </c>
      <c r="E15" s="11" t="s">
        <v>13</v>
      </c>
      <c r="F15" s="11" t="s">
        <v>54</v>
      </c>
      <c r="G15" s="11" t="s">
        <v>55</v>
      </c>
      <c r="H15" s="11" t="s">
        <v>56</v>
      </c>
      <c r="I15" s="4">
        <v>8595617302361</v>
      </c>
      <c r="J15" s="2" t="str">
        <f t="shared" si="2"/>
        <v>859561730236</v>
      </c>
      <c r="K15" s="3" t="str">
        <f t="shared" si="3"/>
        <v>8FTFQLH*dacdgb+</v>
      </c>
    </row>
    <row r="16" spans="1:11">
      <c r="A16" s="1" t="s">
        <v>47</v>
      </c>
      <c r="E16" s="11" t="s">
        <v>13</v>
      </c>
      <c r="F16" s="11" t="s">
        <v>58</v>
      </c>
      <c r="G16" s="11" t="s">
        <v>57</v>
      </c>
      <c r="H16" s="11" t="s">
        <v>59</v>
      </c>
      <c r="I16" s="4">
        <v>8595617302378</v>
      </c>
      <c r="J16" s="2" t="str">
        <f t="shared" si="2"/>
        <v>859561730237</v>
      </c>
      <c r="K16" s="3" t="str">
        <f t="shared" si="3"/>
        <v>8FTFQLH*dacdhi+</v>
      </c>
    </row>
    <row r="17" spans="1:11">
      <c r="A17" s="1" t="s">
        <v>60</v>
      </c>
      <c r="E17" s="1" t="s">
        <v>13</v>
      </c>
      <c r="F17" s="1" t="s">
        <v>61</v>
      </c>
      <c r="G17" s="1" t="s">
        <v>15</v>
      </c>
      <c r="H17" s="1" t="s">
        <v>62</v>
      </c>
      <c r="I17" s="4">
        <v>2000000018140</v>
      </c>
      <c r="J17" s="2" t="str">
        <f t="shared" si="2"/>
        <v>200000001814</v>
      </c>
      <c r="K17" s="3" t="str">
        <f t="shared" si="3"/>
        <v>2AAKKAK*abibea+</v>
      </c>
    </row>
    <row r="18" spans="1:11">
      <c r="A18" s="1" t="s">
        <v>63</v>
      </c>
      <c r="E18" s="1" t="s">
        <v>13</v>
      </c>
      <c r="F18" s="1" t="s">
        <v>68</v>
      </c>
      <c r="G18" s="1" t="s">
        <v>17</v>
      </c>
      <c r="H18" s="1" t="s">
        <v>18</v>
      </c>
      <c r="I18" s="4">
        <v>2000000018157</v>
      </c>
      <c r="J18" s="2" t="str">
        <f t="shared" si="2"/>
        <v>200000001815</v>
      </c>
      <c r="K18" s="3" t="str">
        <f t="shared" si="3"/>
        <v>2AAKKAK*abibfh+</v>
      </c>
    </row>
    <row r="19" spans="1:11">
      <c r="A19" s="1" t="s">
        <v>64</v>
      </c>
      <c r="E19" s="1" t="s">
        <v>13</v>
      </c>
      <c r="F19" s="1" t="s">
        <v>65</v>
      </c>
      <c r="G19" s="1" t="s">
        <v>15</v>
      </c>
      <c r="H19" s="1" t="s">
        <v>66</v>
      </c>
      <c r="I19" s="4">
        <v>8595617301258</v>
      </c>
      <c r="J19" s="2" t="str">
        <f t="shared" si="2"/>
        <v>859561730125</v>
      </c>
      <c r="K19" s="3" t="str">
        <f t="shared" si="3"/>
        <v>8FTFQLH*dabcfi+</v>
      </c>
    </row>
    <row r="20" spans="1:11">
      <c r="A20" s="1" t="s">
        <v>67</v>
      </c>
      <c r="E20" s="1" t="s">
        <v>13</v>
      </c>
      <c r="F20" s="1" t="s">
        <v>69</v>
      </c>
      <c r="G20" s="1" t="s">
        <v>48</v>
      </c>
      <c r="H20" s="1" t="s">
        <v>56</v>
      </c>
      <c r="I20" s="4">
        <v>8595617301265</v>
      </c>
      <c r="J20" s="2" t="str">
        <f t="shared" si="2"/>
        <v>859561730126</v>
      </c>
      <c r="K20" s="3" t="str">
        <f t="shared" si="3"/>
        <v>8FTFQLH*dabcgf+</v>
      </c>
    </row>
    <row r="21" spans="1:11">
      <c r="A21" s="1" t="s">
        <v>72</v>
      </c>
      <c r="E21" s="1" t="s">
        <v>13</v>
      </c>
      <c r="F21" s="1" t="s">
        <v>71</v>
      </c>
      <c r="G21" s="1" t="s">
        <v>55</v>
      </c>
      <c r="H21" s="1" t="s">
        <v>70</v>
      </c>
      <c r="I21" s="4">
        <v>8595617301272</v>
      </c>
      <c r="J21" s="2" t="str">
        <f t="shared" ref="J21:J40" si="4">MID(I21,1,12)</f>
        <v>859561730127</v>
      </c>
      <c r="K21" s="3" t="str">
        <f t="shared" ref="K21:K40" si="5">_EAN13(J21)</f>
        <v>8FTFQLH*dabchc+</v>
      </c>
    </row>
    <row r="22" spans="1:11">
      <c r="A22" s="1" t="s">
        <v>74</v>
      </c>
      <c r="E22" s="1" t="s">
        <v>13</v>
      </c>
      <c r="F22" s="1" t="s">
        <v>75</v>
      </c>
      <c r="G22" s="1" t="s">
        <v>57</v>
      </c>
      <c r="H22" s="1" t="s">
        <v>73</v>
      </c>
      <c r="I22" s="4">
        <v>8595617301289</v>
      </c>
      <c r="J22" s="2" t="str">
        <f t="shared" si="4"/>
        <v>859561730128</v>
      </c>
      <c r="K22" s="3" t="str">
        <f t="shared" si="5"/>
        <v>8FTFQLH*dabcij+</v>
      </c>
    </row>
    <row r="23" spans="1:11">
      <c r="A23" s="1" t="s">
        <v>76</v>
      </c>
      <c r="E23" s="1" t="s">
        <v>13</v>
      </c>
      <c r="F23" s="1" t="s">
        <v>79</v>
      </c>
      <c r="G23" s="1" t="s">
        <v>77</v>
      </c>
      <c r="H23" s="1" t="s">
        <v>78</v>
      </c>
      <c r="I23" s="4">
        <v>8595617317044</v>
      </c>
      <c r="J23" s="2" t="str">
        <f t="shared" si="4"/>
        <v>859561731704</v>
      </c>
      <c r="K23" s="3" t="str">
        <f t="shared" si="5"/>
        <v>8FTFQLH*dbhaee+</v>
      </c>
    </row>
    <row r="24" spans="1:11">
      <c r="J24" s="2" t="str">
        <f t="shared" si="4"/>
        <v/>
      </c>
      <c r="K24" s="3" t="str">
        <f t="shared" si="5"/>
        <v/>
      </c>
    </row>
    <row r="25" spans="1:11">
      <c r="J25" s="2" t="str">
        <f t="shared" si="4"/>
        <v/>
      </c>
      <c r="K25" s="3" t="str">
        <f t="shared" si="5"/>
        <v/>
      </c>
    </row>
    <row r="26" spans="1:11">
      <c r="J26" s="2" t="str">
        <f t="shared" si="4"/>
        <v/>
      </c>
      <c r="K26" s="3" t="str">
        <f t="shared" si="5"/>
        <v/>
      </c>
    </row>
    <row r="27" spans="1:11">
      <c r="J27" s="2" t="str">
        <f t="shared" si="4"/>
        <v/>
      </c>
      <c r="K27" s="3" t="str">
        <f t="shared" si="5"/>
        <v/>
      </c>
    </row>
    <row r="28" spans="1:11">
      <c r="J28" s="2" t="str">
        <f t="shared" si="4"/>
        <v/>
      </c>
      <c r="K28" s="3" t="str">
        <f t="shared" si="5"/>
        <v/>
      </c>
    </row>
    <row r="29" spans="1:11">
      <c r="J29" s="2" t="str">
        <f t="shared" si="4"/>
        <v/>
      </c>
      <c r="K29" s="3" t="str">
        <f t="shared" si="5"/>
        <v/>
      </c>
    </row>
    <row r="30" spans="1:11">
      <c r="J30" s="2" t="str">
        <f t="shared" si="4"/>
        <v/>
      </c>
      <c r="K30" s="3" t="str">
        <f t="shared" si="5"/>
        <v/>
      </c>
    </row>
    <row r="31" spans="1:11">
      <c r="J31" s="2" t="str">
        <f t="shared" si="4"/>
        <v/>
      </c>
      <c r="K31" s="3" t="str">
        <f t="shared" si="5"/>
        <v/>
      </c>
    </row>
    <row r="32" spans="1:11">
      <c r="J32" s="2" t="str">
        <f t="shared" si="4"/>
        <v/>
      </c>
      <c r="K32" s="3" t="str">
        <f t="shared" si="5"/>
        <v/>
      </c>
    </row>
    <row r="33" spans="10:11">
      <c r="J33" s="2" t="str">
        <f t="shared" si="4"/>
        <v/>
      </c>
      <c r="K33" s="3" t="str">
        <f t="shared" si="5"/>
        <v/>
      </c>
    </row>
    <row r="34" spans="10:11">
      <c r="J34" s="2" t="str">
        <f t="shared" si="4"/>
        <v/>
      </c>
      <c r="K34" s="3" t="str">
        <f t="shared" si="5"/>
        <v/>
      </c>
    </row>
    <row r="35" spans="10:11">
      <c r="J35" s="2" t="str">
        <f t="shared" si="4"/>
        <v/>
      </c>
      <c r="K35" s="3" t="str">
        <f t="shared" si="5"/>
        <v/>
      </c>
    </row>
    <row r="36" spans="10:11">
      <c r="J36" s="2" t="str">
        <f t="shared" si="4"/>
        <v/>
      </c>
      <c r="K36" s="3" t="str">
        <f t="shared" si="5"/>
        <v/>
      </c>
    </row>
    <row r="37" spans="10:11">
      <c r="J37" s="2" t="str">
        <f t="shared" si="4"/>
        <v/>
      </c>
      <c r="K37" s="3" t="str">
        <f t="shared" si="5"/>
        <v/>
      </c>
    </row>
    <row r="38" spans="10:11">
      <c r="J38" s="2" t="str">
        <f t="shared" si="4"/>
        <v/>
      </c>
      <c r="K38" s="3" t="str">
        <f t="shared" si="5"/>
        <v/>
      </c>
    </row>
    <row r="39" spans="10:11">
      <c r="J39" s="2" t="str">
        <f t="shared" si="4"/>
        <v/>
      </c>
      <c r="K39" s="3" t="str">
        <f t="shared" si="5"/>
        <v/>
      </c>
    </row>
    <row r="40" spans="10:11">
      <c r="J40" s="2" t="str">
        <f t="shared" si="4"/>
        <v/>
      </c>
      <c r="K40" s="3" t="str">
        <f t="shared" si="5"/>
        <v/>
      </c>
    </row>
  </sheetData>
  <autoFilter ref="A1:K2">
    <sortState ref="A2:K288">
      <sortCondition ref="A1"/>
    </sortState>
  </autoFilter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martin joska</cp:lastModifiedBy>
  <cp:lastPrinted>2015-12-15T15:32:57Z</cp:lastPrinted>
  <dcterms:created xsi:type="dcterms:W3CDTF">2011-01-10T12:50:17Z</dcterms:created>
  <dcterms:modified xsi:type="dcterms:W3CDTF">2016-11-30T17:25:02Z</dcterms:modified>
</cp:coreProperties>
</file>