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E:\DjangoProject1\"/>
    </mc:Choice>
  </mc:AlternateContent>
  <xr:revisionPtr revIDLastSave="0" documentId="13_ncr:1_{3E696F93-15A7-4921-A6FE-584CA0B17C9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60" i="1" l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59" i="1"/>
  <c r="AF59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31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31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33" i="1"/>
  <c r="AF32" i="1"/>
</calcChain>
</file>

<file path=xl/sharedStrings.xml><?xml version="1.0" encoding="utf-8"?>
<sst xmlns="http://schemas.openxmlformats.org/spreadsheetml/2006/main" count="979" uniqueCount="417">
  <si>
    <t>storyline</t>
    <phoneticPr fontId="1" type="noConversion"/>
  </si>
  <si>
    <t>name</t>
    <phoneticPr fontId="1" type="noConversion"/>
  </si>
  <si>
    <t>personal_skills</t>
  </si>
  <si>
    <t>jobs</t>
    <phoneticPr fontId="1" type="noConversion"/>
  </si>
  <si>
    <t>joined_charpter</t>
    <phoneticPr fontId="1" type="noConversion"/>
  </si>
  <si>
    <t>join_condition</t>
  </si>
  <si>
    <t>starting_weapon_level</t>
    <phoneticPr fontId="1" type="noConversion"/>
  </si>
  <si>
    <t>growth_hp</t>
  </si>
  <si>
    <t>growth_strength</t>
  </si>
  <si>
    <t>growth_magic</t>
  </si>
  <si>
    <t>growth_skill</t>
  </si>
  <si>
    <t>growth_speed</t>
  </si>
  <si>
    <t>growth_luck</t>
  </si>
  <si>
    <t>growth_defense</t>
  </si>
  <si>
    <t>growth_resistance</t>
  </si>
  <si>
    <t>growth_total</t>
  </si>
  <si>
    <t>base_hp</t>
  </si>
  <si>
    <t>base_strength</t>
  </si>
  <si>
    <t>level</t>
    <phoneticPr fontId="1" type="noConversion"/>
  </si>
  <si>
    <t>base_magic</t>
  </si>
  <si>
    <t>base_skill</t>
  </si>
  <si>
    <t>base_speed</t>
  </si>
  <si>
    <t>base_luck</t>
  </si>
  <si>
    <t>base_defense</t>
  </si>
  <si>
    <t>base_resistance</t>
  </si>
  <si>
    <t>base_movement</t>
  </si>
  <si>
    <t>buddy_target</t>
  </si>
  <si>
    <t>marriage_target</t>
  </si>
  <si>
    <t>神威</t>
  </si>
  <si>
    <t>玖塔</t>
  </si>
  <si>
    <t>菲丽希娅</t>
  </si>
  <si>
    <t>乔卡</t>
  </si>
  <si>
    <t>凉风</t>
  </si>
  <si>
    <t>磷火</t>
  </si>
  <si>
    <t>阿库娅</t>
  </si>
  <si>
    <t>樱</t>
  </si>
  <si>
    <t>风花</t>
  </si>
  <si>
    <t>椿</t>
  </si>
  <si>
    <t>塞拉斯</t>
  </si>
  <si>
    <t>才藏</t>
  </si>
  <si>
    <t>大蛇</t>
  </si>
  <si>
    <t>物集</t>
  </si>
  <si>
    <t>日乃香</t>
  </si>
  <si>
    <t>浅间</t>
  </si>
  <si>
    <t>刹那</t>
  </si>
  <si>
    <t>月读</t>
  </si>
  <si>
    <t>胧</t>
  </si>
  <si>
    <t>日向</t>
  </si>
  <si>
    <t>拓海</t>
  </si>
  <si>
    <t>阳炎</t>
  </si>
  <si>
    <t>夕雾</t>
  </si>
  <si>
    <t>锦</t>
  </si>
  <si>
    <t>龙马</t>
  </si>
  <si>
    <t>克里姆森</t>
  </si>
  <si>
    <t>伊邪那</t>
  </si>
  <si>
    <t>阿修罗</t>
  </si>
  <si>
    <t>幸村</t>
  </si>
  <si>
    <t>A</t>
    <phoneticPr fontId="1" type="noConversion"/>
  </si>
  <si>
    <t>艾莉泽</t>
  </si>
  <si>
    <t>哈罗尔德</t>
  </si>
  <si>
    <t>艾尔菲</t>
  </si>
  <si>
    <t>奥丁</t>
  </si>
  <si>
    <t>零</t>
  </si>
  <si>
    <t>纽克斯</t>
  </si>
  <si>
    <t>卡米拉</t>
  </si>
  <si>
    <t>露娜</t>
  </si>
  <si>
    <t>贝尔加</t>
  </si>
  <si>
    <t>拉兹瓦尔德</t>
  </si>
  <si>
    <t>皮埃里</t>
  </si>
  <si>
    <t>布诺瓦</t>
  </si>
  <si>
    <t>夏洛特</t>
  </si>
  <si>
    <t>里昂</t>
  </si>
  <si>
    <t>弗兰奈尔</t>
  </si>
  <si>
    <t>玛库斯</t>
  </si>
  <si>
    <t>芙洛拉</t>
  </si>
  <si>
    <t>B</t>
    <phoneticPr fontId="1" type="noConversion"/>
  </si>
  <si>
    <t>风牙</t>
  </si>
  <si>
    <t>C</t>
    <phoneticPr fontId="1" type="noConversion"/>
  </si>
  <si>
    <t>序章</t>
  </si>
  <si>
    <t>第二章</t>
  </si>
  <si>
    <t>第六章
第十五章</t>
  </si>
  <si>
    <t>第六章</t>
  </si>
  <si>
    <t>第七章</t>
  </si>
  <si>
    <t>外传01
悲剧中的光明</t>
  </si>
  <si>
    <t>第八章</t>
  </si>
  <si>
    <t>第九章</t>
  </si>
  <si>
    <t>第十章</t>
  </si>
  <si>
    <t>第十一章</t>
  </si>
  <si>
    <t>第十二章</t>
  </si>
  <si>
    <t>第十三章</t>
  </si>
  <si>
    <t>第十八章</t>
  </si>
  <si>
    <t>第二十二章</t>
  </si>
  <si>
    <t>第四章</t>
  </si>
  <si>
    <t>第十四章</t>
  </si>
  <si>
    <t>第十五章</t>
  </si>
  <si>
    <t>第十六章</t>
  </si>
  <si>
    <t>第十七章</t>
  </si>
  <si>
    <t>剑/刀E、龙石D</t>
  </si>
  <si>
    <t>剑/刀D、枪/朴刀C、
斧/棍棒D</t>
  </si>
  <si>
    <t>暗器/手里剑D、杖/袯串D
暗器/手里剑C、杖/袯串C</t>
  </si>
  <si>
    <t>暗器/手里剑D</t>
  </si>
  <si>
    <t>斧/棍棒E</t>
  </si>
  <si>
    <t>枪/朴刀E</t>
  </si>
  <si>
    <t>杖/袯串E</t>
  </si>
  <si>
    <t>剑/刀D</t>
  </si>
  <si>
    <t>枪/朴刀D</t>
  </si>
  <si>
    <t>剑/刀C、枪/朴刀D</t>
  </si>
  <si>
    <t>暗器/手里剑C</t>
  </si>
  <si>
    <t>魔道书/咒术D</t>
  </si>
  <si>
    <t>枪/朴刀C</t>
  </si>
  <si>
    <t>杖/袯串D</t>
  </si>
  <si>
    <t>弓/和弓D</t>
  </si>
  <si>
    <t>剑/刀C</t>
  </si>
  <si>
    <t>弓/和弓C</t>
  </si>
  <si>
    <t>枪/朴刀C、弓/和弓D</t>
  </si>
  <si>
    <t>兽石C</t>
  </si>
  <si>
    <t>剑/刀B</t>
  </si>
  <si>
    <t>枪/朴刀D、斧/棍棒C</t>
  </si>
  <si>
    <t>魔道书/咒术B、杖/袯串C</t>
  </si>
  <si>
    <t>弓/和弓A、杖/袯串C</t>
  </si>
  <si>
    <t>暗器/手里剑B、弓/和弓B</t>
  </si>
  <si>
    <t>剑/刀D、枪/朴刀E</t>
  </si>
  <si>
    <t>斧/棍棒D</t>
  </si>
  <si>
    <t>魔道书/咒术C</t>
  </si>
  <si>
    <t>斧/棍棒C、魔道书/咒术D</t>
  </si>
  <si>
    <t>剑/刀D、枪/朴刀C</t>
  </si>
  <si>
    <t>斧/棍棒C</t>
  </si>
  <si>
    <t>剑/刀D、魔道书/咒术C</t>
  </si>
  <si>
    <t>剑/刀B、枪/朴刀D</t>
  </si>
  <si>
    <t>弓/和弓C、杖/袯串D</t>
  </si>
  <si>
    <t>暗器/手里剑C、杖/袯串B</t>
  </si>
  <si>
    <t>剑/刀B、枪/朴刀B</t>
  </si>
  <si>
    <t>弓/和弓B、杖/袯串C</t>
  </si>
  <si>
    <t>枪/朴刀B</t>
  </si>
  <si>
    <t>杖/袯串C</t>
  </si>
  <si>
    <t>剑/刀D、魔道书/咒术B</t>
  </si>
  <si>
    <t>剑/刀B、枪/朴刀C、
斧/棍棒C</t>
  </si>
  <si>
    <t>暗器/手里剑B、杖/袯串C</t>
  </si>
  <si>
    <t>5
7</t>
  </si>
  <si>
    <t>10
17</t>
  </si>
  <si>
    <t>3
9</t>
  </si>
  <si>
    <t>19
22</t>
  </si>
  <si>
    <t>7
9</t>
  </si>
  <si>
    <t>0
0</t>
  </si>
  <si>
    <t>9
12</t>
  </si>
  <si>
    <t>12
16</t>
  </si>
  <si>
    <t>4
6</t>
  </si>
  <si>
    <t>10
13</t>
  </si>
  <si>
    <t>3
10</t>
  </si>
  <si>
    <t>24
34</t>
  </si>
  <si>
    <t>15
24</t>
  </si>
  <si>
    <t>8
10</t>
  </si>
  <si>
    <t>9
13</t>
  </si>
  <si>
    <t>10
20</t>
  </si>
  <si>
    <t>1
4</t>
  </si>
  <si>
    <t>16
19</t>
  </si>
  <si>
    <t>3
4</t>
  </si>
  <si>
    <t>6
8</t>
  </si>
  <si>
    <t>5
6</t>
  </si>
  <si>
    <t>7
10</t>
  </si>
  <si>
    <t>9
11</t>
  </si>
  <si>
    <t>7
8</t>
  </si>
  <si>
    <t xml:space="preserve">1
</t>
    <phoneticPr fontId="1" type="noConversion"/>
  </si>
  <si>
    <t xml:space="preserve">19
</t>
    <phoneticPr fontId="1" type="noConversion"/>
  </si>
  <si>
    <t xml:space="preserve">5
</t>
    <phoneticPr fontId="1" type="noConversion"/>
  </si>
  <si>
    <t xml:space="preserve">8
</t>
    <phoneticPr fontId="1" type="noConversion"/>
  </si>
  <si>
    <t xml:space="preserve">21
</t>
    <phoneticPr fontId="1" type="noConversion"/>
  </si>
  <si>
    <t xml:space="preserve">6
</t>
    <phoneticPr fontId="1" type="noConversion"/>
  </si>
  <si>
    <t xml:space="preserve">9
</t>
    <phoneticPr fontId="1" type="noConversion"/>
  </si>
  <si>
    <t xml:space="preserve">10
</t>
    <phoneticPr fontId="1" type="noConversion"/>
  </si>
  <si>
    <t xml:space="preserve">12
</t>
    <phoneticPr fontId="1" type="noConversion"/>
  </si>
  <si>
    <t xml:space="preserve">7
</t>
    <phoneticPr fontId="1" type="noConversion"/>
  </si>
  <si>
    <r>
      <t xml:space="preserve">风花
</t>
    </r>
    <r>
      <rPr>
        <sz val="10"/>
        <color rgb="FFD8D8D8"/>
        <rFont val="Arial"/>
        <family val="2"/>
      </rPr>
      <t>芙洛拉</t>
    </r>
    <r>
      <rPr>
        <sz val="10"/>
        <color rgb="FF000000"/>
        <rFont val="Arial"/>
        <family val="2"/>
      </rPr>
      <t xml:space="preserve">
</t>
    </r>
    <r>
      <rPr>
        <sz val="10"/>
        <color rgb="FFD8D8D8"/>
        <rFont val="Arial"/>
        <family val="2"/>
      </rPr>
      <t>皮埃里</t>
    </r>
  </si>
  <si>
    <r>
      <t xml:space="preserve">塞拉斯
拓海
</t>
    </r>
    <r>
      <rPr>
        <sz val="10"/>
        <color rgb="FFD8D8D8"/>
        <rFont val="Arial"/>
        <family val="2"/>
      </rPr>
      <t>玖塔</t>
    </r>
  </si>
  <si>
    <r>
      <t xml:space="preserve">塞拉斯
才藏
</t>
    </r>
    <r>
      <rPr>
        <sz val="10"/>
        <color rgb="FFD8D8D8"/>
        <rFont val="Arial"/>
        <family val="2"/>
      </rPr>
      <t>玛库斯</t>
    </r>
  </si>
  <si>
    <r>
      <t xml:space="preserve">大蛇
胧
阳炎
</t>
    </r>
    <r>
      <rPr>
        <sz val="10"/>
        <color rgb="FFD8D8D8"/>
        <rFont val="Arial"/>
        <family val="2"/>
      </rPr>
      <t>夏洛特</t>
    </r>
  </si>
  <si>
    <r>
      <t xml:space="preserve">樱
日乃香
</t>
    </r>
    <r>
      <rPr>
        <sz val="10"/>
        <color rgb="FFD8D8D8"/>
        <rFont val="Arial"/>
        <family val="2"/>
      </rPr>
      <t>艾莉泽</t>
    </r>
  </si>
  <si>
    <r>
      <t xml:space="preserve">阿库娅
风花
日乃香
</t>
    </r>
    <r>
      <rPr>
        <sz val="10"/>
        <color rgb="FFD8D8D8"/>
        <rFont val="Arial"/>
        <family val="2"/>
      </rPr>
      <t>艾莉泽</t>
    </r>
  </si>
  <si>
    <r>
      <t xml:space="preserve">菲丽希娅
樱
刹那
</t>
    </r>
    <r>
      <rPr>
        <sz val="10"/>
        <color rgb="FFD8D8D8"/>
        <rFont val="Arial"/>
        <family val="2"/>
      </rPr>
      <t>艾尔菲</t>
    </r>
  </si>
  <si>
    <r>
      <t xml:space="preserve">才藏
浅间
日向
</t>
    </r>
    <r>
      <rPr>
        <sz val="10"/>
        <color rgb="FFD8D8D8"/>
        <rFont val="Arial"/>
        <family val="2"/>
      </rPr>
      <t>零</t>
    </r>
  </si>
  <si>
    <t>乔卡
凉风
龙马</t>
  </si>
  <si>
    <r>
      <t xml:space="preserve">凉风
椿
龙马
</t>
    </r>
    <r>
      <rPr>
        <sz val="10"/>
        <color rgb="FFD8D8D8"/>
        <rFont val="Arial"/>
        <family val="2"/>
      </rPr>
      <t>拉兹瓦尔德</t>
    </r>
  </si>
  <si>
    <r>
      <t xml:space="preserve">磷火
胧
阳炎
</t>
    </r>
    <r>
      <rPr>
        <sz val="10"/>
        <color rgb="FFD8D8D8"/>
        <rFont val="Arial"/>
        <family val="2"/>
      </rPr>
      <t>纽克斯</t>
    </r>
  </si>
  <si>
    <r>
      <t xml:space="preserve">胧
</t>
    </r>
    <r>
      <rPr>
        <sz val="10"/>
        <color rgb="FFD8D8D8"/>
        <rFont val="Arial"/>
        <family val="2"/>
      </rPr>
      <t>艾尔菲</t>
    </r>
    <r>
      <rPr>
        <sz val="10"/>
        <color rgb="FF000000"/>
        <rFont val="Arial"/>
        <family val="2"/>
      </rPr>
      <t xml:space="preserve">
</t>
    </r>
    <r>
      <rPr>
        <sz val="10"/>
        <color rgb="FFD8D8D8"/>
        <rFont val="Arial"/>
        <family val="2"/>
      </rPr>
      <t>纽克斯</t>
    </r>
  </si>
  <si>
    <r>
      <t xml:space="preserve">樱
阿库娅
刹那
</t>
    </r>
    <r>
      <rPr>
        <sz val="10"/>
        <color rgb="FFD8D8D8"/>
        <rFont val="Arial"/>
        <family val="2"/>
      </rPr>
      <t>卡米拉</t>
    </r>
  </si>
  <si>
    <r>
      <t xml:space="preserve">椿
月读
锦
</t>
    </r>
    <r>
      <rPr>
        <sz val="10"/>
        <color rgb="FFD8D8D8"/>
        <rFont val="Arial"/>
        <family val="2"/>
      </rPr>
      <t>哈罗尔德</t>
    </r>
  </si>
  <si>
    <r>
      <t xml:space="preserve">风花
日乃香
阳炎
</t>
    </r>
    <r>
      <rPr>
        <sz val="10"/>
        <color rgb="FFD8D8D8"/>
        <rFont val="Arial"/>
        <family val="2"/>
      </rPr>
      <t>露娜</t>
    </r>
  </si>
  <si>
    <r>
      <t xml:space="preserve">浅间
锦
</t>
    </r>
    <r>
      <rPr>
        <sz val="10"/>
        <color rgb="FFD8D8D8"/>
        <rFont val="Arial"/>
        <family val="2"/>
      </rPr>
      <t>布诺瓦</t>
    </r>
    <r>
      <rPr>
        <sz val="10"/>
        <color rgb="FF000000"/>
        <rFont val="Arial"/>
        <family val="2"/>
      </rPr>
      <t xml:space="preserve">
</t>
    </r>
    <r>
      <rPr>
        <sz val="10"/>
        <color rgb="FFD8D8D8"/>
        <rFont val="Arial"/>
        <family val="2"/>
      </rPr>
      <t>风牙</t>
    </r>
  </si>
  <si>
    <r>
      <t xml:space="preserve">磷火
大蛇
物集
</t>
    </r>
    <r>
      <rPr>
        <sz val="10"/>
        <color rgb="FFD8D8D8"/>
        <rFont val="Arial"/>
        <family val="2"/>
      </rPr>
      <t>贝尔加</t>
    </r>
  </si>
  <si>
    <r>
      <t xml:space="preserve">椿
拓海
锦
</t>
    </r>
    <r>
      <rPr>
        <sz val="10"/>
        <color rgb="FFD8D8D8"/>
        <rFont val="Arial"/>
        <family val="2"/>
      </rPr>
      <t>奥丁</t>
    </r>
  </si>
  <si>
    <r>
      <t xml:space="preserve">乔卡
日向
龙马
</t>
    </r>
    <r>
      <rPr>
        <sz val="10"/>
        <color rgb="FFD8D8D8"/>
        <rFont val="Arial"/>
        <family val="2"/>
      </rPr>
      <t>里昂</t>
    </r>
  </si>
  <si>
    <r>
      <t xml:space="preserve">磷火
大蛇
刹那
</t>
    </r>
    <r>
      <rPr>
        <sz val="10"/>
        <color rgb="FFD8D8D8"/>
        <rFont val="Arial"/>
        <family val="2"/>
      </rPr>
      <t>皮埃里</t>
    </r>
  </si>
  <si>
    <t>--</t>
  </si>
  <si>
    <r>
      <t xml:space="preserve">浅间
月读
日向
</t>
    </r>
    <r>
      <rPr>
        <sz val="10"/>
        <color rgb="FFD8D8D8"/>
        <rFont val="Arial"/>
        <family val="2"/>
      </rPr>
      <t>弗兰奈尔</t>
    </r>
  </si>
  <si>
    <r>
      <t xml:space="preserve">塞拉斯
才藏
拓海
</t>
    </r>
    <r>
      <rPr>
        <sz val="10"/>
        <color rgb="FFD8D8D8"/>
        <rFont val="Arial"/>
        <family val="2"/>
      </rPr>
      <t>玛库斯</t>
    </r>
  </si>
  <si>
    <t>大蛇
胧
阳炎
夏洛特</t>
  </si>
  <si>
    <r>
      <t>风花</t>
    </r>
    <r>
      <rPr>
        <sz val="10"/>
        <color rgb="FF000000"/>
        <rFont val="Arial"/>
        <family val="2"/>
      </rPr>
      <t xml:space="preserve">
芙洛拉
皮埃里</t>
    </r>
  </si>
  <si>
    <r>
      <t xml:space="preserve">塞拉斯
</t>
    </r>
    <r>
      <rPr>
        <sz val="10"/>
        <color rgb="FFD8D8D8"/>
        <rFont val="Arial"/>
        <family val="2"/>
      </rPr>
      <t>拓海</t>
    </r>
    <r>
      <rPr>
        <sz val="10"/>
        <color rgb="FF000000"/>
        <rFont val="Arial"/>
        <family val="2"/>
      </rPr>
      <t xml:space="preserve">
玖塔</t>
    </r>
  </si>
  <si>
    <r>
      <t xml:space="preserve">乔卡
凉风
</t>
    </r>
    <r>
      <rPr>
        <sz val="10"/>
        <color rgb="FFD8D8D8"/>
        <rFont val="Arial"/>
        <family val="2"/>
      </rPr>
      <t>龙马</t>
    </r>
  </si>
  <si>
    <r>
      <t xml:space="preserve">阿库娅
艾尔菲
卡米拉
</t>
    </r>
    <r>
      <rPr>
        <sz val="10"/>
        <color rgb="FFD8D8D8"/>
        <rFont val="Arial"/>
        <family val="2"/>
      </rPr>
      <t>樱</t>
    </r>
  </si>
  <si>
    <r>
      <t xml:space="preserve">零
布诺瓦
弗兰奈尔
</t>
    </r>
    <r>
      <rPr>
        <sz val="10"/>
        <color rgb="FFD8D8D8"/>
        <rFont val="Arial"/>
        <family val="2"/>
      </rPr>
      <t>浅间</t>
    </r>
  </si>
  <si>
    <r>
      <t xml:space="preserve">艾莉泽
纽克斯
物集
</t>
    </r>
    <r>
      <rPr>
        <sz val="10"/>
        <color rgb="FFD8D8D8"/>
        <rFont val="Arial"/>
        <family val="2"/>
      </rPr>
      <t>风花</t>
    </r>
  </si>
  <si>
    <r>
      <t>胧</t>
    </r>
    <r>
      <rPr>
        <sz val="10"/>
        <color rgb="FF000000"/>
        <rFont val="Arial"/>
        <family val="2"/>
      </rPr>
      <t xml:space="preserve">
艾尔菲
纽克斯</t>
    </r>
  </si>
  <si>
    <r>
      <t xml:space="preserve">零
拉兹瓦尔德
里昂
</t>
    </r>
    <r>
      <rPr>
        <sz val="10"/>
        <color rgb="FFD8D8D8"/>
        <rFont val="Arial"/>
        <family val="2"/>
      </rPr>
      <t>日向</t>
    </r>
  </si>
  <si>
    <r>
      <t xml:space="preserve">哈罗尔德
奥丁
里昂
</t>
    </r>
    <r>
      <rPr>
        <sz val="10"/>
        <color rgb="FFD8D8D8"/>
        <rFont val="Arial"/>
        <family val="2"/>
      </rPr>
      <t>椿</t>
    </r>
  </si>
  <si>
    <r>
      <t>樱</t>
    </r>
    <r>
      <rPr>
        <sz val="10"/>
        <color rgb="FF000000"/>
        <rFont val="Arial"/>
        <family val="2"/>
      </rPr>
      <t xml:space="preserve">
日乃香
艾莉泽</t>
    </r>
  </si>
  <si>
    <r>
      <t xml:space="preserve">艾尔菲
夏洛特
物集
</t>
    </r>
    <r>
      <rPr>
        <sz val="10"/>
        <color rgb="FFD8D8D8"/>
        <rFont val="Arial"/>
        <family val="2"/>
      </rPr>
      <t>大蛇</t>
    </r>
  </si>
  <si>
    <r>
      <t xml:space="preserve">艾莉泽
露娜
贝尔加
</t>
    </r>
    <r>
      <rPr>
        <sz val="10"/>
        <color rgb="FFD8D8D8"/>
        <rFont val="Arial"/>
        <family val="2"/>
      </rPr>
      <t>日乃香</t>
    </r>
  </si>
  <si>
    <r>
      <t xml:space="preserve">卡米拉
贝尔加
皮埃里
</t>
    </r>
    <r>
      <rPr>
        <sz val="10"/>
        <color rgb="FFD8D8D8"/>
        <rFont val="Arial"/>
        <family val="2"/>
      </rPr>
      <t>刹那</t>
    </r>
  </si>
  <si>
    <r>
      <t xml:space="preserve">卡米拉
露娜
夏洛特
</t>
    </r>
    <r>
      <rPr>
        <sz val="10"/>
        <color rgb="FFD8D8D8"/>
        <rFont val="Arial"/>
        <family val="2"/>
      </rPr>
      <t>胧</t>
    </r>
  </si>
  <si>
    <r>
      <t xml:space="preserve">塞拉斯
</t>
    </r>
    <r>
      <rPr>
        <sz val="10"/>
        <color rgb="FFD8D8D8"/>
        <rFont val="Arial"/>
        <family val="2"/>
      </rPr>
      <t>才藏</t>
    </r>
    <r>
      <rPr>
        <sz val="10"/>
        <color rgb="FF000000"/>
        <rFont val="Arial"/>
        <family val="2"/>
      </rPr>
      <t xml:space="preserve">
玛库斯</t>
    </r>
  </si>
  <si>
    <r>
      <t xml:space="preserve">奥丁
弗兰奈尔
玛库斯
</t>
    </r>
    <r>
      <rPr>
        <sz val="10"/>
        <color rgb="FFD8D8D8"/>
        <rFont val="Arial"/>
        <family val="2"/>
      </rPr>
      <t>才藏</t>
    </r>
  </si>
  <si>
    <r>
      <t xml:space="preserve">菲丽希娅
露娜
夏洛特
</t>
    </r>
    <r>
      <rPr>
        <sz val="10"/>
        <color rgb="FFD8D8D8"/>
        <rFont val="Arial"/>
        <family val="2"/>
      </rPr>
      <t>阳炎</t>
    </r>
  </si>
  <si>
    <r>
      <t xml:space="preserve">哈罗尔德
弗兰奈尔
</t>
    </r>
    <r>
      <rPr>
        <sz val="10"/>
        <color rgb="FFD8D8D8"/>
        <rFont val="Arial"/>
        <family val="2"/>
      </rPr>
      <t>月读</t>
    </r>
  </si>
  <si>
    <r>
      <t xml:space="preserve">纽克斯
贝尔加
皮埃里
</t>
    </r>
    <r>
      <rPr>
        <sz val="10"/>
        <color rgb="FFD8D8D8"/>
        <rFont val="Arial"/>
        <family val="2"/>
      </rPr>
      <t>磷火</t>
    </r>
  </si>
  <si>
    <r>
      <t xml:space="preserve">奥丁
零
玛库斯
</t>
    </r>
    <r>
      <rPr>
        <sz val="10"/>
        <color rgb="FFD8D8D8"/>
        <rFont val="Arial"/>
        <family val="2"/>
      </rPr>
      <t>拓海</t>
    </r>
  </si>
  <si>
    <r>
      <t xml:space="preserve">哈罗尔德
拉兹瓦尔德
布诺瓦
</t>
    </r>
    <r>
      <rPr>
        <sz val="10"/>
        <color rgb="FFD8D8D8"/>
        <rFont val="Arial"/>
        <family val="2"/>
      </rPr>
      <t>锦</t>
    </r>
  </si>
  <si>
    <r>
      <t xml:space="preserve">凉风
拉兹瓦尔德
里昂
</t>
    </r>
    <r>
      <rPr>
        <sz val="10"/>
        <color rgb="FFD8D8D8"/>
        <rFont val="Arial"/>
        <family val="2"/>
      </rPr>
      <t>龙马</t>
    </r>
  </si>
  <si>
    <t>风花
芙洛拉
皮埃里</t>
  </si>
  <si>
    <t>樱
日乃香
艾莉泽</t>
  </si>
  <si>
    <t>胧
艾尔菲
纽克斯</t>
  </si>
  <si>
    <t>塞拉斯
才藏
玛库斯</t>
  </si>
  <si>
    <t>阿库娅
风花
日乃香
艾莉泽</t>
  </si>
  <si>
    <t>菲丽希娅
樱
刹那
艾尔菲</t>
  </si>
  <si>
    <t>才藏
浅间
日向
零</t>
  </si>
  <si>
    <t>浅间
锦
布诺瓦
风牙</t>
  </si>
  <si>
    <t>乔卡
日向
龙马
里昂</t>
  </si>
  <si>
    <t>磷火
大蛇
物集
贝尔加</t>
  </si>
  <si>
    <t>椿
拓海
锦
奥丁</t>
  </si>
  <si>
    <t>凉风
椿
龙马
拉兹瓦尔德</t>
  </si>
  <si>
    <t>磷火
胧
阳炎
纽克斯</t>
  </si>
  <si>
    <t>磷火
大蛇
刹那
皮埃里</t>
  </si>
  <si>
    <t>艾莉泽
露娜
贝尔加
日乃香</t>
  </si>
  <si>
    <t>卡米拉
贝尔加
皮埃里
刹那</t>
  </si>
  <si>
    <t>卡米拉
露娜
夏洛特
胧</t>
  </si>
  <si>
    <t>浅间
月读
日向
弗兰奈尔</t>
  </si>
  <si>
    <t>哈罗尔德
拉兹瓦尔德
布诺瓦
锦</t>
  </si>
  <si>
    <t>阿库娅
艾尔菲
卡米拉
樱</t>
  </si>
  <si>
    <t>零
布诺瓦
弗兰奈尔
浅间</t>
  </si>
  <si>
    <t>艾莉泽
纽克斯
物集
风花</t>
  </si>
  <si>
    <t>哈罗尔德
弗兰奈尔
月读</t>
  </si>
  <si>
    <t>纽克斯
贝尔加
皮埃里
磷火</t>
  </si>
  <si>
    <t>艾尔菲
夏洛特
物集
大蛇</t>
  </si>
  <si>
    <t>樱
阿库娅
刹那
卡米拉</t>
  </si>
  <si>
    <t>椿
月读
锦
哈罗尔德</t>
  </si>
  <si>
    <t>风花
日乃香
阳炎
露娜</t>
  </si>
  <si>
    <t>塞拉斯
才藏
拓海
玛库斯</t>
  </si>
  <si>
    <t>奥丁
零
玛库斯
拓海</t>
  </si>
  <si>
    <t>凉风
拉兹瓦尔德
里昂
龙马</t>
  </si>
  <si>
    <t>零
拉兹瓦尔德
里昂
日向</t>
  </si>
  <si>
    <t>哈罗尔德
奥丁
里昂
椿</t>
  </si>
  <si>
    <t>奥丁
弗兰奈尔
玛库斯
才藏</t>
  </si>
  <si>
    <t>菲丽希娅
露娜
夏洛特
阳炎</t>
  </si>
  <si>
    <r>
      <t xml:space="preserve">菲丽希娅
</t>
    </r>
    <r>
      <rPr>
        <sz val="10"/>
        <color rgb="FFD8D8D8"/>
        <rFont val="Arial"/>
        <family val="2"/>
      </rPr>
      <t>艾莉泽</t>
    </r>
  </si>
  <si>
    <t>日向
龙马</t>
  </si>
  <si>
    <t>阿库娅
日乃香</t>
  </si>
  <si>
    <t>月读
锦</t>
  </si>
  <si>
    <t>刹那
物集</t>
  </si>
  <si>
    <t>凉风
才藏</t>
  </si>
  <si>
    <t>菲丽希娅
艾莉泽</t>
  </si>
  <si>
    <t>奥丁
里昂</t>
  </si>
  <si>
    <t>塞拉斯
玛库斯</t>
  </si>
  <si>
    <t>哈罗尔德
弗兰奈尔</t>
  </si>
  <si>
    <t>buddy_class</t>
    <phoneticPr fontId="1" type="noConversion"/>
  </si>
  <si>
    <t>starting_class</t>
    <phoneticPr fontId="1" type="noConversion"/>
  </si>
  <si>
    <t>marriage_class</t>
    <phoneticPr fontId="1" type="noConversion"/>
  </si>
  <si>
    <t>avatar</t>
    <phoneticPr fontId="1" type="noConversion"/>
  </si>
  <si>
    <t>icon</t>
    <phoneticPr fontId="1" type="noConversion"/>
  </si>
  <si>
    <t>1.png</t>
    <phoneticPr fontId="1" type="noConversion"/>
  </si>
  <si>
    <t>5.png</t>
  </si>
  <si>
    <t>6.png</t>
  </si>
  <si>
    <t>7.png</t>
  </si>
  <si>
    <t>8.png</t>
  </si>
  <si>
    <t>3.png</t>
    <phoneticPr fontId="1" type="noConversion"/>
  </si>
  <si>
    <t>9.png</t>
  </si>
  <si>
    <t>11.png</t>
  </si>
  <si>
    <t>13.png</t>
  </si>
  <si>
    <t>15.png</t>
  </si>
  <si>
    <t>17.png</t>
  </si>
  <si>
    <t>19.png</t>
  </si>
  <si>
    <t>21.png</t>
  </si>
  <si>
    <t>23.png</t>
  </si>
  <si>
    <t>25.png</t>
  </si>
  <si>
    <t>27.png</t>
  </si>
  <si>
    <t>29.png</t>
  </si>
  <si>
    <t>31.png</t>
  </si>
  <si>
    <t>33.png</t>
  </si>
  <si>
    <t>35.png</t>
  </si>
  <si>
    <t>37.png</t>
  </si>
  <si>
    <t>39.png</t>
  </si>
  <si>
    <t>41.png</t>
  </si>
  <si>
    <t>43.png</t>
  </si>
  <si>
    <t>45.png</t>
  </si>
  <si>
    <t>47.png</t>
  </si>
  <si>
    <t>49.png</t>
  </si>
  <si>
    <t>51.png</t>
  </si>
  <si>
    <t>53.png</t>
  </si>
  <si>
    <t>55.png</t>
  </si>
  <si>
    <t>57.png</t>
  </si>
  <si>
    <t>2.png</t>
    <phoneticPr fontId="1" type="noConversion"/>
  </si>
  <si>
    <t>10.png</t>
  </si>
  <si>
    <t>4.png</t>
    <phoneticPr fontId="1" type="noConversion"/>
  </si>
  <si>
    <t>12.png</t>
  </si>
  <si>
    <t>14.png</t>
  </si>
  <si>
    <t>16.png</t>
  </si>
  <si>
    <t>18.png</t>
  </si>
  <si>
    <t>20.png</t>
  </si>
  <si>
    <t>22.png</t>
  </si>
  <si>
    <t>24.png</t>
  </si>
  <si>
    <t>26.png</t>
  </si>
  <si>
    <t>28.png</t>
  </si>
  <si>
    <t>30.png</t>
  </si>
  <si>
    <t>32.png</t>
  </si>
  <si>
    <t>34.png</t>
  </si>
  <si>
    <t>36.png</t>
  </si>
  <si>
    <t>38.png</t>
  </si>
  <si>
    <t>40.png</t>
  </si>
  <si>
    <t>42.png</t>
  </si>
  <si>
    <t>44.png</t>
  </si>
  <si>
    <t>46.png</t>
  </si>
  <si>
    <t>48.png</t>
  </si>
  <si>
    <t>50.png</t>
  </si>
  <si>
    <t>52.png</t>
  </si>
  <si>
    <t>54.png</t>
  </si>
  <si>
    <t>56.png</t>
  </si>
  <si>
    <t>58.png</t>
  </si>
  <si>
    <t>31, 38, 43</t>
  </si>
  <si>
    <t>49, 38</t>
  </si>
  <si>
    <t>49, 31</t>
  </si>
  <si>
    <t>61, 55</t>
  </si>
  <si>
    <t>69, 61</t>
  </si>
  <si>
    <t>30, 66</t>
  </si>
  <si>
    <t>79, 66</t>
  </si>
  <si>
    <t>55, 79</t>
  </si>
  <si>
    <t>66, 55</t>
  </si>
  <si>
    <t>31, 38</t>
  </si>
  <si>
    <t>75, 59</t>
  </si>
  <si>
    <t>57, 64</t>
  </si>
  <si>
    <t>66, 72</t>
  </si>
  <si>
    <t>77, 59</t>
  </si>
  <si>
    <t>64, 61</t>
  </si>
  <si>
    <t>75, 69</t>
  </si>
  <si>
    <t>72, 59</t>
  </si>
  <si>
    <t>55, 69</t>
  </si>
  <si>
    <t>64, 72</t>
  </si>
  <si>
    <t>61, 75</t>
  </si>
  <si>
    <t>66, 75, 61</t>
  </si>
  <si>
    <t>81, 75</t>
  </si>
  <si>
    <t>55, 66</t>
  </si>
  <si>
    <t>43, 33, 40</t>
  </si>
  <si>
    <t>77, 55, 59</t>
  </si>
  <si>
    <t>40, 36, 61</t>
  </si>
  <si>
    <t>59, 55, 77</t>
  </si>
  <si>
    <t>49, 43</t>
  </si>
  <si>
    <t>36, 31</t>
  </si>
  <si>
    <t>33, 49</t>
  </si>
  <si>
    <t>46, 55</t>
  </si>
  <si>
    <t>40, 46</t>
  </si>
  <si>
    <t>46, 40</t>
  </si>
  <si>
    <t>43, 46</t>
  </si>
  <si>
    <t>38, 66</t>
  </si>
  <si>
    <t>43, 36</t>
  </si>
  <si>
    <t>38, 61</t>
  </si>
  <si>
    <t>31, 46</t>
  </si>
  <si>
    <t>33, 36</t>
  </si>
  <si>
    <t>36, 49</t>
  </si>
  <si>
    <t>46, 49</t>
  </si>
  <si>
    <t>53, 36</t>
  </si>
  <si>
    <t>31, 43</t>
  </si>
  <si>
    <t>49, 38, 46</t>
  </si>
  <si>
    <t>55, 69, 77</t>
  </si>
  <si>
    <t>55, 46, 31</t>
  </si>
  <si>
    <t>31, 64, 31</t>
  </si>
  <si>
    <t>31, 55, 31</t>
  </si>
  <si>
    <t>75, 72, 61, 36</t>
  </si>
  <si>
    <t>79, 66, 49</t>
  </si>
  <si>
    <t>66, 55, 66, 49</t>
  </si>
  <si>
    <t>49, 79, 64, 33</t>
  </si>
  <si>
    <t>61, 77, 55, 40</t>
  </si>
  <si>
    <t>49, 61, 55</t>
  </si>
  <si>
    <t>55, 66, 55, 38</t>
  </si>
  <si>
    <t>69, 72, 61, 46</t>
  </si>
  <si>
    <t>72, 33, 46</t>
  </si>
  <si>
    <t>79, 49, 64, 43</t>
  </si>
  <si>
    <t>66, 75, 75, 36</t>
  </si>
  <si>
    <t>55, 66, 61, 38</t>
  </si>
  <si>
    <t>77, 59, 33, 55</t>
  </si>
  <si>
    <t>69, 75, 64, 43</t>
  </si>
  <si>
    <t>66, 64, 75, 46</t>
  </si>
  <si>
    <t>49, 55, 55, 46</t>
  </si>
  <si>
    <t>69, 75, 64, 31</t>
  </si>
  <si>
    <t>77, 75, 55, 36</t>
  </si>
  <si>
    <t>31, 61, 64, 31</t>
  </si>
  <si>
    <t>66, 33, 43, 79</t>
  </si>
  <si>
    <t>40, 33, 40, 77</t>
  </si>
  <si>
    <t>49, 46, 64, 55</t>
  </si>
  <si>
    <t>40, 38, 49, 55</t>
  </si>
  <si>
    <t>36, 46, 46, 66</t>
  </si>
  <si>
    <t>33, 36, 64, 75</t>
  </si>
  <si>
    <t>49, 38, 36, 66</t>
  </si>
  <si>
    <t>43, 43, 31, 64</t>
  </si>
  <si>
    <t>46, 38, 36, 72</t>
  </si>
  <si>
    <t>46, 36, 31, 61</t>
  </si>
  <si>
    <t>49, 38, 36, 61</t>
  </si>
  <si>
    <t>36, 36, 75</t>
  </si>
  <si>
    <t>46, 43, 31, 69</t>
  </si>
  <si>
    <t>55, 40, 31, 64</t>
  </si>
  <si>
    <t>38, 33, 75</t>
  </si>
  <si>
    <t>61, 38, 46, 55</t>
  </si>
  <si>
    <t>38, 43</t>
  </si>
  <si>
    <t>69, 66</t>
  </si>
  <si>
    <t>49, 72</t>
  </si>
  <si>
    <t>69, 59</t>
  </si>
  <si>
    <t>61, 59</t>
  </si>
  <si>
    <t>55, 55</t>
  </si>
  <si>
    <t>55, 49</t>
  </si>
  <si>
    <t>31, 40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</si>
</sst>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b/>
      <sz val="10"/>
      <color rgb="FF000000"/>
      <name val="等线"/>
      <family val="3"/>
      <charset val="134"/>
      <scheme val="minor"/>
    </font>
    <font>
      <b/>
      <sz val="10"/>
      <color rgb="FFFFFFFF"/>
      <name val="等线"/>
      <family val="3"/>
      <charset val="134"/>
      <scheme val="minor"/>
    </font>
    <font>
      <sz val="10"/>
      <color rgb="FF000000"/>
      <name val="Arial"/>
      <family val="2"/>
    </font>
    <font>
      <sz val="10"/>
      <color rgb="FFD8D8D8"/>
      <name val="Arial"/>
      <family val="2"/>
    </font>
    <font>
      <sz val="10"/>
      <color rgb="FFD8D8D8"/>
      <name val="等线"/>
      <family val="3"/>
      <charset val="134"/>
      <scheme val="minor"/>
    </font>
    <font>
      <b/>
      <sz val="1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E9E8"/>
        <bgColor indexed="64"/>
      </patternFill>
    </fill>
    <fill>
      <patternFill patternType="solid">
        <fgColor rgb="FFEAFAF1"/>
        <bgColor indexed="64"/>
      </patternFill>
    </fill>
    <fill>
      <patternFill patternType="solid">
        <fgColor rgb="FFFFEE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top"/>
    </xf>
    <xf numFmtId="0" fontId="8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03"/>
  <sheetViews>
    <sheetView tabSelected="1" topLeftCell="C1" zoomScale="62" workbookViewId="0">
      <selection activeCell="V10" sqref="V10"/>
    </sheetView>
  </sheetViews>
  <sheetFormatPr defaultRowHeight="14" x14ac:dyDescent="0.3"/>
  <sheetData>
    <row r="1" spans="1:3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18</v>
      </c>
      <c r="R1" t="s">
        <v>16</v>
      </c>
      <c r="S1" t="s">
        <v>17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264</v>
      </c>
      <c r="AB1" s="17" t="s">
        <v>263</v>
      </c>
      <c r="AC1" t="s">
        <v>26</v>
      </c>
      <c r="AD1" s="17" t="s">
        <v>265</v>
      </c>
      <c r="AE1" t="s">
        <v>27</v>
      </c>
      <c r="AF1" s="18" t="s">
        <v>266</v>
      </c>
      <c r="AG1" t="s">
        <v>267</v>
      </c>
    </row>
    <row r="2" spans="1:39" ht="26" x14ac:dyDescent="0.3">
      <c r="A2" t="s">
        <v>57</v>
      </c>
      <c r="B2" s="1" t="s">
        <v>28</v>
      </c>
      <c r="C2">
        <v>97</v>
      </c>
      <c r="D2">
        <v>27</v>
      </c>
      <c r="E2" s="1" t="s">
        <v>78</v>
      </c>
      <c r="G2" s="6" t="s">
        <v>97</v>
      </c>
      <c r="H2" s="8">
        <v>45</v>
      </c>
      <c r="I2" s="8">
        <v>45</v>
      </c>
      <c r="J2" s="1">
        <v>30</v>
      </c>
      <c r="K2" s="9">
        <v>40</v>
      </c>
      <c r="L2" s="9">
        <v>45</v>
      </c>
      <c r="M2" s="9">
        <v>45</v>
      </c>
      <c r="N2" s="9">
        <v>35</v>
      </c>
      <c r="O2" s="1">
        <v>25</v>
      </c>
      <c r="P2" s="10">
        <v>310</v>
      </c>
      <c r="Q2" s="1">
        <v>1</v>
      </c>
      <c r="R2" s="1">
        <v>19</v>
      </c>
      <c r="S2" s="1">
        <v>7</v>
      </c>
      <c r="T2" s="1">
        <v>4</v>
      </c>
      <c r="U2" s="1">
        <v>7</v>
      </c>
      <c r="V2" s="1">
        <v>6</v>
      </c>
      <c r="W2" s="1">
        <v>5</v>
      </c>
      <c r="X2" s="1">
        <v>6</v>
      </c>
      <c r="Y2" s="1">
        <v>2</v>
      </c>
      <c r="Z2" s="11">
        <v>5</v>
      </c>
      <c r="AA2">
        <v>27</v>
      </c>
      <c r="AF2" t="s">
        <v>268</v>
      </c>
      <c r="AG2" t="s">
        <v>299</v>
      </c>
      <c r="AI2" s="1"/>
      <c r="AJ2" s="1"/>
      <c r="AK2" s="6"/>
    </row>
    <row r="3" spans="1:39" ht="52" x14ac:dyDescent="0.3">
      <c r="A3" t="s">
        <v>57</v>
      </c>
      <c r="B3" s="2" t="s">
        <v>29</v>
      </c>
      <c r="C3">
        <v>98</v>
      </c>
      <c r="D3">
        <v>35</v>
      </c>
      <c r="E3" s="1" t="s">
        <v>79</v>
      </c>
      <c r="G3" s="6" t="s">
        <v>98</v>
      </c>
      <c r="H3" s="1">
        <v>15</v>
      </c>
      <c r="I3" s="1">
        <v>5</v>
      </c>
      <c r="J3" s="1">
        <v>0</v>
      </c>
      <c r="K3" s="1">
        <v>5</v>
      </c>
      <c r="L3" s="1">
        <v>0</v>
      </c>
      <c r="M3" s="1">
        <v>15</v>
      </c>
      <c r="N3" s="1">
        <v>5</v>
      </c>
      <c r="O3" s="1">
        <v>5</v>
      </c>
      <c r="P3" s="1">
        <v>50</v>
      </c>
      <c r="Q3" s="1">
        <v>3</v>
      </c>
      <c r="R3" s="1">
        <v>24</v>
      </c>
      <c r="S3" s="1">
        <v>10</v>
      </c>
      <c r="T3" s="1">
        <v>0</v>
      </c>
      <c r="U3" s="1">
        <v>15</v>
      </c>
      <c r="V3" s="1">
        <v>8</v>
      </c>
      <c r="W3" s="1">
        <v>9</v>
      </c>
      <c r="X3" s="1">
        <v>10</v>
      </c>
      <c r="Y3" s="1">
        <v>4</v>
      </c>
      <c r="Z3" s="1">
        <v>7</v>
      </c>
      <c r="AA3" t="s">
        <v>326</v>
      </c>
      <c r="AB3">
        <v>49</v>
      </c>
      <c r="AC3" s="14" t="s">
        <v>31</v>
      </c>
      <c r="AE3" s="1" t="s">
        <v>192</v>
      </c>
      <c r="AF3" t="s">
        <v>273</v>
      </c>
      <c r="AG3" t="s">
        <v>301</v>
      </c>
      <c r="AI3" s="2"/>
      <c r="AJ3" s="1"/>
      <c r="AK3" s="6"/>
      <c r="AL3" s="14"/>
      <c r="AM3" s="1"/>
    </row>
    <row r="4" spans="1:39" ht="78" customHeight="1" x14ac:dyDescent="0.3">
      <c r="A4" t="s">
        <v>57</v>
      </c>
      <c r="B4" s="1" t="s">
        <v>30</v>
      </c>
      <c r="C4">
        <v>99</v>
      </c>
      <c r="D4">
        <v>52</v>
      </c>
      <c r="E4" s="6" t="s">
        <v>80</v>
      </c>
      <c r="G4" s="6" t="s">
        <v>99</v>
      </c>
      <c r="H4" s="9">
        <v>40</v>
      </c>
      <c r="I4" s="1">
        <v>10</v>
      </c>
      <c r="J4" s="1">
        <v>35</v>
      </c>
      <c r="K4" s="1">
        <v>30</v>
      </c>
      <c r="L4" s="1">
        <v>40</v>
      </c>
      <c r="M4" s="10">
        <v>55</v>
      </c>
      <c r="N4" s="1">
        <v>15</v>
      </c>
      <c r="O4" s="8">
        <v>35</v>
      </c>
      <c r="P4" s="1">
        <v>260</v>
      </c>
      <c r="Q4" s="6" t="s">
        <v>162</v>
      </c>
      <c r="R4" s="6" t="s">
        <v>163</v>
      </c>
      <c r="S4" s="6" t="s">
        <v>164</v>
      </c>
      <c r="T4" s="6" t="s">
        <v>168</v>
      </c>
      <c r="U4" s="6" t="s">
        <v>169</v>
      </c>
      <c r="V4" s="6" t="s">
        <v>169</v>
      </c>
      <c r="W4" s="6" t="s">
        <v>170</v>
      </c>
      <c r="X4" s="6" t="s">
        <v>164</v>
      </c>
      <c r="Y4" s="6" t="s">
        <v>168</v>
      </c>
      <c r="Z4" s="11">
        <v>6</v>
      </c>
      <c r="AA4" t="s">
        <v>327</v>
      </c>
      <c r="AB4" t="s">
        <v>371</v>
      </c>
      <c r="AC4" s="13" t="s">
        <v>172</v>
      </c>
      <c r="AD4">
        <v>31</v>
      </c>
      <c r="AE4" s="1" t="s">
        <v>31</v>
      </c>
      <c r="AF4" t="s">
        <v>269</v>
      </c>
      <c r="AG4" t="s">
        <v>270</v>
      </c>
      <c r="AI4" s="1"/>
      <c r="AJ4" s="6"/>
      <c r="AK4" s="6"/>
      <c r="AL4" s="13"/>
      <c r="AM4" s="1"/>
    </row>
    <row r="5" spans="1:39" ht="78" x14ac:dyDescent="0.3">
      <c r="A5" t="s">
        <v>57</v>
      </c>
      <c r="B5" s="1" t="s">
        <v>31</v>
      </c>
      <c r="C5">
        <v>100</v>
      </c>
      <c r="D5">
        <v>51</v>
      </c>
      <c r="E5" s="6" t="s">
        <v>80</v>
      </c>
      <c r="G5" s="6" t="s">
        <v>99</v>
      </c>
      <c r="H5" s="10">
        <v>50</v>
      </c>
      <c r="I5" s="1">
        <v>30</v>
      </c>
      <c r="J5" s="1">
        <v>15</v>
      </c>
      <c r="K5" s="9">
        <v>40</v>
      </c>
      <c r="L5" s="1">
        <v>35</v>
      </c>
      <c r="M5" s="9">
        <v>45</v>
      </c>
      <c r="N5" s="1">
        <v>25</v>
      </c>
      <c r="O5" s="1">
        <v>25</v>
      </c>
      <c r="P5" s="1">
        <v>265</v>
      </c>
      <c r="Q5" s="6" t="s">
        <v>162</v>
      </c>
      <c r="R5" s="6" t="s">
        <v>166</v>
      </c>
      <c r="S5" s="6" t="s">
        <v>165</v>
      </c>
      <c r="T5" s="6" t="s">
        <v>167</v>
      </c>
      <c r="U5" s="6" t="s">
        <v>170</v>
      </c>
      <c r="V5" s="6" t="s">
        <v>168</v>
      </c>
      <c r="W5" s="6" t="s">
        <v>169</v>
      </c>
      <c r="X5" s="6" t="s">
        <v>171</v>
      </c>
      <c r="Y5" s="6" t="s">
        <v>167</v>
      </c>
      <c r="Z5" s="1">
        <v>6</v>
      </c>
      <c r="AA5" t="s">
        <v>328</v>
      </c>
      <c r="AB5" t="s">
        <v>372</v>
      </c>
      <c r="AC5" s="13" t="s">
        <v>173</v>
      </c>
      <c r="AD5" t="s">
        <v>409</v>
      </c>
      <c r="AE5" s="13" t="s">
        <v>253</v>
      </c>
      <c r="AF5" t="s">
        <v>271</v>
      </c>
      <c r="AG5" t="s">
        <v>272</v>
      </c>
      <c r="AI5" s="1"/>
      <c r="AJ5" s="6"/>
      <c r="AK5" s="6"/>
      <c r="AL5" s="13"/>
      <c r="AM5" s="13"/>
    </row>
    <row r="6" spans="1:39" ht="37.5" x14ac:dyDescent="0.3">
      <c r="A6" t="s">
        <v>57</v>
      </c>
      <c r="B6" s="3" t="s">
        <v>32</v>
      </c>
      <c r="C6">
        <v>101</v>
      </c>
      <c r="D6">
        <v>61</v>
      </c>
      <c r="E6" s="1" t="s">
        <v>81</v>
      </c>
      <c r="G6" s="6" t="s">
        <v>100</v>
      </c>
      <c r="H6" s="12">
        <v>55</v>
      </c>
      <c r="I6" s="9">
        <v>40</v>
      </c>
      <c r="J6" s="1">
        <v>0</v>
      </c>
      <c r="K6" s="8">
        <v>45</v>
      </c>
      <c r="L6" s="12">
        <v>65</v>
      </c>
      <c r="M6" s="1">
        <v>20</v>
      </c>
      <c r="N6" s="1">
        <v>20</v>
      </c>
      <c r="O6" s="8">
        <v>35</v>
      </c>
      <c r="P6" s="1">
        <v>280</v>
      </c>
      <c r="Q6" s="1">
        <v>3</v>
      </c>
      <c r="R6" s="1">
        <v>19</v>
      </c>
      <c r="S6" s="1">
        <v>7</v>
      </c>
      <c r="T6" s="1">
        <v>0</v>
      </c>
      <c r="U6" s="1">
        <v>9</v>
      </c>
      <c r="V6" s="1">
        <v>12</v>
      </c>
      <c r="W6" s="1">
        <v>4</v>
      </c>
      <c r="X6" s="1">
        <v>5</v>
      </c>
      <c r="Y6" s="1">
        <v>10</v>
      </c>
      <c r="Z6" s="1">
        <v>5</v>
      </c>
      <c r="AA6" t="s">
        <v>329</v>
      </c>
      <c r="AB6" t="s">
        <v>373</v>
      </c>
      <c r="AC6" s="13" t="s">
        <v>174</v>
      </c>
      <c r="AD6">
        <v>75</v>
      </c>
      <c r="AE6" s="1" t="s">
        <v>49</v>
      </c>
      <c r="AF6" t="s">
        <v>274</v>
      </c>
      <c r="AG6" t="s">
        <v>300</v>
      </c>
      <c r="AI6" s="3"/>
      <c r="AJ6" s="1"/>
      <c r="AK6" s="6"/>
      <c r="AL6" s="13"/>
      <c r="AM6" s="1"/>
    </row>
    <row r="7" spans="1:39" ht="50" customHeight="1" x14ac:dyDescent="0.3">
      <c r="A7" t="s">
        <v>57</v>
      </c>
      <c r="B7" s="1" t="s">
        <v>33</v>
      </c>
      <c r="C7">
        <v>102</v>
      </c>
      <c r="D7">
        <v>69</v>
      </c>
      <c r="E7" s="1" t="s">
        <v>81</v>
      </c>
      <c r="G7" s="6" t="s">
        <v>101</v>
      </c>
      <c r="H7" s="1">
        <v>20</v>
      </c>
      <c r="I7" s="1">
        <v>25</v>
      </c>
      <c r="J7" s="1">
        <v>15</v>
      </c>
      <c r="K7" s="10">
        <v>50</v>
      </c>
      <c r="L7" s="9">
        <v>45</v>
      </c>
      <c r="M7" s="1">
        <v>35</v>
      </c>
      <c r="N7" s="10">
        <v>45</v>
      </c>
      <c r="O7" s="1">
        <v>20</v>
      </c>
      <c r="P7" s="1">
        <v>255</v>
      </c>
      <c r="Q7" s="1">
        <v>4</v>
      </c>
      <c r="R7" s="1">
        <v>20</v>
      </c>
      <c r="S7" s="1">
        <v>8</v>
      </c>
      <c r="T7" s="1">
        <v>2</v>
      </c>
      <c r="U7" s="1">
        <v>6</v>
      </c>
      <c r="V7" s="1">
        <v>8</v>
      </c>
      <c r="W7" s="1">
        <v>5</v>
      </c>
      <c r="X7" s="1">
        <v>10</v>
      </c>
      <c r="Y7" s="1">
        <v>3</v>
      </c>
      <c r="Z7" s="1">
        <v>5</v>
      </c>
      <c r="AA7" t="s">
        <v>330</v>
      </c>
      <c r="AB7" t="s">
        <v>374</v>
      </c>
      <c r="AC7" s="13" t="s">
        <v>175</v>
      </c>
      <c r="AE7" s="1" t="s">
        <v>192</v>
      </c>
      <c r="AF7" t="s">
        <v>275</v>
      </c>
      <c r="AG7" t="s">
        <v>302</v>
      </c>
      <c r="AI7" s="1"/>
      <c r="AJ7" s="1"/>
      <c r="AK7" s="6"/>
      <c r="AL7" s="13"/>
      <c r="AM7" s="1"/>
    </row>
    <row r="8" spans="1:39" ht="37.5" x14ac:dyDescent="0.3">
      <c r="A8" t="s">
        <v>57</v>
      </c>
      <c r="B8" s="1" t="s">
        <v>34</v>
      </c>
      <c r="C8">
        <v>103</v>
      </c>
      <c r="D8">
        <v>30</v>
      </c>
      <c r="E8" s="1" t="s">
        <v>81</v>
      </c>
      <c r="G8" s="6" t="s">
        <v>102</v>
      </c>
      <c r="H8" s="1">
        <v>25</v>
      </c>
      <c r="I8" s="10">
        <v>50</v>
      </c>
      <c r="J8" s="1">
        <v>25</v>
      </c>
      <c r="K8" s="12">
        <v>60</v>
      </c>
      <c r="L8" s="12">
        <v>60</v>
      </c>
      <c r="M8" s="1">
        <v>40</v>
      </c>
      <c r="N8" s="1">
        <v>15</v>
      </c>
      <c r="O8" s="8">
        <v>35</v>
      </c>
      <c r="P8" s="10">
        <v>310</v>
      </c>
      <c r="Q8" s="1">
        <v>1</v>
      </c>
      <c r="R8" s="1">
        <v>16</v>
      </c>
      <c r="S8" s="1">
        <v>5</v>
      </c>
      <c r="T8" s="1">
        <v>2</v>
      </c>
      <c r="U8" s="1">
        <v>8</v>
      </c>
      <c r="V8" s="1">
        <v>8</v>
      </c>
      <c r="W8" s="1">
        <v>6</v>
      </c>
      <c r="X8" s="1">
        <v>4</v>
      </c>
      <c r="Y8" s="1">
        <v>7</v>
      </c>
      <c r="Z8" s="1">
        <v>5</v>
      </c>
      <c r="AA8" t="s">
        <v>331</v>
      </c>
      <c r="AB8" t="s">
        <v>375</v>
      </c>
      <c r="AC8" s="13" t="s">
        <v>176</v>
      </c>
      <c r="AE8" s="6" t="s">
        <v>192</v>
      </c>
      <c r="AF8" t="s">
        <v>276</v>
      </c>
      <c r="AG8" t="s">
        <v>303</v>
      </c>
      <c r="AI8" s="1"/>
      <c r="AJ8" s="1"/>
      <c r="AK8" s="6"/>
      <c r="AL8" s="13"/>
      <c r="AM8" s="6"/>
    </row>
    <row r="9" spans="1:39" ht="50" x14ac:dyDescent="0.3">
      <c r="A9" t="s">
        <v>57</v>
      </c>
      <c r="B9" s="1" t="s">
        <v>35</v>
      </c>
      <c r="C9">
        <v>104</v>
      </c>
      <c r="D9">
        <v>79</v>
      </c>
      <c r="E9" s="1" t="s">
        <v>81</v>
      </c>
      <c r="G9" s="6" t="s">
        <v>103</v>
      </c>
      <c r="H9" s="8">
        <v>45</v>
      </c>
      <c r="I9" s="1">
        <v>30</v>
      </c>
      <c r="J9" s="10">
        <v>50</v>
      </c>
      <c r="K9" s="9">
        <v>40</v>
      </c>
      <c r="L9" s="1">
        <v>40</v>
      </c>
      <c r="M9" s="10">
        <v>55</v>
      </c>
      <c r="N9" s="1">
        <v>30</v>
      </c>
      <c r="O9" s="1">
        <v>20</v>
      </c>
      <c r="P9" s="10">
        <v>310</v>
      </c>
      <c r="Q9" s="1">
        <v>1</v>
      </c>
      <c r="R9" s="1">
        <v>16</v>
      </c>
      <c r="S9" s="1">
        <v>3</v>
      </c>
      <c r="T9" s="1">
        <v>6</v>
      </c>
      <c r="U9" s="1">
        <v>5</v>
      </c>
      <c r="V9" s="1">
        <v>7</v>
      </c>
      <c r="W9" s="1">
        <v>9</v>
      </c>
      <c r="X9" s="1">
        <v>5</v>
      </c>
      <c r="Y9" s="1">
        <v>7</v>
      </c>
      <c r="Z9" s="1">
        <v>5</v>
      </c>
      <c r="AA9" t="s">
        <v>332</v>
      </c>
      <c r="AB9" t="s">
        <v>376</v>
      </c>
      <c r="AC9" s="13" t="s">
        <v>177</v>
      </c>
      <c r="AD9">
        <v>59</v>
      </c>
      <c r="AE9" s="1" t="s">
        <v>43</v>
      </c>
      <c r="AF9" t="s">
        <v>277</v>
      </c>
      <c r="AG9" t="s">
        <v>304</v>
      </c>
      <c r="AI9" s="1"/>
      <c r="AJ9" s="1"/>
      <c r="AK9" s="6"/>
      <c r="AL9" s="13"/>
      <c r="AM9" s="1"/>
    </row>
    <row r="10" spans="1:39" ht="50" x14ac:dyDescent="0.3">
      <c r="A10" t="s">
        <v>57</v>
      </c>
      <c r="B10" s="1" t="s">
        <v>36</v>
      </c>
      <c r="C10">
        <v>105</v>
      </c>
      <c r="D10">
        <v>55</v>
      </c>
      <c r="E10" s="1" t="s">
        <v>82</v>
      </c>
      <c r="G10" s="6" t="s">
        <v>104</v>
      </c>
      <c r="H10" s="1">
        <v>25</v>
      </c>
      <c r="I10" s="12">
        <v>55</v>
      </c>
      <c r="J10" s="1">
        <v>10</v>
      </c>
      <c r="K10" s="8">
        <v>45</v>
      </c>
      <c r="L10" s="10">
        <v>55</v>
      </c>
      <c r="M10" s="1">
        <v>25</v>
      </c>
      <c r="N10" s="1">
        <v>20</v>
      </c>
      <c r="O10" s="9">
        <v>30</v>
      </c>
      <c r="P10" s="1">
        <v>265</v>
      </c>
      <c r="Q10" s="1">
        <v>4</v>
      </c>
      <c r="R10" s="1">
        <v>20</v>
      </c>
      <c r="S10" s="1">
        <v>7</v>
      </c>
      <c r="T10" s="1">
        <v>0</v>
      </c>
      <c r="U10" s="1">
        <v>9</v>
      </c>
      <c r="V10" s="1">
        <v>11</v>
      </c>
      <c r="W10" s="1">
        <v>5</v>
      </c>
      <c r="X10" s="1">
        <v>6</v>
      </c>
      <c r="Y10" s="1">
        <v>9</v>
      </c>
      <c r="Z10" s="1">
        <v>5</v>
      </c>
      <c r="AA10" t="s">
        <v>333</v>
      </c>
      <c r="AB10" t="s">
        <v>377</v>
      </c>
      <c r="AC10" s="13" t="s">
        <v>178</v>
      </c>
      <c r="AD10" t="s">
        <v>410</v>
      </c>
      <c r="AE10" s="6" t="s">
        <v>254</v>
      </c>
      <c r="AF10" t="s">
        <v>278</v>
      </c>
      <c r="AG10" t="s">
        <v>305</v>
      </c>
      <c r="AI10" s="1"/>
      <c r="AJ10" s="1"/>
      <c r="AK10" s="6"/>
      <c r="AL10" s="13"/>
      <c r="AM10" s="6"/>
    </row>
    <row r="11" spans="1:39" ht="50" x14ac:dyDescent="0.3">
      <c r="A11" t="s">
        <v>57</v>
      </c>
      <c r="B11" s="1" t="s">
        <v>37</v>
      </c>
      <c r="C11">
        <v>106</v>
      </c>
      <c r="D11">
        <v>66</v>
      </c>
      <c r="E11" s="1" t="s">
        <v>82</v>
      </c>
      <c r="G11" s="6" t="s">
        <v>105</v>
      </c>
      <c r="H11" s="12">
        <v>55</v>
      </c>
      <c r="I11" s="1">
        <v>30</v>
      </c>
      <c r="J11" s="1">
        <v>20</v>
      </c>
      <c r="K11" s="10">
        <v>50</v>
      </c>
      <c r="L11" s="1">
        <v>20</v>
      </c>
      <c r="M11" s="1">
        <v>25</v>
      </c>
      <c r="N11" s="10">
        <v>45</v>
      </c>
      <c r="O11" s="1">
        <v>5</v>
      </c>
      <c r="P11" s="1">
        <v>250</v>
      </c>
      <c r="Q11" s="1">
        <v>5</v>
      </c>
      <c r="R11" s="1">
        <v>22</v>
      </c>
      <c r="S11" s="1">
        <v>8</v>
      </c>
      <c r="T11" s="1">
        <v>0</v>
      </c>
      <c r="U11" s="1">
        <v>13</v>
      </c>
      <c r="V11" s="1">
        <v>10</v>
      </c>
      <c r="W11" s="1">
        <v>7</v>
      </c>
      <c r="X11" s="1">
        <v>9</v>
      </c>
      <c r="Y11" s="1">
        <v>10</v>
      </c>
      <c r="Z11" s="1">
        <v>7</v>
      </c>
      <c r="AA11" t="s">
        <v>334</v>
      </c>
      <c r="AB11" t="s">
        <v>378</v>
      </c>
      <c r="AC11" s="13" t="s">
        <v>179</v>
      </c>
      <c r="AD11" t="s">
        <v>411</v>
      </c>
      <c r="AE11" s="6" t="s">
        <v>255</v>
      </c>
      <c r="AF11" t="s">
        <v>279</v>
      </c>
      <c r="AG11" t="s">
        <v>306</v>
      </c>
      <c r="AI11" s="1"/>
      <c r="AJ11" s="1"/>
      <c r="AK11" s="6"/>
      <c r="AL11" s="13"/>
      <c r="AM11" s="6"/>
    </row>
    <row r="12" spans="1:39" ht="39" x14ac:dyDescent="0.3">
      <c r="A12" t="s">
        <v>57</v>
      </c>
      <c r="B12" s="1" t="s">
        <v>38</v>
      </c>
      <c r="C12">
        <v>107</v>
      </c>
      <c r="D12">
        <v>31</v>
      </c>
      <c r="E12" s="1" t="s">
        <v>82</v>
      </c>
      <c r="G12" s="6" t="s">
        <v>106</v>
      </c>
      <c r="H12" s="9">
        <v>40</v>
      </c>
      <c r="I12" s="8">
        <v>45</v>
      </c>
      <c r="J12" s="1">
        <v>5</v>
      </c>
      <c r="K12" s="10">
        <v>50</v>
      </c>
      <c r="L12" s="1">
        <v>40</v>
      </c>
      <c r="M12" s="1">
        <v>40</v>
      </c>
      <c r="N12" s="8">
        <v>40</v>
      </c>
      <c r="O12" s="1">
        <v>25</v>
      </c>
      <c r="P12" s="9">
        <v>285</v>
      </c>
      <c r="Q12" s="1">
        <v>6</v>
      </c>
      <c r="R12" s="1">
        <v>22</v>
      </c>
      <c r="S12" s="1">
        <v>11</v>
      </c>
      <c r="T12" s="1">
        <v>0</v>
      </c>
      <c r="U12" s="1">
        <v>9</v>
      </c>
      <c r="V12" s="1">
        <v>8</v>
      </c>
      <c r="W12" s="1">
        <v>7</v>
      </c>
      <c r="X12" s="1">
        <v>10</v>
      </c>
      <c r="Y12" s="1">
        <v>5</v>
      </c>
      <c r="Z12" s="1">
        <v>7</v>
      </c>
      <c r="AA12" t="s">
        <v>335</v>
      </c>
      <c r="AB12" t="s">
        <v>379</v>
      </c>
      <c r="AC12" s="6" t="s">
        <v>180</v>
      </c>
      <c r="AD12">
        <v>46</v>
      </c>
      <c r="AE12" s="14" t="s">
        <v>68</v>
      </c>
      <c r="AF12" t="s">
        <v>280</v>
      </c>
      <c r="AG12" t="s">
        <v>307</v>
      </c>
      <c r="AI12" s="1"/>
      <c r="AJ12" s="1"/>
      <c r="AK12" s="6"/>
      <c r="AL12" s="6"/>
      <c r="AM12" s="14"/>
    </row>
    <row r="13" spans="1:39" ht="62.5" x14ac:dyDescent="0.3">
      <c r="A13" t="s">
        <v>57</v>
      </c>
      <c r="B13" s="1" t="s">
        <v>39</v>
      </c>
      <c r="C13">
        <v>108</v>
      </c>
      <c r="D13">
        <v>61</v>
      </c>
      <c r="E13" s="1" t="s">
        <v>82</v>
      </c>
      <c r="G13" s="6" t="s">
        <v>107</v>
      </c>
      <c r="H13" s="9">
        <v>40</v>
      </c>
      <c r="I13" s="10">
        <v>50</v>
      </c>
      <c r="J13" s="8">
        <v>45</v>
      </c>
      <c r="K13" s="12">
        <v>60</v>
      </c>
      <c r="L13" s="1">
        <v>30</v>
      </c>
      <c r="M13" s="10">
        <v>55</v>
      </c>
      <c r="N13" s="10">
        <v>45</v>
      </c>
      <c r="O13" s="1">
        <v>10</v>
      </c>
      <c r="P13" s="12">
        <v>335</v>
      </c>
      <c r="Q13" s="1">
        <v>7</v>
      </c>
      <c r="R13" s="1">
        <v>23</v>
      </c>
      <c r="S13" s="1">
        <v>11</v>
      </c>
      <c r="T13" s="1">
        <v>3</v>
      </c>
      <c r="U13" s="1">
        <v>14</v>
      </c>
      <c r="V13" s="1">
        <v>11</v>
      </c>
      <c r="W13" s="1">
        <v>9</v>
      </c>
      <c r="X13" s="1">
        <v>9</v>
      </c>
      <c r="Y13" s="1">
        <v>7</v>
      </c>
      <c r="Z13" s="1">
        <v>5</v>
      </c>
      <c r="AA13" t="s">
        <v>329</v>
      </c>
      <c r="AB13" t="s">
        <v>380</v>
      </c>
      <c r="AC13" s="13" t="s">
        <v>181</v>
      </c>
      <c r="AD13">
        <v>75</v>
      </c>
      <c r="AE13" s="1" t="s">
        <v>49</v>
      </c>
      <c r="AF13" t="s">
        <v>281</v>
      </c>
      <c r="AG13" t="s">
        <v>308</v>
      </c>
      <c r="AI13" s="1"/>
      <c r="AJ13" s="1"/>
      <c r="AK13" s="6"/>
      <c r="AL13" s="13"/>
      <c r="AM13" s="1"/>
    </row>
    <row r="14" spans="1:39" ht="50" x14ac:dyDescent="0.3">
      <c r="A14" t="s">
        <v>57</v>
      </c>
      <c r="B14" s="1" t="s">
        <v>40</v>
      </c>
      <c r="C14">
        <v>109</v>
      </c>
      <c r="D14">
        <v>75</v>
      </c>
      <c r="E14" s="1" t="s">
        <v>82</v>
      </c>
      <c r="G14" s="6" t="s">
        <v>108</v>
      </c>
      <c r="H14" s="1">
        <v>35</v>
      </c>
      <c r="I14" s="1">
        <v>5</v>
      </c>
      <c r="J14" s="12">
        <v>65</v>
      </c>
      <c r="K14" s="10">
        <v>50</v>
      </c>
      <c r="L14" s="1">
        <v>15</v>
      </c>
      <c r="M14" s="1">
        <v>35</v>
      </c>
      <c r="N14" s="1">
        <v>25</v>
      </c>
      <c r="O14" s="12">
        <v>45</v>
      </c>
      <c r="P14" s="1">
        <v>275</v>
      </c>
      <c r="Q14" s="1">
        <v>5</v>
      </c>
      <c r="R14" s="1">
        <v>20</v>
      </c>
      <c r="S14" s="1">
        <v>0</v>
      </c>
      <c r="T14" s="1">
        <v>9</v>
      </c>
      <c r="U14" s="1">
        <v>11</v>
      </c>
      <c r="V14" s="1">
        <v>7</v>
      </c>
      <c r="W14" s="1">
        <v>6</v>
      </c>
      <c r="X14" s="1">
        <v>5</v>
      </c>
      <c r="Y14" s="1">
        <v>10</v>
      </c>
      <c r="Z14" s="1">
        <v>5</v>
      </c>
      <c r="AA14" t="s">
        <v>336</v>
      </c>
      <c r="AB14" t="s">
        <v>381</v>
      </c>
      <c r="AC14" s="13" t="s">
        <v>182</v>
      </c>
      <c r="AD14" t="s">
        <v>412</v>
      </c>
      <c r="AE14" s="6" t="s">
        <v>256</v>
      </c>
      <c r="AF14" t="s">
        <v>282</v>
      </c>
      <c r="AG14" t="s">
        <v>309</v>
      </c>
      <c r="AI14" s="1"/>
      <c r="AJ14" s="1"/>
      <c r="AK14" s="6"/>
      <c r="AL14" s="13"/>
      <c r="AM14" s="6"/>
    </row>
    <row r="15" spans="1:39" ht="39" x14ac:dyDescent="0.3">
      <c r="A15" t="s">
        <v>57</v>
      </c>
      <c r="B15" s="1" t="s">
        <v>41</v>
      </c>
      <c r="C15">
        <v>110</v>
      </c>
      <c r="D15">
        <v>57</v>
      </c>
      <c r="E15" s="6" t="s">
        <v>83</v>
      </c>
      <c r="G15" s="6" t="s">
        <v>102</v>
      </c>
      <c r="H15" s="1">
        <v>30</v>
      </c>
      <c r="I15" s="9">
        <v>40</v>
      </c>
      <c r="J15" s="1">
        <v>5</v>
      </c>
      <c r="K15" s="10">
        <v>50</v>
      </c>
      <c r="L15" s="10">
        <v>55</v>
      </c>
      <c r="M15" s="9">
        <v>45</v>
      </c>
      <c r="N15" s="9">
        <v>35</v>
      </c>
      <c r="O15" s="9">
        <v>30</v>
      </c>
      <c r="P15" s="9">
        <v>290</v>
      </c>
      <c r="Q15" s="1">
        <v>1</v>
      </c>
      <c r="R15" s="1">
        <v>16</v>
      </c>
      <c r="S15" s="1">
        <v>6</v>
      </c>
      <c r="T15" s="1">
        <v>0</v>
      </c>
      <c r="U15" s="1">
        <v>5</v>
      </c>
      <c r="V15" s="1">
        <v>7</v>
      </c>
      <c r="W15" s="1">
        <v>3</v>
      </c>
      <c r="X15" s="1">
        <v>4</v>
      </c>
      <c r="Y15" s="1">
        <v>1</v>
      </c>
      <c r="Z15" s="1">
        <v>5</v>
      </c>
      <c r="AA15" t="s">
        <v>337</v>
      </c>
      <c r="AB15" t="s">
        <v>382</v>
      </c>
      <c r="AC15" s="13" t="s">
        <v>183</v>
      </c>
      <c r="AE15" s="6" t="s">
        <v>192</v>
      </c>
      <c r="AF15" t="s">
        <v>283</v>
      </c>
      <c r="AG15" t="s">
        <v>310</v>
      </c>
      <c r="AI15" s="1"/>
      <c r="AJ15" s="6"/>
      <c r="AK15" s="6"/>
      <c r="AL15" s="13"/>
      <c r="AM15" s="6"/>
    </row>
    <row r="16" spans="1:39" ht="50" x14ac:dyDescent="0.3">
      <c r="A16" t="s">
        <v>57</v>
      </c>
      <c r="B16" s="1" t="s">
        <v>42</v>
      </c>
      <c r="C16">
        <v>111</v>
      </c>
      <c r="D16">
        <v>66</v>
      </c>
      <c r="E16" s="1" t="s">
        <v>84</v>
      </c>
      <c r="G16" s="6" t="s">
        <v>109</v>
      </c>
      <c r="H16" s="8">
        <v>45</v>
      </c>
      <c r="I16" s="8">
        <v>45</v>
      </c>
      <c r="J16" s="1">
        <v>15</v>
      </c>
      <c r="K16" s="9">
        <v>40</v>
      </c>
      <c r="L16" s="9">
        <v>45</v>
      </c>
      <c r="M16" s="1">
        <v>40</v>
      </c>
      <c r="N16" s="9">
        <v>35</v>
      </c>
      <c r="O16" s="10">
        <v>40</v>
      </c>
      <c r="P16" s="8">
        <v>305</v>
      </c>
      <c r="Q16" s="1">
        <v>8</v>
      </c>
      <c r="R16" s="1">
        <v>23</v>
      </c>
      <c r="S16" s="1">
        <v>9</v>
      </c>
      <c r="T16" s="1">
        <v>4</v>
      </c>
      <c r="U16" s="1">
        <v>13</v>
      </c>
      <c r="V16" s="1">
        <v>16</v>
      </c>
      <c r="W16" s="1">
        <v>12</v>
      </c>
      <c r="X16" s="1">
        <v>9</v>
      </c>
      <c r="Y16" s="1">
        <v>15</v>
      </c>
      <c r="Z16" s="1">
        <v>7</v>
      </c>
      <c r="AA16" t="s">
        <v>338</v>
      </c>
      <c r="AB16" t="s">
        <v>383</v>
      </c>
      <c r="AC16" s="13" t="s">
        <v>184</v>
      </c>
      <c r="AD16">
        <v>55</v>
      </c>
      <c r="AE16" s="1" t="s">
        <v>37</v>
      </c>
      <c r="AF16" t="s">
        <v>284</v>
      </c>
      <c r="AG16" t="s">
        <v>311</v>
      </c>
      <c r="AI16" s="1"/>
      <c r="AJ16" s="1"/>
      <c r="AK16" s="6"/>
      <c r="AL16" s="13"/>
      <c r="AM16" s="1"/>
    </row>
    <row r="17" spans="1:39" ht="50" x14ac:dyDescent="0.3">
      <c r="A17" t="s">
        <v>57</v>
      </c>
      <c r="B17" s="1" t="s">
        <v>43</v>
      </c>
      <c r="C17">
        <v>112</v>
      </c>
      <c r="D17">
        <v>77</v>
      </c>
      <c r="E17" s="1" t="s">
        <v>84</v>
      </c>
      <c r="G17" s="6" t="s">
        <v>110</v>
      </c>
      <c r="H17" s="12">
        <v>55</v>
      </c>
      <c r="I17" s="10">
        <v>50</v>
      </c>
      <c r="J17" s="1">
        <v>20</v>
      </c>
      <c r="K17" s="9">
        <v>40</v>
      </c>
      <c r="L17" s="9">
        <v>45</v>
      </c>
      <c r="M17" s="1">
        <v>40</v>
      </c>
      <c r="N17" s="8">
        <v>40</v>
      </c>
      <c r="O17" s="1">
        <v>20</v>
      </c>
      <c r="P17" s="10">
        <v>310</v>
      </c>
      <c r="Q17" s="1">
        <v>7</v>
      </c>
      <c r="R17" s="1">
        <v>24</v>
      </c>
      <c r="S17" s="1">
        <v>9</v>
      </c>
      <c r="T17" s="1">
        <v>7</v>
      </c>
      <c r="U17" s="1">
        <v>9</v>
      </c>
      <c r="V17" s="1">
        <v>10</v>
      </c>
      <c r="W17" s="1">
        <v>12</v>
      </c>
      <c r="X17" s="1">
        <v>10</v>
      </c>
      <c r="Y17" s="1">
        <v>8</v>
      </c>
      <c r="Z17" s="1">
        <v>5</v>
      </c>
      <c r="AA17" t="s">
        <v>339</v>
      </c>
      <c r="AB17" t="s">
        <v>384</v>
      </c>
      <c r="AC17" s="13" t="s">
        <v>185</v>
      </c>
      <c r="AD17">
        <v>66</v>
      </c>
      <c r="AE17" s="1" t="s">
        <v>35</v>
      </c>
      <c r="AF17" t="s">
        <v>285</v>
      </c>
      <c r="AG17" t="s">
        <v>312</v>
      </c>
      <c r="AI17" s="1"/>
      <c r="AJ17" s="1"/>
      <c r="AK17" s="6"/>
      <c r="AL17" s="13"/>
      <c r="AM17" s="1"/>
    </row>
    <row r="18" spans="1:39" ht="50" x14ac:dyDescent="0.3">
      <c r="A18" t="s">
        <v>57</v>
      </c>
      <c r="B18" s="1" t="s">
        <v>44</v>
      </c>
      <c r="C18">
        <v>113</v>
      </c>
      <c r="D18">
        <v>64</v>
      </c>
      <c r="E18" s="1" t="s">
        <v>84</v>
      </c>
      <c r="G18" s="6" t="s">
        <v>111</v>
      </c>
      <c r="H18" s="1">
        <v>30</v>
      </c>
      <c r="I18" s="1">
        <v>20</v>
      </c>
      <c r="J18" s="1">
        <v>0</v>
      </c>
      <c r="K18" s="1">
        <v>30</v>
      </c>
      <c r="L18" s="12">
        <v>60</v>
      </c>
      <c r="M18" s="1">
        <v>30</v>
      </c>
      <c r="N18" s="1">
        <v>15</v>
      </c>
      <c r="O18" s="10">
        <v>40</v>
      </c>
      <c r="P18" s="1">
        <v>225</v>
      </c>
      <c r="Q18" s="1">
        <v>3</v>
      </c>
      <c r="R18" s="1">
        <v>19</v>
      </c>
      <c r="S18" s="1">
        <v>8</v>
      </c>
      <c r="T18" s="1">
        <v>0</v>
      </c>
      <c r="U18" s="1">
        <v>9</v>
      </c>
      <c r="V18" s="1">
        <v>10</v>
      </c>
      <c r="W18" s="1">
        <v>6</v>
      </c>
      <c r="X18" s="1">
        <v>5</v>
      </c>
      <c r="Y18" s="1">
        <v>3</v>
      </c>
      <c r="Z18" s="1">
        <v>5</v>
      </c>
      <c r="AA18" t="s">
        <v>340</v>
      </c>
      <c r="AB18" t="s">
        <v>385</v>
      </c>
      <c r="AC18" s="13" t="s">
        <v>186</v>
      </c>
      <c r="AD18">
        <v>72</v>
      </c>
      <c r="AE18" s="1" t="s">
        <v>48</v>
      </c>
      <c r="AF18" t="s">
        <v>286</v>
      </c>
      <c r="AG18" t="s">
        <v>313</v>
      </c>
      <c r="AI18" s="1"/>
      <c r="AJ18" s="1"/>
      <c r="AK18" s="6"/>
      <c r="AL18" s="13"/>
      <c r="AM18" s="1"/>
    </row>
    <row r="19" spans="1:39" ht="50" x14ac:dyDescent="0.3">
      <c r="A19" t="s">
        <v>57</v>
      </c>
      <c r="B19" s="1" t="s">
        <v>45</v>
      </c>
      <c r="C19">
        <v>114</v>
      </c>
      <c r="D19">
        <v>75</v>
      </c>
      <c r="E19" s="1" t="s">
        <v>84</v>
      </c>
      <c r="G19" s="6" t="s">
        <v>108</v>
      </c>
      <c r="H19" s="10">
        <v>50</v>
      </c>
      <c r="I19" s="1">
        <v>30</v>
      </c>
      <c r="J19" s="9">
        <v>40</v>
      </c>
      <c r="K19" s="1">
        <v>30</v>
      </c>
      <c r="L19" s="9">
        <v>45</v>
      </c>
      <c r="M19" s="12">
        <v>60</v>
      </c>
      <c r="N19" s="8">
        <v>40</v>
      </c>
      <c r="O19" s="1">
        <v>20</v>
      </c>
      <c r="P19" s="10">
        <v>315</v>
      </c>
      <c r="Q19" s="1">
        <v>1</v>
      </c>
      <c r="R19" s="1">
        <v>16</v>
      </c>
      <c r="S19" s="1">
        <v>1</v>
      </c>
      <c r="T19" s="1">
        <v>4</v>
      </c>
      <c r="U19" s="1">
        <v>5</v>
      </c>
      <c r="V19" s="1">
        <v>7</v>
      </c>
      <c r="W19" s="1">
        <v>8</v>
      </c>
      <c r="X19" s="1">
        <v>4</v>
      </c>
      <c r="Y19" s="1">
        <v>5</v>
      </c>
      <c r="Z19" s="1">
        <v>5</v>
      </c>
      <c r="AA19" t="s">
        <v>341</v>
      </c>
      <c r="AB19" t="s">
        <v>386</v>
      </c>
      <c r="AC19" s="13" t="s">
        <v>187</v>
      </c>
      <c r="AD19">
        <v>59</v>
      </c>
      <c r="AE19" s="1" t="s">
        <v>40</v>
      </c>
      <c r="AF19" t="s">
        <v>287</v>
      </c>
      <c r="AG19" t="s">
        <v>314</v>
      </c>
      <c r="AI19" s="1"/>
      <c r="AJ19" s="1"/>
      <c r="AK19" s="6"/>
      <c r="AL19" s="13"/>
      <c r="AM19" s="1"/>
    </row>
    <row r="20" spans="1:39" ht="50" x14ac:dyDescent="0.3">
      <c r="A20" t="s">
        <v>57</v>
      </c>
      <c r="B20" s="1" t="s">
        <v>46</v>
      </c>
      <c r="C20">
        <v>115</v>
      </c>
      <c r="D20">
        <v>72</v>
      </c>
      <c r="E20" s="1" t="s">
        <v>85</v>
      </c>
      <c r="G20" s="6" t="s">
        <v>109</v>
      </c>
      <c r="H20" s="1">
        <v>30</v>
      </c>
      <c r="I20" s="9">
        <v>40</v>
      </c>
      <c r="J20" s="1">
        <v>20</v>
      </c>
      <c r="K20" s="9">
        <v>40</v>
      </c>
      <c r="L20" s="1">
        <v>40</v>
      </c>
      <c r="M20" s="1">
        <v>40</v>
      </c>
      <c r="N20" s="8">
        <v>40</v>
      </c>
      <c r="O20" s="9">
        <v>30</v>
      </c>
      <c r="P20" s="1">
        <v>280</v>
      </c>
      <c r="Q20" s="1">
        <v>10</v>
      </c>
      <c r="R20" s="1">
        <v>25</v>
      </c>
      <c r="S20" s="1">
        <v>13</v>
      </c>
      <c r="T20" s="1">
        <v>0</v>
      </c>
      <c r="U20" s="1">
        <v>11</v>
      </c>
      <c r="V20" s="1">
        <v>12</v>
      </c>
      <c r="W20" s="1">
        <v>11</v>
      </c>
      <c r="X20" s="1">
        <v>13</v>
      </c>
      <c r="Y20" s="1">
        <v>8</v>
      </c>
      <c r="Z20" s="1">
        <v>5</v>
      </c>
      <c r="AA20" t="s">
        <v>342</v>
      </c>
      <c r="AB20" t="s">
        <v>387</v>
      </c>
      <c r="AC20" s="13" t="s">
        <v>188</v>
      </c>
      <c r="AE20" s="1" t="s">
        <v>192</v>
      </c>
      <c r="AF20" t="s">
        <v>288</v>
      </c>
      <c r="AG20" t="s">
        <v>315</v>
      </c>
      <c r="AI20" s="1"/>
      <c r="AJ20" s="1"/>
      <c r="AK20" s="6"/>
      <c r="AL20" s="13"/>
      <c r="AM20" s="1"/>
    </row>
    <row r="21" spans="1:39" ht="50" x14ac:dyDescent="0.3">
      <c r="A21" t="s">
        <v>57</v>
      </c>
      <c r="B21" s="1" t="s">
        <v>47</v>
      </c>
      <c r="C21">
        <v>116</v>
      </c>
      <c r="D21">
        <v>55</v>
      </c>
      <c r="E21" s="1" t="s">
        <v>85</v>
      </c>
      <c r="G21" s="6" t="s">
        <v>112</v>
      </c>
      <c r="H21" s="12">
        <v>55</v>
      </c>
      <c r="I21" s="1">
        <v>35</v>
      </c>
      <c r="J21" s="1">
        <v>0</v>
      </c>
      <c r="K21" s="1">
        <v>25</v>
      </c>
      <c r="L21" s="1">
        <v>15</v>
      </c>
      <c r="M21" s="9">
        <v>45</v>
      </c>
      <c r="N21" s="10">
        <v>45</v>
      </c>
      <c r="O21" s="1">
        <v>15</v>
      </c>
      <c r="P21" s="1">
        <v>235</v>
      </c>
      <c r="Q21" s="1">
        <v>10</v>
      </c>
      <c r="R21" s="1">
        <v>26</v>
      </c>
      <c r="S21" s="1">
        <v>11</v>
      </c>
      <c r="T21" s="1">
        <v>0</v>
      </c>
      <c r="U21" s="1">
        <v>9</v>
      </c>
      <c r="V21" s="1">
        <v>14</v>
      </c>
      <c r="W21" s="1">
        <v>10</v>
      </c>
      <c r="X21" s="1">
        <v>12</v>
      </c>
      <c r="Y21" s="1">
        <v>4</v>
      </c>
      <c r="Z21" s="1">
        <v>5</v>
      </c>
      <c r="AA21" t="s">
        <v>343</v>
      </c>
      <c r="AB21" t="s">
        <v>388</v>
      </c>
      <c r="AC21" s="13" t="s">
        <v>189</v>
      </c>
      <c r="AD21">
        <v>77</v>
      </c>
      <c r="AE21" s="1" t="s">
        <v>36</v>
      </c>
      <c r="AF21" t="s">
        <v>289</v>
      </c>
      <c r="AG21" t="s">
        <v>316</v>
      </c>
      <c r="AI21" s="1"/>
      <c r="AJ21" s="1"/>
      <c r="AK21" s="6"/>
      <c r="AL21" s="13"/>
      <c r="AM21" s="1"/>
    </row>
    <row r="22" spans="1:39" ht="50" x14ac:dyDescent="0.3">
      <c r="A22" t="s">
        <v>57</v>
      </c>
      <c r="B22" s="1" t="s">
        <v>48</v>
      </c>
      <c r="C22">
        <v>117</v>
      </c>
      <c r="D22">
        <v>64</v>
      </c>
      <c r="E22" s="1" t="s">
        <v>86</v>
      </c>
      <c r="G22" s="6" t="s">
        <v>113</v>
      </c>
      <c r="H22" s="10">
        <v>50</v>
      </c>
      <c r="I22" s="1">
        <v>35</v>
      </c>
      <c r="J22" s="1">
        <v>0</v>
      </c>
      <c r="K22" s="12">
        <v>60</v>
      </c>
      <c r="L22" s="1">
        <v>40</v>
      </c>
      <c r="M22" s="9">
        <v>45</v>
      </c>
      <c r="N22" s="9">
        <v>35</v>
      </c>
      <c r="O22" s="1">
        <v>20</v>
      </c>
      <c r="P22" s="9">
        <v>285</v>
      </c>
      <c r="Q22" s="1">
        <v>11</v>
      </c>
      <c r="R22" s="1">
        <v>26</v>
      </c>
      <c r="S22" s="1">
        <v>13</v>
      </c>
      <c r="T22" s="1">
        <v>0</v>
      </c>
      <c r="U22" s="1">
        <v>17</v>
      </c>
      <c r="V22" s="1">
        <v>11</v>
      </c>
      <c r="W22" s="1">
        <v>13</v>
      </c>
      <c r="X22" s="1">
        <v>10</v>
      </c>
      <c r="Y22" s="1">
        <v>4</v>
      </c>
      <c r="Z22" s="1">
        <v>5</v>
      </c>
      <c r="AA22" t="s">
        <v>344</v>
      </c>
      <c r="AB22" t="s">
        <v>389</v>
      </c>
      <c r="AC22" s="13" t="s">
        <v>190</v>
      </c>
      <c r="AD22" t="s">
        <v>413</v>
      </c>
      <c r="AE22" s="6" t="s">
        <v>257</v>
      </c>
      <c r="AF22" t="s">
        <v>290</v>
      </c>
      <c r="AG22" t="s">
        <v>317</v>
      </c>
      <c r="AI22" s="1"/>
      <c r="AJ22" s="1"/>
      <c r="AK22" s="6"/>
      <c r="AL22" s="13"/>
      <c r="AM22" s="6"/>
    </row>
    <row r="23" spans="1:39" ht="50" x14ac:dyDescent="0.3">
      <c r="A23" t="s">
        <v>57</v>
      </c>
      <c r="B23" s="1" t="s">
        <v>49</v>
      </c>
      <c r="C23">
        <v>118</v>
      </c>
      <c r="D23">
        <v>61</v>
      </c>
      <c r="E23" s="1" t="s">
        <v>86</v>
      </c>
      <c r="G23" s="6" t="s">
        <v>107</v>
      </c>
      <c r="H23" s="1">
        <v>30</v>
      </c>
      <c r="I23" s="12">
        <v>65</v>
      </c>
      <c r="J23" s="1">
        <v>0</v>
      </c>
      <c r="K23" s="1">
        <v>20</v>
      </c>
      <c r="L23" s="8">
        <v>50</v>
      </c>
      <c r="M23" s="1">
        <v>30</v>
      </c>
      <c r="N23" s="1">
        <v>25</v>
      </c>
      <c r="O23" s="10">
        <v>40</v>
      </c>
      <c r="P23" s="1">
        <v>260</v>
      </c>
      <c r="Q23" s="1">
        <v>10</v>
      </c>
      <c r="R23" s="1">
        <v>22</v>
      </c>
      <c r="S23" s="1">
        <v>15</v>
      </c>
      <c r="T23" s="1">
        <v>0</v>
      </c>
      <c r="U23" s="1">
        <v>10</v>
      </c>
      <c r="V23" s="1">
        <v>12</v>
      </c>
      <c r="W23" s="1">
        <v>7</v>
      </c>
      <c r="X23" s="1">
        <v>9</v>
      </c>
      <c r="Y23" s="1">
        <v>10</v>
      </c>
      <c r="Z23" s="1">
        <v>5</v>
      </c>
      <c r="AA23" t="s">
        <v>345</v>
      </c>
      <c r="AB23" t="s">
        <v>390</v>
      </c>
      <c r="AC23" s="13" t="s">
        <v>191</v>
      </c>
      <c r="AD23" t="s">
        <v>414</v>
      </c>
      <c r="AE23" s="6" t="s">
        <v>258</v>
      </c>
      <c r="AF23" t="s">
        <v>291</v>
      </c>
      <c r="AG23" t="s">
        <v>318</v>
      </c>
      <c r="AI23" s="1"/>
      <c r="AJ23" s="1"/>
      <c r="AK23" s="6"/>
      <c r="AL23" s="13"/>
      <c r="AM23" s="6"/>
    </row>
    <row r="24" spans="1:39" ht="39" x14ac:dyDescent="0.3">
      <c r="A24" t="s">
        <v>57</v>
      </c>
      <c r="B24" s="1" t="s">
        <v>50</v>
      </c>
      <c r="C24">
        <v>119</v>
      </c>
      <c r="D24">
        <v>68</v>
      </c>
      <c r="E24" s="1" t="s">
        <v>87</v>
      </c>
      <c r="G24" s="6" t="s">
        <v>114</v>
      </c>
      <c r="H24" s="9">
        <v>40</v>
      </c>
      <c r="I24" s="8">
        <v>45</v>
      </c>
      <c r="J24" s="1">
        <v>5</v>
      </c>
      <c r="K24" s="1">
        <v>20</v>
      </c>
      <c r="L24" s="9">
        <v>45</v>
      </c>
      <c r="M24" s="1">
        <v>10</v>
      </c>
      <c r="N24" s="1">
        <v>20</v>
      </c>
      <c r="O24" s="1">
        <v>10</v>
      </c>
      <c r="P24" s="1">
        <v>195</v>
      </c>
      <c r="Q24" s="1">
        <v>1</v>
      </c>
      <c r="R24" s="1">
        <v>28</v>
      </c>
      <c r="S24" s="1">
        <v>17</v>
      </c>
      <c r="T24" s="1">
        <v>5</v>
      </c>
      <c r="U24" s="1">
        <v>14</v>
      </c>
      <c r="V24" s="1">
        <v>20</v>
      </c>
      <c r="W24" s="1">
        <v>14</v>
      </c>
      <c r="X24" s="1">
        <v>10</v>
      </c>
      <c r="Y24" s="1">
        <v>13</v>
      </c>
      <c r="Z24" s="1">
        <v>8</v>
      </c>
      <c r="AA24" t="s">
        <v>346</v>
      </c>
      <c r="AC24" s="1" t="s">
        <v>192</v>
      </c>
      <c r="AE24" s="1" t="s">
        <v>192</v>
      </c>
      <c r="AF24" t="s">
        <v>292</v>
      </c>
      <c r="AG24" t="s">
        <v>319</v>
      </c>
      <c r="AI24" s="1"/>
      <c r="AJ24" s="1"/>
      <c r="AK24" s="6"/>
      <c r="AL24" s="1"/>
      <c r="AM24" s="1"/>
    </row>
    <row r="25" spans="1:39" ht="50" x14ac:dyDescent="0.3">
      <c r="A25" t="s">
        <v>57</v>
      </c>
      <c r="B25" s="1" t="s">
        <v>51</v>
      </c>
      <c r="C25">
        <v>120</v>
      </c>
      <c r="D25">
        <v>81</v>
      </c>
      <c r="E25" s="1" t="s">
        <v>88</v>
      </c>
      <c r="G25" s="6" t="s">
        <v>115</v>
      </c>
      <c r="H25" s="8">
        <v>45</v>
      </c>
      <c r="I25" s="9">
        <v>40</v>
      </c>
      <c r="J25" s="1">
        <v>10</v>
      </c>
      <c r="K25" s="1">
        <v>25</v>
      </c>
      <c r="L25" s="9">
        <v>45</v>
      </c>
      <c r="M25" s="8">
        <v>50</v>
      </c>
      <c r="N25" s="9">
        <v>35</v>
      </c>
      <c r="O25" s="10">
        <v>40</v>
      </c>
      <c r="P25" s="9">
        <v>290</v>
      </c>
      <c r="Q25" s="1">
        <v>14</v>
      </c>
      <c r="R25" s="1">
        <v>30</v>
      </c>
      <c r="S25" s="1">
        <v>15</v>
      </c>
      <c r="T25" s="1">
        <v>1</v>
      </c>
      <c r="U25" s="1">
        <v>12</v>
      </c>
      <c r="V25" s="1">
        <v>19</v>
      </c>
      <c r="W25" s="1">
        <v>14</v>
      </c>
      <c r="X25" s="1">
        <v>9</v>
      </c>
      <c r="Y25" s="1">
        <v>14</v>
      </c>
      <c r="Z25" s="1">
        <v>5</v>
      </c>
      <c r="AA25" t="s">
        <v>347</v>
      </c>
      <c r="AB25" t="s">
        <v>391</v>
      </c>
      <c r="AC25" s="13" t="s">
        <v>193</v>
      </c>
      <c r="AE25" s="1" t="s">
        <v>192</v>
      </c>
      <c r="AF25" t="s">
        <v>293</v>
      </c>
      <c r="AG25" t="s">
        <v>320</v>
      </c>
      <c r="AI25" s="1"/>
      <c r="AJ25" s="1"/>
      <c r="AK25" s="6"/>
      <c r="AL25" s="13"/>
      <c r="AM25" s="1"/>
    </row>
    <row r="26" spans="1:39" ht="50" x14ac:dyDescent="0.3">
      <c r="A26" t="s">
        <v>57</v>
      </c>
      <c r="B26" s="1" t="s">
        <v>52</v>
      </c>
      <c r="C26">
        <v>121</v>
      </c>
      <c r="D26">
        <v>56</v>
      </c>
      <c r="E26" s="1" t="s">
        <v>89</v>
      </c>
      <c r="G26" s="6" t="s">
        <v>116</v>
      </c>
      <c r="H26" s="10">
        <v>50</v>
      </c>
      <c r="I26" s="8">
        <v>45</v>
      </c>
      <c r="J26" s="1">
        <v>0</v>
      </c>
      <c r="K26" s="10">
        <v>50</v>
      </c>
      <c r="L26" s="9">
        <v>45</v>
      </c>
      <c r="M26" s="1">
        <v>40</v>
      </c>
      <c r="N26" s="9">
        <v>35</v>
      </c>
      <c r="O26" s="1">
        <v>25</v>
      </c>
      <c r="P26" s="9">
        <v>290</v>
      </c>
      <c r="Q26" s="1">
        <v>4</v>
      </c>
      <c r="R26" s="1">
        <v>36</v>
      </c>
      <c r="S26" s="1">
        <v>20</v>
      </c>
      <c r="T26" s="1">
        <v>2</v>
      </c>
      <c r="U26" s="1">
        <v>18</v>
      </c>
      <c r="V26" s="1">
        <v>24</v>
      </c>
      <c r="W26" s="1">
        <v>20</v>
      </c>
      <c r="X26" s="1">
        <v>16</v>
      </c>
      <c r="Y26" s="1">
        <v>13</v>
      </c>
      <c r="Z26" s="1">
        <v>6</v>
      </c>
      <c r="AA26" t="s">
        <v>348</v>
      </c>
      <c r="AB26" t="s">
        <v>392</v>
      </c>
      <c r="AC26" s="13" t="s">
        <v>194</v>
      </c>
      <c r="AD26">
        <v>77</v>
      </c>
      <c r="AE26" s="1" t="s">
        <v>36</v>
      </c>
      <c r="AF26" t="s">
        <v>294</v>
      </c>
      <c r="AG26" t="s">
        <v>321</v>
      </c>
      <c r="AI26" s="1"/>
      <c r="AJ26" s="1"/>
      <c r="AK26" s="6"/>
      <c r="AL26" s="13"/>
      <c r="AM26" s="1"/>
    </row>
    <row r="27" spans="1:39" ht="39" x14ac:dyDescent="0.3">
      <c r="A27" t="s">
        <v>57</v>
      </c>
      <c r="B27" s="1" t="s">
        <v>53</v>
      </c>
      <c r="C27">
        <v>122</v>
      </c>
      <c r="D27">
        <v>44</v>
      </c>
      <c r="E27" s="1" t="s">
        <v>89</v>
      </c>
      <c r="G27" s="6" t="s">
        <v>117</v>
      </c>
      <c r="H27" s="1">
        <v>30</v>
      </c>
      <c r="I27" s="8">
        <v>45</v>
      </c>
      <c r="J27" s="1">
        <v>20</v>
      </c>
      <c r="K27" s="9">
        <v>40</v>
      </c>
      <c r="L27" s="8">
        <v>50</v>
      </c>
      <c r="M27" s="1">
        <v>40</v>
      </c>
      <c r="N27" s="1">
        <v>25</v>
      </c>
      <c r="O27" s="1">
        <v>20</v>
      </c>
      <c r="P27" s="1">
        <v>270</v>
      </c>
      <c r="Q27" s="1">
        <v>1</v>
      </c>
      <c r="R27" s="1">
        <v>30</v>
      </c>
      <c r="S27" s="1">
        <v>23</v>
      </c>
      <c r="T27" s="1">
        <v>4</v>
      </c>
      <c r="U27" s="1">
        <v>17</v>
      </c>
      <c r="V27" s="1">
        <v>19</v>
      </c>
      <c r="W27" s="1">
        <v>14</v>
      </c>
      <c r="X27" s="1">
        <v>22</v>
      </c>
      <c r="Y27" s="1">
        <v>6</v>
      </c>
      <c r="Z27" s="1">
        <v>8</v>
      </c>
      <c r="AA27" t="s">
        <v>349</v>
      </c>
      <c r="AC27" s="1" t="s">
        <v>192</v>
      </c>
      <c r="AE27" s="1" t="s">
        <v>192</v>
      </c>
      <c r="AF27" t="s">
        <v>295</v>
      </c>
      <c r="AG27" t="s">
        <v>322</v>
      </c>
      <c r="AI27" s="1"/>
      <c r="AJ27" s="1"/>
      <c r="AK27" s="6"/>
      <c r="AL27" s="1"/>
      <c r="AM27" s="1"/>
    </row>
    <row r="28" spans="1:39" ht="39" x14ac:dyDescent="0.3">
      <c r="A28" t="s">
        <v>57</v>
      </c>
      <c r="B28" s="4" t="s">
        <v>54</v>
      </c>
      <c r="C28">
        <v>123</v>
      </c>
      <c r="D28">
        <v>76</v>
      </c>
      <c r="E28" s="5" t="s">
        <v>90</v>
      </c>
      <c r="G28" s="4" t="s">
        <v>118</v>
      </c>
      <c r="H28" s="8">
        <v>45</v>
      </c>
      <c r="I28" s="1">
        <v>15</v>
      </c>
      <c r="J28" s="1">
        <v>35</v>
      </c>
      <c r="K28" s="12">
        <v>55</v>
      </c>
      <c r="L28" s="1">
        <v>30</v>
      </c>
      <c r="M28" s="9">
        <v>45</v>
      </c>
      <c r="N28" s="9">
        <v>35</v>
      </c>
      <c r="O28" s="8">
        <v>35</v>
      </c>
      <c r="P28" s="8">
        <v>295</v>
      </c>
      <c r="Q28" s="5">
        <v>5</v>
      </c>
      <c r="R28" s="5">
        <v>31</v>
      </c>
      <c r="S28" s="5">
        <v>8</v>
      </c>
      <c r="T28" s="5">
        <v>23</v>
      </c>
      <c r="U28" s="5">
        <v>25</v>
      </c>
      <c r="V28" s="5">
        <v>18</v>
      </c>
      <c r="W28" s="5">
        <v>17</v>
      </c>
      <c r="X28" s="5">
        <v>14</v>
      </c>
      <c r="Y28" s="5">
        <v>24</v>
      </c>
      <c r="Z28" s="5">
        <v>6</v>
      </c>
      <c r="AA28" t="s">
        <v>350</v>
      </c>
      <c r="AC28" s="1" t="s">
        <v>192</v>
      </c>
      <c r="AE28" s="1" t="s">
        <v>192</v>
      </c>
      <c r="AF28" t="s">
        <v>296</v>
      </c>
      <c r="AG28" t="s">
        <v>323</v>
      </c>
      <c r="AI28" s="4"/>
      <c r="AJ28" s="5"/>
      <c r="AK28" s="4"/>
      <c r="AL28" s="1"/>
      <c r="AM28" s="1"/>
    </row>
    <row r="29" spans="1:39" ht="39" x14ac:dyDescent="0.3">
      <c r="A29" t="s">
        <v>57</v>
      </c>
      <c r="B29" s="1" t="s">
        <v>55</v>
      </c>
      <c r="C29">
        <v>124</v>
      </c>
      <c r="D29">
        <v>42</v>
      </c>
      <c r="E29" s="1" t="s">
        <v>91</v>
      </c>
      <c r="G29" s="6" t="s">
        <v>119</v>
      </c>
      <c r="H29" s="1">
        <v>30</v>
      </c>
      <c r="I29" s="1">
        <v>25</v>
      </c>
      <c r="J29" s="1">
        <v>10</v>
      </c>
      <c r="K29" s="1">
        <v>20</v>
      </c>
      <c r="L29" s="1">
        <v>35</v>
      </c>
      <c r="M29" s="1">
        <v>30</v>
      </c>
      <c r="N29" s="1">
        <v>15</v>
      </c>
      <c r="O29" s="8">
        <v>35</v>
      </c>
      <c r="P29" s="1">
        <v>200</v>
      </c>
      <c r="Q29" s="1">
        <v>10</v>
      </c>
      <c r="R29" s="1">
        <v>34</v>
      </c>
      <c r="S29" s="1">
        <v>20</v>
      </c>
      <c r="T29" s="1">
        <v>11</v>
      </c>
      <c r="U29" s="1">
        <v>23</v>
      </c>
      <c r="V29" s="1">
        <v>27</v>
      </c>
      <c r="W29" s="1">
        <v>15</v>
      </c>
      <c r="X29" s="1">
        <v>14</v>
      </c>
      <c r="Y29" s="1">
        <v>24</v>
      </c>
      <c r="Z29" s="1">
        <v>6</v>
      </c>
      <c r="AA29" t="s">
        <v>351</v>
      </c>
      <c r="AC29" s="1" t="s">
        <v>192</v>
      </c>
      <c r="AE29" s="1" t="s">
        <v>192</v>
      </c>
      <c r="AF29" t="s">
        <v>297</v>
      </c>
      <c r="AG29" t="s">
        <v>324</v>
      </c>
      <c r="AI29" s="1"/>
      <c r="AJ29" s="1"/>
      <c r="AK29" s="6"/>
      <c r="AL29" s="1"/>
      <c r="AM29" s="1"/>
    </row>
    <row r="30" spans="1:39" ht="39" x14ac:dyDescent="0.3">
      <c r="A30" t="s">
        <v>57</v>
      </c>
      <c r="B30" s="1" t="s">
        <v>56</v>
      </c>
      <c r="C30">
        <v>125</v>
      </c>
      <c r="D30">
        <v>63</v>
      </c>
      <c r="E30" s="1" t="s">
        <v>91</v>
      </c>
      <c r="G30" s="6" t="s">
        <v>120</v>
      </c>
      <c r="H30" s="1">
        <v>25</v>
      </c>
      <c r="I30" s="1">
        <v>25</v>
      </c>
      <c r="J30" s="1">
        <v>5</v>
      </c>
      <c r="K30" s="9">
        <v>40</v>
      </c>
      <c r="L30" s="1">
        <v>15</v>
      </c>
      <c r="M30" s="1">
        <v>30</v>
      </c>
      <c r="N30" s="1">
        <v>25</v>
      </c>
      <c r="O30" s="9">
        <v>30</v>
      </c>
      <c r="P30" s="1">
        <v>195</v>
      </c>
      <c r="Q30" s="1">
        <v>10</v>
      </c>
      <c r="R30" s="1">
        <v>38</v>
      </c>
      <c r="S30" s="1">
        <v>25</v>
      </c>
      <c r="T30" s="1">
        <v>3</v>
      </c>
      <c r="U30" s="1">
        <v>29</v>
      </c>
      <c r="V30" s="1">
        <v>23</v>
      </c>
      <c r="W30" s="1">
        <v>18</v>
      </c>
      <c r="X30" s="1">
        <v>21</v>
      </c>
      <c r="Y30" s="1">
        <v>22</v>
      </c>
      <c r="Z30" s="1">
        <v>7</v>
      </c>
      <c r="AA30" t="s">
        <v>352</v>
      </c>
      <c r="AC30" s="1" t="s">
        <v>192</v>
      </c>
      <c r="AE30" s="1" t="s">
        <v>192</v>
      </c>
      <c r="AF30" t="s">
        <v>298</v>
      </c>
      <c r="AG30" t="s">
        <v>325</v>
      </c>
      <c r="AI30" s="1"/>
      <c r="AJ30" s="1"/>
      <c r="AK30" s="6"/>
      <c r="AL30" s="1"/>
      <c r="AM30" s="1"/>
    </row>
    <row r="31" spans="1:39" ht="26" x14ac:dyDescent="0.3">
      <c r="A31" t="s">
        <v>75</v>
      </c>
      <c r="B31" s="1" t="s">
        <v>28</v>
      </c>
      <c r="C31">
        <v>126</v>
      </c>
      <c r="D31">
        <v>27</v>
      </c>
      <c r="E31" s="1" t="s">
        <v>78</v>
      </c>
      <c r="G31" s="6" t="s">
        <v>97</v>
      </c>
      <c r="H31" s="9">
        <v>45</v>
      </c>
      <c r="I31" s="8">
        <v>45</v>
      </c>
      <c r="J31" s="1">
        <v>30</v>
      </c>
      <c r="K31" s="9">
        <v>40</v>
      </c>
      <c r="L31" s="9">
        <v>45</v>
      </c>
      <c r="M31" s="9">
        <v>45</v>
      </c>
      <c r="N31" s="9">
        <v>35</v>
      </c>
      <c r="O31" s="1">
        <v>25</v>
      </c>
      <c r="P31" s="10">
        <v>310</v>
      </c>
      <c r="Q31" s="1">
        <v>1</v>
      </c>
      <c r="R31" s="1">
        <v>19</v>
      </c>
      <c r="S31" s="1">
        <v>7</v>
      </c>
      <c r="T31" s="1">
        <v>4</v>
      </c>
      <c r="U31" s="1">
        <v>7</v>
      </c>
      <c r="V31" s="1">
        <v>6</v>
      </c>
      <c r="W31" s="1">
        <v>5</v>
      </c>
      <c r="X31" s="1">
        <v>6</v>
      </c>
      <c r="Y31" s="1">
        <v>2</v>
      </c>
      <c r="Z31" s="11">
        <v>5</v>
      </c>
      <c r="AA31">
        <v>27</v>
      </c>
      <c r="AF31" t="str">
        <f>"0 (" &amp; ROW(A1)-1 &amp; ").png"</f>
        <v>0 (0).png</v>
      </c>
      <c r="AG31" t="str">
        <f>"0 (" &amp; ROW(B1) &amp; ").png"</f>
        <v>0 (1).png</v>
      </c>
      <c r="AI31" s="1"/>
      <c r="AJ31" s="1"/>
      <c r="AK31" s="6"/>
    </row>
    <row r="32" spans="1:39" ht="52" x14ac:dyDescent="0.3">
      <c r="A32" t="s">
        <v>75</v>
      </c>
      <c r="B32" s="2" t="s">
        <v>33</v>
      </c>
      <c r="C32">
        <v>127</v>
      </c>
      <c r="D32">
        <v>69</v>
      </c>
      <c r="E32" s="1" t="s">
        <v>92</v>
      </c>
      <c r="G32" s="6" t="s">
        <v>101</v>
      </c>
      <c r="H32" s="1">
        <v>20</v>
      </c>
      <c r="I32" s="1">
        <v>25</v>
      </c>
      <c r="J32" s="1">
        <v>15</v>
      </c>
      <c r="K32" s="10">
        <v>50</v>
      </c>
      <c r="L32" s="9">
        <v>45</v>
      </c>
      <c r="M32" s="1">
        <v>35</v>
      </c>
      <c r="N32" s="10">
        <v>45</v>
      </c>
      <c r="O32" s="1">
        <v>20</v>
      </c>
      <c r="P32" s="1">
        <v>255</v>
      </c>
      <c r="Q32" s="1">
        <v>4</v>
      </c>
      <c r="R32" s="1">
        <v>20</v>
      </c>
      <c r="S32" s="1">
        <v>8</v>
      </c>
      <c r="T32" s="1">
        <v>2</v>
      </c>
      <c r="U32" s="1">
        <v>6</v>
      </c>
      <c r="V32" s="1">
        <v>8</v>
      </c>
      <c r="W32" s="1">
        <v>5</v>
      </c>
      <c r="X32" s="1">
        <v>10</v>
      </c>
      <c r="Y32" s="1">
        <v>3</v>
      </c>
      <c r="Z32" s="1">
        <v>5</v>
      </c>
      <c r="AA32" t="s">
        <v>330</v>
      </c>
      <c r="AB32" t="s">
        <v>374</v>
      </c>
      <c r="AC32" s="15" t="s">
        <v>195</v>
      </c>
      <c r="AE32" s="1" t="s">
        <v>192</v>
      </c>
      <c r="AF32" t="str">
        <f>"0 (" &amp; ROW(A2)-1 &amp; ").png"</f>
        <v>0 (1).png</v>
      </c>
      <c r="AG32" t="str">
        <f t="shared" ref="AG32:AG58" si="0">"0 (" &amp; ROW(B2) &amp; ").png"</f>
        <v>0 (2).png</v>
      </c>
      <c r="AI32" s="2"/>
      <c r="AJ32" s="1"/>
      <c r="AK32" s="6"/>
      <c r="AL32" s="15"/>
      <c r="AM32" s="1"/>
    </row>
    <row r="33" spans="1:39" ht="78" x14ac:dyDescent="0.3">
      <c r="A33" t="s">
        <v>75</v>
      </c>
      <c r="B33" s="1" t="s">
        <v>30</v>
      </c>
      <c r="C33">
        <v>128</v>
      </c>
      <c r="D33">
        <v>52</v>
      </c>
      <c r="E33" s="6" t="s">
        <v>80</v>
      </c>
      <c r="G33" s="6" t="s">
        <v>99</v>
      </c>
      <c r="H33" s="1">
        <v>40</v>
      </c>
      <c r="I33" s="1">
        <v>10</v>
      </c>
      <c r="J33" s="1">
        <v>35</v>
      </c>
      <c r="K33" s="1">
        <v>30</v>
      </c>
      <c r="L33" s="1">
        <v>40</v>
      </c>
      <c r="M33" s="10">
        <v>55</v>
      </c>
      <c r="N33" s="1">
        <v>15</v>
      </c>
      <c r="O33" s="8">
        <v>35</v>
      </c>
      <c r="P33" s="1">
        <v>260</v>
      </c>
      <c r="Q33" s="6" t="s">
        <v>162</v>
      </c>
      <c r="R33" s="6" t="s">
        <v>163</v>
      </c>
      <c r="S33" s="6" t="s">
        <v>164</v>
      </c>
      <c r="T33" s="6" t="s">
        <v>168</v>
      </c>
      <c r="U33" s="6" t="s">
        <v>169</v>
      </c>
      <c r="V33" s="6" t="s">
        <v>169</v>
      </c>
      <c r="W33" s="6" t="s">
        <v>170</v>
      </c>
      <c r="X33" s="6" t="s">
        <v>164</v>
      </c>
      <c r="Y33" s="6" t="s">
        <v>168</v>
      </c>
      <c r="Z33" s="11">
        <v>6</v>
      </c>
      <c r="AA33" t="s">
        <v>327</v>
      </c>
      <c r="AB33" t="s">
        <v>371</v>
      </c>
      <c r="AC33" s="16" t="s">
        <v>196</v>
      </c>
      <c r="AD33">
        <v>31</v>
      </c>
      <c r="AE33" s="1" t="s">
        <v>31</v>
      </c>
      <c r="AF33" t="str">
        <f>"0 (" &amp; ROW(A3)-1 &amp; ").png"</f>
        <v>0 (2).png</v>
      </c>
      <c r="AG33" t="str">
        <f t="shared" si="0"/>
        <v>0 (3).png</v>
      </c>
      <c r="AI33" s="1"/>
      <c r="AJ33" s="6"/>
      <c r="AK33" s="6"/>
      <c r="AL33" s="16"/>
      <c r="AM33" s="1"/>
    </row>
    <row r="34" spans="1:39" ht="78" x14ac:dyDescent="0.3">
      <c r="A34" t="s">
        <v>75</v>
      </c>
      <c r="B34" s="1" t="s">
        <v>31</v>
      </c>
      <c r="C34">
        <v>129</v>
      </c>
      <c r="D34">
        <v>51</v>
      </c>
      <c r="E34" s="6" t="s">
        <v>80</v>
      </c>
      <c r="G34" s="6" t="s">
        <v>99</v>
      </c>
      <c r="H34" s="8">
        <v>50</v>
      </c>
      <c r="I34" s="1">
        <v>30</v>
      </c>
      <c r="J34" s="1">
        <v>15</v>
      </c>
      <c r="K34" s="9">
        <v>40</v>
      </c>
      <c r="L34" s="1">
        <v>35</v>
      </c>
      <c r="M34" s="9">
        <v>45</v>
      </c>
      <c r="N34" s="1">
        <v>25</v>
      </c>
      <c r="O34" s="1">
        <v>25</v>
      </c>
      <c r="P34" s="1">
        <v>265</v>
      </c>
      <c r="Q34" s="6" t="s">
        <v>162</v>
      </c>
      <c r="R34" s="6" t="s">
        <v>166</v>
      </c>
      <c r="S34" s="6" t="s">
        <v>165</v>
      </c>
      <c r="T34" s="6" t="s">
        <v>167</v>
      </c>
      <c r="U34" s="6" t="s">
        <v>170</v>
      </c>
      <c r="V34" s="6" t="s">
        <v>168</v>
      </c>
      <c r="W34" s="6" t="s">
        <v>169</v>
      </c>
      <c r="X34" s="6" t="s">
        <v>171</v>
      </c>
      <c r="Y34" s="6" t="s">
        <v>167</v>
      </c>
      <c r="Z34" s="1">
        <v>6</v>
      </c>
      <c r="AA34" t="s">
        <v>328</v>
      </c>
      <c r="AB34" t="s">
        <v>372</v>
      </c>
      <c r="AC34" s="13" t="s">
        <v>197</v>
      </c>
      <c r="AD34" t="s">
        <v>409</v>
      </c>
      <c r="AE34" s="6" t="s">
        <v>259</v>
      </c>
      <c r="AF34" t="str">
        <f t="shared" ref="AF34:AF58" si="1">"0 (" &amp; ROW(A4)-1 &amp; ").png"</f>
        <v>0 (3).png</v>
      </c>
      <c r="AG34" t="str">
        <f t="shared" si="0"/>
        <v>0 (4).png</v>
      </c>
      <c r="AI34" s="1"/>
      <c r="AJ34" s="6"/>
      <c r="AK34" s="6"/>
      <c r="AL34" s="13"/>
      <c r="AM34" s="6"/>
    </row>
    <row r="35" spans="1:39" ht="37.5" x14ac:dyDescent="0.3">
      <c r="A35" t="s">
        <v>75</v>
      </c>
      <c r="B35" s="1" t="s">
        <v>38</v>
      </c>
      <c r="C35">
        <v>130</v>
      </c>
      <c r="D35">
        <v>31</v>
      </c>
      <c r="E35" s="1" t="s">
        <v>82</v>
      </c>
      <c r="G35" s="6" t="s">
        <v>121</v>
      </c>
      <c r="H35" s="1">
        <v>40</v>
      </c>
      <c r="I35" s="8">
        <v>45</v>
      </c>
      <c r="J35" s="1">
        <v>5</v>
      </c>
      <c r="K35" s="10">
        <v>50</v>
      </c>
      <c r="L35" s="1">
        <v>40</v>
      </c>
      <c r="M35" s="1">
        <v>40</v>
      </c>
      <c r="N35" s="8">
        <v>40</v>
      </c>
      <c r="O35" s="1">
        <v>25</v>
      </c>
      <c r="P35" s="9">
        <v>285</v>
      </c>
      <c r="Q35" s="1">
        <v>6</v>
      </c>
      <c r="R35" s="1">
        <v>22</v>
      </c>
      <c r="S35" s="1">
        <v>11</v>
      </c>
      <c r="T35" s="1">
        <v>0</v>
      </c>
      <c r="U35" s="1">
        <v>9</v>
      </c>
      <c r="V35" s="1">
        <v>8</v>
      </c>
      <c r="W35" s="1">
        <v>7</v>
      </c>
      <c r="X35" s="1">
        <v>10</v>
      </c>
      <c r="Y35" s="1">
        <v>5</v>
      </c>
      <c r="Z35" s="1">
        <v>7</v>
      </c>
      <c r="AA35" t="s">
        <v>335</v>
      </c>
      <c r="AB35" t="s">
        <v>379</v>
      </c>
      <c r="AC35" s="13" t="s">
        <v>198</v>
      </c>
      <c r="AD35">
        <v>46</v>
      </c>
      <c r="AE35" s="1" t="s">
        <v>68</v>
      </c>
      <c r="AF35" t="str">
        <f t="shared" si="1"/>
        <v>0 (4).png</v>
      </c>
      <c r="AG35" t="str">
        <f t="shared" si="0"/>
        <v>0 (5).png</v>
      </c>
      <c r="AI35" s="1"/>
      <c r="AJ35" s="1"/>
      <c r="AK35" s="6"/>
      <c r="AL35" s="13"/>
      <c r="AM35" s="1"/>
    </row>
    <row r="36" spans="1:39" ht="50" x14ac:dyDescent="0.3">
      <c r="A36" t="s">
        <v>75</v>
      </c>
      <c r="B36" s="1" t="s">
        <v>58</v>
      </c>
      <c r="C36">
        <v>131</v>
      </c>
      <c r="D36">
        <v>49</v>
      </c>
      <c r="E36" s="1" t="s">
        <v>82</v>
      </c>
      <c r="G36" s="6" t="s">
        <v>110</v>
      </c>
      <c r="H36" s="1">
        <v>30</v>
      </c>
      <c r="I36" s="1">
        <v>5</v>
      </c>
      <c r="J36" s="12">
        <v>65</v>
      </c>
      <c r="K36" s="1">
        <v>25</v>
      </c>
      <c r="L36" s="10">
        <v>55</v>
      </c>
      <c r="M36" s="12">
        <v>70</v>
      </c>
      <c r="N36" s="1">
        <v>15</v>
      </c>
      <c r="O36" s="10">
        <v>40</v>
      </c>
      <c r="P36" s="8">
        <v>305</v>
      </c>
      <c r="Q36" s="1">
        <v>5</v>
      </c>
      <c r="R36" s="1">
        <v>19</v>
      </c>
      <c r="S36" s="1">
        <v>2</v>
      </c>
      <c r="T36" s="1">
        <v>11</v>
      </c>
      <c r="U36" s="1">
        <v>5</v>
      </c>
      <c r="V36" s="1">
        <v>10</v>
      </c>
      <c r="W36" s="1">
        <v>14</v>
      </c>
      <c r="X36" s="1">
        <v>4</v>
      </c>
      <c r="Y36" s="1">
        <v>11</v>
      </c>
      <c r="Z36" s="1">
        <v>7</v>
      </c>
      <c r="AA36" t="s">
        <v>353</v>
      </c>
      <c r="AB36" t="s">
        <v>393</v>
      </c>
      <c r="AC36" s="13" t="s">
        <v>199</v>
      </c>
      <c r="AD36">
        <v>31</v>
      </c>
      <c r="AE36" s="1" t="s">
        <v>31</v>
      </c>
      <c r="AF36" t="str">
        <f t="shared" si="1"/>
        <v>0 (5).png</v>
      </c>
      <c r="AG36" t="str">
        <f t="shared" si="0"/>
        <v>0 (6).png</v>
      </c>
      <c r="AI36" s="1"/>
      <c r="AJ36" s="1"/>
      <c r="AK36" s="6"/>
      <c r="AL36" s="13"/>
      <c r="AM36" s="1"/>
    </row>
    <row r="37" spans="1:39" ht="50" x14ac:dyDescent="0.3">
      <c r="A37" t="s">
        <v>75</v>
      </c>
      <c r="B37" s="1" t="s">
        <v>59</v>
      </c>
      <c r="C37">
        <v>132</v>
      </c>
      <c r="D37">
        <v>36</v>
      </c>
      <c r="E37" s="1" t="s">
        <v>82</v>
      </c>
      <c r="G37" s="6" t="s">
        <v>122</v>
      </c>
      <c r="H37" s="8">
        <v>50</v>
      </c>
      <c r="I37" s="8">
        <v>45</v>
      </c>
      <c r="J37" s="1">
        <v>0</v>
      </c>
      <c r="K37" s="12">
        <v>55</v>
      </c>
      <c r="L37" s="1">
        <v>35</v>
      </c>
      <c r="M37" s="1">
        <v>5</v>
      </c>
      <c r="N37" s="10">
        <v>45</v>
      </c>
      <c r="O37" s="1">
        <v>20</v>
      </c>
      <c r="P37" s="1">
        <v>255</v>
      </c>
      <c r="Q37" s="1">
        <v>7</v>
      </c>
      <c r="R37" s="1">
        <v>24</v>
      </c>
      <c r="S37" s="1">
        <v>12</v>
      </c>
      <c r="T37" s="1">
        <v>0</v>
      </c>
      <c r="U37" s="1">
        <v>9</v>
      </c>
      <c r="V37" s="1">
        <v>8</v>
      </c>
      <c r="W37" s="1">
        <v>1</v>
      </c>
      <c r="X37" s="1">
        <v>9</v>
      </c>
      <c r="Y37" s="1">
        <v>4</v>
      </c>
      <c r="Z37" s="1">
        <v>5</v>
      </c>
      <c r="AA37" t="s">
        <v>354</v>
      </c>
      <c r="AB37" t="s">
        <v>394</v>
      </c>
      <c r="AC37" s="13" t="s">
        <v>200</v>
      </c>
      <c r="AD37">
        <v>49</v>
      </c>
      <c r="AE37" s="1" t="s">
        <v>70</v>
      </c>
      <c r="AF37" t="str">
        <f t="shared" si="1"/>
        <v>0 (6).png</v>
      </c>
      <c r="AG37" t="str">
        <f t="shared" si="0"/>
        <v>0 (7).png</v>
      </c>
      <c r="AI37" s="1"/>
      <c r="AJ37" s="1"/>
      <c r="AK37" s="6"/>
      <c r="AL37" s="13"/>
      <c r="AM37" s="1"/>
    </row>
    <row r="38" spans="1:39" ht="50" x14ac:dyDescent="0.3">
      <c r="A38" t="s">
        <v>75</v>
      </c>
      <c r="B38" s="1" t="s">
        <v>60</v>
      </c>
      <c r="C38">
        <v>133</v>
      </c>
      <c r="D38">
        <v>33</v>
      </c>
      <c r="E38" s="1" t="s">
        <v>82</v>
      </c>
      <c r="G38" s="6" t="s">
        <v>105</v>
      </c>
      <c r="H38" s="1">
        <v>35</v>
      </c>
      <c r="I38" s="12">
        <v>60</v>
      </c>
      <c r="J38" s="1">
        <v>0</v>
      </c>
      <c r="K38" s="1">
        <v>35</v>
      </c>
      <c r="L38" s="8">
        <v>50</v>
      </c>
      <c r="M38" s="8">
        <v>50</v>
      </c>
      <c r="N38" s="9">
        <v>35</v>
      </c>
      <c r="O38" s="9">
        <v>30</v>
      </c>
      <c r="P38" s="8">
        <v>295</v>
      </c>
      <c r="Q38" s="1">
        <v>6</v>
      </c>
      <c r="R38" s="1">
        <v>23</v>
      </c>
      <c r="S38" s="1">
        <v>13</v>
      </c>
      <c r="T38" s="1">
        <v>0</v>
      </c>
      <c r="U38" s="1">
        <v>8</v>
      </c>
      <c r="V38" s="1">
        <v>5</v>
      </c>
      <c r="W38" s="1">
        <v>10</v>
      </c>
      <c r="X38" s="1">
        <v>14</v>
      </c>
      <c r="Y38" s="1">
        <v>4</v>
      </c>
      <c r="Z38" s="1">
        <v>4</v>
      </c>
      <c r="AA38" t="s">
        <v>355</v>
      </c>
      <c r="AB38" t="s">
        <v>395</v>
      </c>
      <c r="AC38" s="13" t="s">
        <v>201</v>
      </c>
      <c r="AD38">
        <v>36</v>
      </c>
      <c r="AE38" s="1" t="s">
        <v>69</v>
      </c>
      <c r="AF38" t="str">
        <f t="shared" si="1"/>
        <v>0 (7).png</v>
      </c>
      <c r="AG38" t="str">
        <f t="shared" si="0"/>
        <v>0 (8).png</v>
      </c>
      <c r="AI38" s="1"/>
      <c r="AJ38" s="1"/>
      <c r="AK38" s="6"/>
      <c r="AL38" s="13"/>
      <c r="AM38" s="1"/>
    </row>
    <row r="39" spans="1:39" ht="39" x14ac:dyDescent="0.3">
      <c r="A39" t="s">
        <v>75</v>
      </c>
      <c r="B39" s="1" t="s">
        <v>41</v>
      </c>
      <c r="C39">
        <v>134</v>
      </c>
      <c r="D39">
        <v>57</v>
      </c>
      <c r="E39" s="6" t="s">
        <v>83</v>
      </c>
      <c r="G39" s="6" t="s">
        <v>102</v>
      </c>
      <c r="H39" s="1">
        <v>30</v>
      </c>
      <c r="I39" s="9">
        <v>40</v>
      </c>
      <c r="J39" s="1">
        <v>5</v>
      </c>
      <c r="K39" s="10">
        <v>50</v>
      </c>
      <c r="L39" s="10">
        <v>55</v>
      </c>
      <c r="M39" s="9">
        <v>45</v>
      </c>
      <c r="N39" s="9">
        <v>35</v>
      </c>
      <c r="O39" s="9">
        <v>30</v>
      </c>
      <c r="P39" s="9">
        <v>290</v>
      </c>
      <c r="Q39" s="1">
        <v>1</v>
      </c>
      <c r="R39" s="1">
        <v>16</v>
      </c>
      <c r="S39" s="1">
        <v>6</v>
      </c>
      <c r="T39" s="1">
        <v>0</v>
      </c>
      <c r="U39" s="1">
        <v>5</v>
      </c>
      <c r="V39" s="1">
        <v>7</v>
      </c>
      <c r="W39" s="1">
        <v>3</v>
      </c>
      <c r="X39" s="1">
        <v>4</v>
      </c>
      <c r="Y39" s="1">
        <v>1</v>
      </c>
      <c r="Z39" s="1">
        <v>5</v>
      </c>
      <c r="AA39" t="s">
        <v>337</v>
      </c>
      <c r="AB39" t="s">
        <v>382</v>
      </c>
      <c r="AC39" s="16" t="s">
        <v>202</v>
      </c>
      <c r="AE39" s="6" t="s">
        <v>192</v>
      </c>
      <c r="AF39" t="str">
        <f t="shared" si="1"/>
        <v>0 (8).png</v>
      </c>
      <c r="AG39" t="str">
        <f t="shared" si="0"/>
        <v>0 (9).png</v>
      </c>
      <c r="AI39" s="1"/>
      <c r="AJ39" s="6"/>
      <c r="AK39" s="6"/>
      <c r="AL39" s="16"/>
      <c r="AM39" s="6"/>
    </row>
    <row r="40" spans="1:39" ht="62.5" x14ac:dyDescent="0.3">
      <c r="A40" t="s">
        <v>75</v>
      </c>
      <c r="B40" s="1" t="s">
        <v>61</v>
      </c>
      <c r="C40">
        <v>135</v>
      </c>
      <c r="D40">
        <v>46</v>
      </c>
      <c r="E40" s="1" t="s">
        <v>84</v>
      </c>
      <c r="G40" s="6" t="s">
        <v>108</v>
      </c>
      <c r="H40" s="10">
        <v>55</v>
      </c>
      <c r="I40" s="1">
        <v>35</v>
      </c>
      <c r="J40" s="1">
        <v>30</v>
      </c>
      <c r="K40" s="12">
        <v>55</v>
      </c>
      <c r="L40" s="1">
        <v>35</v>
      </c>
      <c r="M40" s="12">
        <v>60</v>
      </c>
      <c r="N40" s="8">
        <v>40</v>
      </c>
      <c r="O40" s="1">
        <v>20</v>
      </c>
      <c r="P40" s="12">
        <v>330</v>
      </c>
      <c r="Q40" s="1">
        <v>5</v>
      </c>
      <c r="R40" s="1">
        <v>21</v>
      </c>
      <c r="S40" s="1">
        <v>5</v>
      </c>
      <c r="T40" s="1">
        <v>8</v>
      </c>
      <c r="U40" s="1">
        <v>10</v>
      </c>
      <c r="V40" s="1">
        <v>7</v>
      </c>
      <c r="W40" s="1">
        <v>9</v>
      </c>
      <c r="X40" s="1">
        <v>6</v>
      </c>
      <c r="Y40" s="1">
        <v>7</v>
      </c>
      <c r="Z40" s="1">
        <v>5</v>
      </c>
      <c r="AA40" t="s">
        <v>356</v>
      </c>
      <c r="AB40" t="s">
        <v>396</v>
      </c>
      <c r="AC40" s="13" t="s">
        <v>203</v>
      </c>
      <c r="AD40">
        <v>40</v>
      </c>
      <c r="AE40" s="1" t="s">
        <v>63</v>
      </c>
      <c r="AF40" t="str">
        <f t="shared" si="1"/>
        <v>0 (9).png</v>
      </c>
      <c r="AG40" t="str">
        <f t="shared" si="0"/>
        <v>0 (10).png</v>
      </c>
      <c r="AI40" s="1"/>
      <c r="AJ40" s="1"/>
      <c r="AK40" s="6"/>
      <c r="AL40" s="13"/>
      <c r="AM40" s="1"/>
    </row>
    <row r="41" spans="1:39" ht="50" x14ac:dyDescent="0.3">
      <c r="A41" t="s">
        <v>75</v>
      </c>
      <c r="B41" s="1" t="s">
        <v>62</v>
      </c>
      <c r="C41">
        <v>136</v>
      </c>
      <c r="D41">
        <v>40</v>
      </c>
      <c r="E41" s="1" t="s">
        <v>84</v>
      </c>
      <c r="G41" s="6" t="s">
        <v>111</v>
      </c>
      <c r="H41" s="1">
        <v>40</v>
      </c>
      <c r="I41" s="1">
        <v>35</v>
      </c>
      <c r="J41" s="1">
        <v>20</v>
      </c>
      <c r="K41" s="9">
        <v>40</v>
      </c>
      <c r="L41" s="8">
        <v>50</v>
      </c>
      <c r="M41" s="1">
        <v>30</v>
      </c>
      <c r="N41" s="1">
        <v>30</v>
      </c>
      <c r="O41" s="10">
        <v>40</v>
      </c>
      <c r="P41" s="9">
        <v>285</v>
      </c>
      <c r="Q41" s="1">
        <v>8</v>
      </c>
      <c r="R41" s="1">
        <v>22</v>
      </c>
      <c r="S41" s="1">
        <v>9</v>
      </c>
      <c r="T41" s="1">
        <v>5</v>
      </c>
      <c r="U41" s="1">
        <v>9</v>
      </c>
      <c r="V41" s="1">
        <v>15</v>
      </c>
      <c r="W41" s="1">
        <v>6</v>
      </c>
      <c r="X41" s="1">
        <v>7</v>
      </c>
      <c r="Y41" s="1">
        <v>12</v>
      </c>
      <c r="Z41" s="1">
        <v>5</v>
      </c>
      <c r="AA41" t="s">
        <v>357</v>
      </c>
      <c r="AB41" t="s">
        <v>397</v>
      </c>
      <c r="AC41" s="13" t="s">
        <v>204</v>
      </c>
      <c r="AE41" s="1" t="s">
        <v>192</v>
      </c>
      <c r="AF41" t="str">
        <f t="shared" si="1"/>
        <v>0 (10).png</v>
      </c>
      <c r="AG41" t="str">
        <f t="shared" si="0"/>
        <v>0 (11).png</v>
      </c>
      <c r="AI41" s="1"/>
      <c r="AJ41" s="1"/>
      <c r="AK41" s="6"/>
      <c r="AL41" s="13"/>
      <c r="AM41" s="1"/>
    </row>
    <row r="42" spans="1:39" ht="37.5" x14ac:dyDescent="0.3">
      <c r="A42" t="s">
        <v>75</v>
      </c>
      <c r="B42" s="1" t="s">
        <v>34</v>
      </c>
      <c r="C42">
        <v>137</v>
      </c>
      <c r="D42">
        <v>30</v>
      </c>
      <c r="E42" s="1" t="s">
        <v>85</v>
      </c>
      <c r="G42" s="6" t="s">
        <v>102</v>
      </c>
      <c r="H42" s="1">
        <v>25</v>
      </c>
      <c r="I42" s="10">
        <v>50</v>
      </c>
      <c r="J42" s="1">
        <v>25</v>
      </c>
      <c r="K42" s="12">
        <v>60</v>
      </c>
      <c r="L42" s="12">
        <v>60</v>
      </c>
      <c r="M42" s="1">
        <v>40</v>
      </c>
      <c r="N42" s="1">
        <v>15</v>
      </c>
      <c r="O42" s="8">
        <v>35</v>
      </c>
      <c r="P42" s="10">
        <v>310</v>
      </c>
      <c r="Q42" s="1">
        <v>1</v>
      </c>
      <c r="R42" s="1">
        <v>16</v>
      </c>
      <c r="S42" s="1">
        <v>5</v>
      </c>
      <c r="T42" s="1">
        <v>2</v>
      </c>
      <c r="U42" s="1">
        <v>8</v>
      </c>
      <c r="V42" s="1">
        <v>8</v>
      </c>
      <c r="W42" s="1">
        <v>6</v>
      </c>
      <c r="X42" s="1">
        <v>4</v>
      </c>
      <c r="Y42" s="1">
        <v>7</v>
      </c>
      <c r="Z42" s="1">
        <v>5</v>
      </c>
      <c r="AA42" t="s">
        <v>331</v>
      </c>
      <c r="AB42" t="s">
        <v>375</v>
      </c>
      <c r="AC42" s="16" t="s">
        <v>205</v>
      </c>
      <c r="AE42" s="6" t="s">
        <v>192</v>
      </c>
      <c r="AF42" t="str">
        <f t="shared" si="1"/>
        <v>0 (11).png</v>
      </c>
      <c r="AG42" t="str">
        <f t="shared" si="0"/>
        <v>0 (12).png</v>
      </c>
      <c r="AI42" s="1"/>
      <c r="AJ42" s="1"/>
      <c r="AK42" s="6"/>
      <c r="AL42" s="16"/>
      <c r="AM42" s="6"/>
    </row>
    <row r="43" spans="1:39" ht="50" x14ac:dyDescent="0.3">
      <c r="A43" t="s">
        <v>75</v>
      </c>
      <c r="B43" s="1" t="s">
        <v>63</v>
      </c>
      <c r="C43">
        <v>138</v>
      </c>
      <c r="D43">
        <v>46</v>
      </c>
      <c r="E43" s="1" t="s">
        <v>85</v>
      </c>
      <c r="G43" s="6" t="s">
        <v>123</v>
      </c>
      <c r="H43" s="1">
        <v>30</v>
      </c>
      <c r="I43" s="1">
        <v>5</v>
      </c>
      <c r="J43" s="10">
        <v>50</v>
      </c>
      <c r="K43" s="1">
        <v>35</v>
      </c>
      <c r="L43" s="8">
        <v>50</v>
      </c>
      <c r="M43" s="1">
        <v>20</v>
      </c>
      <c r="N43" s="1">
        <v>15</v>
      </c>
      <c r="O43" s="9">
        <v>30</v>
      </c>
      <c r="P43" s="1">
        <v>235</v>
      </c>
      <c r="Q43" s="1">
        <v>9</v>
      </c>
      <c r="R43" s="1">
        <v>20</v>
      </c>
      <c r="S43" s="1">
        <v>1</v>
      </c>
      <c r="T43" s="1">
        <v>12</v>
      </c>
      <c r="U43" s="1">
        <v>5</v>
      </c>
      <c r="V43" s="1">
        <v>11</v>
      </c>
      <c r="W43" s="1">
        <v>3</v>
      </c>
      <c r="X43" s="1">
        <v>4</v>
      </c>
      <c r="Y43" s="1">
        <v>8</v>
      </c>
      <c r="Z43" s="1">
        <v>5</v>
      </c>
      <c r="AA43" t="s">
        <v>358</v>
      </c>
      <c r="AB43" t="s">
        <v>398</v>
      </c>
      <c r="AC43" s="13" t="s">
        <v>206</v>
      </c>
      <c r="AD43" t="s">
        <v>415</v>
      </c>
      <c r="AE43" s="6" t="s">
        <v>260</v>
      </c>
      <c r="AF43" t="str">
        <f t="shared" si="1"/>
        <v>0 (12).png</v>
      </c>
      <c r="AG43" t="str">
        <f t="shared" si="0"/>
        <v>0 (13).png</v>
      </c>
      <c r="AI43" s="1"/>
      <c r="AJ43" s="1"/>
      <c r="AK43" s="6"/>
      <c r="AL43" s="13"/>
      <c r="AM43" s="6"/>
    </row>
    <row r="44" spans="1:39" ht="50" x14ac:dyDescent="0.3">
      <c r="A44" t="s">
        <v>75</v>
      </c>
      <c r="B44" s="1" t="s">
        <v>64</v>
      </c>
      <c r="C44">
        <v>139</v>
      </c>
      <c r="D44">
        <v>45</v>
      </c>
      <c r="E44" s="1" t="s">
        <v>86</v>
      </c>
      <c r="G44" s="6" t="s">
        <v>124</v>
      </c>
      <c r="H44" s="1">
        <v>40</v>
      </c>
      <c r="I44" s="10">
        <v>50</v>
      </c>
      <c r="J44" s="1">
        <v>25</v>
      </c>
      <c r="K44" s="10">
        <v>50</v>
      </c>
      <c r="L44" s="10">
        <v>55</v>
      </c>
      <c r="M44" s="1">
        <v>25</v>
      </c>
      <c r="N44" s="9">
        <v>35</v>
      </c>
      <c r="O44" s="12">
        <v>45</v>
      </c>
      <c r="P44" s="12">
        <v>325</v>
      </c>
      <c r="Q44" s="1">
        <v>1</v>
      </c>
      <c r="R44" s="1">
        <v>30</v>
      </c>
      <c r="S44" s="1">
        <v>19</v>
      </c>
      <c r="T44" s="1">
        <v>11</v>
      </c>
      <c r="U44" s="1">
        <v>15</v>
      </c>
      <c r="V44" s="1">
        <v>19</v>
      </c>
      <c r="W44" s="1">
        <v>12</v>
      </c>
      <c r="X44" s="1">
        <v>18</v>
      </c>
      <c r="Y44" s="1">
        <v>15</v>
      </c>
      <c r="Z44" s="1">
        <v>8</v>
      </c>
      <c r="AA44" t="s">
        <v>359</v>
      </c>
      <c r="AB44" t="s">
        <v>399</v>
      </c>
      <c r="AC44" s="13" t="s">
        <v>207</v>
      </c>
      <c r="AE44" s="1" t="s">
        <v>192</v>
      </c>
      <c r="AF44" t="str">
        <f t="shared" si="1"/>
        <v>0 (13).png</v>
      </c>
      <c r="AG44" t="str">
        <f t="shared" si="0"/>
        <v>0 (14).png</v>
      </c>
      <c r="AI44" s="1"/>
      <c r="AJ44" s="1"/>
      <c r="AK44" s="6"/>
      <c r="AL44" s="13"/>
      <c r="AM44" s="1"/>
    </row>
    <row r="45" spans="1:39" ht="50" x14ac:dyDescent="0.3">
      <c r="A45" t="s">
        <v>75</v>
      </c>
      <c r="B45" s="1" t="s">
        <v>65</v>
      </c>
      <c r="C45">
        <v>140</v>
      </c>
      <c r="D45">
        <v>38</v>
      </c>
      <c r="E45" s="1" t="s">
        <v>86</v>
      </c>
      <c r="G45" s="6" t="s">
        <v>104</v>
      </c>
      <c r="H45" s="1">
        <v>40</v>
      </c>
      <c r="I45" s="1">
        <v>30</v>
      </c>
      <c r="J45" s="1">
        <v>5</v>
      </c>
      <c r="K45" s="1">
        <v>25</v>
      </c>
      <c r="L45" s="9">
        <v>45</v>
      </c>
      <c r="M45" s="1">
        <v>30</v>
      </c>
      <c r="N45" s="10">
        <v>45</v>
      </c>
      <c r="O45" s="9">
        <v>30</v>
      </c>
      <c r="P45" s="1">
        <v>250</v>
      </c>
      <c r="Q45" s="1">
        <v>10</v>
      </c>
      <c r="R45" s="1">
        <v>24</v>
      </c>
      <c r="S45" s="1">
        <v>12</v>
      </c>
      <c r="T45" s="1">
        <v>3</v>
      </c>
      <c r="U45" s="1">
        <v>12</v>
      </c>
      <c r="V45" s="1">
        <v>15</v>
      </c>
      <c r="W45" s="1">
        <v>9</v>
      </c>
      <c r="X45" s="1">
        <v>11</v>
      </c>
      <c r="Y45" s="1">
        <v>8</v>
      </c>
      <c r="Z45" s="1">
        <v>5</v>
      </c>
      <c r="AA45" t="s">
        <v>360</v>
      </c>
      <c r="AB45" t="s">
        <v>400</v>
      </c>
      <c r="AC45" s="13" t="s">
        <v>208</v>
      </c>
      <c r="AD45">
        <v>61</v>
      </c>
      <c r="AE45" s="1" t="s">
        <v>67</v>
      </c>
      <c r="AF45" t="str">
        <f t="shared" si="1"/>
        <v>0 (14).png</v>
      </c>
      <c r="AG45" t="str">
        <f t="shared" si="0"/>
        <v>0 (15).png</v>
      </c>
      <c r="AI45" s="1"/>
      <c r="AJ45" s="1"/>
      <c r="AK45" s="6"/>
      <c r="AL45" s="13"/>
      <c r="AM45" s="1"/>
    </row>
    <row r="46" spans="1:39" ht="50" x14ac:dyDescent="0.3">
      <c r="A46" t="s">
        <v>75</v>
      </c>
      <c r="B46" s="1" t="s">
        <v>66</v>
      </c>
      <c r="C46">
        <v>141</v>
      </c>
      <c r="D46">
        <v>43</v>
      </c>
      <c r="E46" s="1" t="s">
        <v>86</v>
      </c>
      <c r="G46" s="6" t="s">
        <v>122</v>
      </c>
      <c r="H46" s="9">
        <v>45</v>
      </c>
      <c r="I46" s="1">
        <v>30</v>
      </c>
      <c r="J46" s="1">
        <v>10</v>
      </c>
      <c r="K46" s="12">
        <v>55</v>
      </c>
      <c r="L46" s="1">
        <v>30</v>
      </c>
      <c r="M46" s="9">
        <v>45</v>
      </c>
      <c r="N46" s="8">
        <v>40</v>
      </c>
      <c r="O46" s="1">
        <v>25</v>
      </c>
      <c r="P46" s="1">
        <v>280</v>
      </c>
      <c r="Q46" s="1">
        <v>9</v>
      </c>
      <c r="R46" s="1">
        <v>23</v>
      </c>
      <c r="S46" s="1">
        <v>13</v>
      </c>
      <c r="T46" s="1">
        <v>0</v>
      </c>
      <c r="U46" s="1">
        <v>14</v>
      </c>
      <c r="V46" s="1">
        <v>9</v>
      </c>
      <c r="W46" s="1">
        <v>10</v>
      </c>
      <c r="X46" s="1">
        <v>14</v>
      </c>
      <c r="Y46" s="1">
        <v>7</v>
      </c>
      <c r="Z46" s="1">
        <v>7</v>
      </c>
      <c r="AA46" t="s">
        <v>361</v>
      </c>
      <c r="AB46" t="s">
        <v>401</v>
      </c>
      <c r="AC46" s="13" t="s">
        <v>209</v>
      </c>
      <c r="AE46" s="1" t="s">
        <v>192</v>
      </c>
      <c r="AF46" t="str">
        <f t="shared" si="1"/>
        <v>0 (15).png</v>
      </c>
      <c r="AG46" t="str">
        <f t="shared" si="0"/>
        <v>0 (16).png</v>
      </c>
      <c r="AI46" s="1"/>
      <c r="AJ46" s="1"/>
      <c r="AK46" s="6"/>
      <c r="AL46" s="13"/>
      <c r="AM46" s="1"/>
    </row>
    <row r="47" spans="1:39" ht="37.5" x14ac:dyDescent="0.3">
      <c r="A47" t="s">
        <v>75</v>
      </c>
      <c r="B47" s="1" t="s">
        <v>32</v>
      </c>
      <c r="C47">
        <v>142</v>
      </c>
      <c r="D47">
        <v>61</v>
      </c>
      <c r="E47" s="1" t="s">
        <v>87</v>
      </c>
      <c r="G47" s="6" t="s">
        <v>100</v>
      </c>
      <c r="H47" s="10">
        <v>55</v>
      </c>
      <c r="I47" s="9">
        <v>40</v>
      </c>
      <c r="J47" s="1">
        <v>0</v>
      </c>
      <c r="K47" s="8">
        <v>45</v>
      </c>
      <c r="L47" s="12">
        <v>65</v>
      </c>
      <c r="M47" s="1">
        <v>20</v>
      </c>
      <c r="N47" s="1">
        <v>20</v>
      </c>
      <c r="O47" s="8">
        <v>35</v>
      </c>
      <c r="P47" s="1">
        <v>280</v>
      </c>
      <c r="Q47" s="6" t="s">
        <v>140</v>
      </c>
      <c r="R47" s="6" t="s">
        <v>141</v>
      </c>
      <c r="S47" s="6" t="s">
        <v>142</v>
      </c>
      <c r="T47" s="6" t="s">
        <v>143</v>
      </c>
      <c r="U47" s="6" t="s">
        <v>144</v>
      </c>
      <c r="V47" s="6" t="s">
        <v>145</v>
      </c>
      <c r="W47" s="6" t="s">
        <v>146</v>
      </c>
      <c r="X47" s="6" t="s">
        <v>138</v>
      </c>
      <c r="Y47" s="6" t="s">
        <v>147</v>
      </c>
      <c r="Z47" s="1">
        <v>5</v>
      </c>
      <c r="AA47" t="s">
        <v>329</v>
      </c>
      <c r="AB47" t="s">
        <v>373</v>
      </c>
      <c r="AC47" s="13" t="s">
        <v>210</v>
      </c>
      <c r="AD47">
        <v>75</v>
      </c>
      <c r="AE47" s="14" t="s">
        <v>49</v>
      </c>
      <c r="AF47" t="str">
        <f t="shared" si="1"/>
        <v>0 (16).png</v>
      </c>
      <c r="AG47" t="str">
        <f t="shared" si="0"/>
        <v>0 (17).png</v>
      </c>
      <c r="AI47" s="1"/>
      <c r="AJ47" s="1"/>
      <c r="AK47" s="6"/>
      <c r="AL47" s="13"/>
      <c r="AM47" s="14"/>
    </row>
    <row r="48" spans="1:39" ht="50" x14ac:dyDescent="0.3">
      <c r="A48" t="s">
        <v>75</v>
      </c>
      <c r="B48" s="6" t="s">
        <v>67</v>
      </c>
      <c r="C48">
        <v>143</v>
      </c>
      <c r="D48">
        <v>38</v>
      </c>
      <c r="E48" s="1" t="s">
        <v>88</v>
      </c>
      <c r="G48" s="6" t="s">
        <v>112</v>
      </c>
      <c r="H48" s="8">
        <v>50</v>
      </c>
      <c r="I48" s="8">
        <v>45</v>
      </c>
      <c r="J48" s="1">
        <v>0</v>
      </c>
      <c r="K48" s="8">
        <v>45</v>
      </c>
      <c r="L48" s="1">
        <v>30</v>
      </c>
      <c r="M48" s="10">
        <v>55</v>
      </c>
      <c r="N48" s="9">
        <v>35</v>
      </c>
      <c r="O48" s="1">
        <v>25</v>
      </c>
      <c r="P48" s="9">
        <v>285</v>
      </c>
      <c r="Q48" s="1">
        <v>12</v>
      </c>
      <c r="R48" s="1">
        <v>28</v>
      </c>
      <c r="S48" s="1">
        <v>15</v>
      </c>
      <c r="T48" s="1">
        <v>0</v>
      </c>
      <c r="U48" s="1">
        <v>16</v>
      </c>
      <c r="V48" s="1">
        <v>13</v>
      </c>
      <c r="W48" s="1">
        <v>14</v>
      </c>
      <c r="X48" s="1">
        <v>10</v>
      </c>
      <c r="Y48" s="1">
        <v>7</v>
      </c>
      <c r="Z48" s="1">
        <v>5</v>
      </c>
      <c r="AA48" t="s">
        <v>362</v>
      </c>
      <c r="AB48" t="s">
        <v>402</v>
      </c>
      <c r="AC48" s="13" t="s">
        <v>211</v>
      </c>
      <c r="AD48">
        <v>66</v>
      </c>
      <c r="AE48" s="1" t="s">
        <v>65</v>
      </c>
      <c r="AF48" t="str">
        <f t="shared" si="1"/>
        <v>0 (17).png</v>
      </c>
      <c r="AG48" t="str">
        <f t="shared" si="0"/>
        <v>0 (18).png</v>
      </c>
      <c r="AI48" s="6"/>
      <c r="AJ48" s="1"/>
      <c r="AK48" s="6"/>
      <c r="AL48" s="13"/>
      <c r="AM48" s="1"/>
    </row>
    <row r="49" spans="1:39" ht="50" x14ac:dyDescent="0.3">
      <c r="A49" t="s">
        <v>75</v>
      </c>
      <c r="B49" s="6" t="s">
        <v>68</v>
      </c>
      <c r="C49">
        <v>144</v>
      </c>
      <c r="D49">
        <v>31</v>
      </c>
      <c r="E49" s="1" t="s">
        <v>88</v>
      </c>
      <c r="G49" s="6" t="s">
        <v>125</v>
      </c>
      <c r="H49" s="1">
        <v>30</v>
      </c>
      <c r="I49" s="10">
        <v>50</v>
      </c>
      <c r="J49" s="1">
        <v>5</v>
      </c>
      <c r="K49" s="1">
        <v>30</v>
      </c>
      <c r="L49" s="8">
        <v>50</v>
      </c>
      <c r="M49" s="1">
        <v>35</v>
      </c>
      <c r="N49" s="1">
        <v>25</v>
      </c>
      <c r="O49" s="12">
        <v>45</v>
      </c>
      <c r="P49" s="1">
        <v>270</v>
      </c>
      <c r="Q49" s="1">
        <v>10</v>
      </c>
      <c r="R49" s="1">
        <v>25</v>
      </c>
      <c r="S49" s="1">
        <v>13</v>
      </c>
      <c r="T49" s="1">
        <v>0</v>
      </c>
      <c r="U49" s="1">
        <v>9</v>
      </c>
      <c r="V49" s="1">
        <v>13</v>
      </c>
      <c r="W49" s="1">
        <v>9</v>
      </c>
      <c r="X49" s="1">
        <v>10</v>
      </c>
      <c r="Y49" s="1">
        <v>10</v>
      </c>
      <c r="Z49" s="1">
        <v>7</v>
      </c>
      <c r="AA49" t="s">
        <v>363</v>
      </c>
      <c r="AB49" t="s">
        <v>403</v>
      </c>
      <c r="AC49" s="13" t="s">
        <v>212</v>
      </c>
      <c r="AD49" t="s">
        <v>409</v>
      </c>
      <c r="AE49" s="6" t="s">
        <v>261</v>
      </c>
      <c r="AF49" t="str">
        <f t="shared" si="1"/>
        <v>0 (18).png</v>
      </c>
      <c r="AG49" t="str">
        <f t="shared" si="0"/>
        <v>0 (19).png</v>
      </c>
      <c r="AI49" s="6"/>
      <c r="AJ49" s="1"/>
      <c r="AK49" s="6"/>
      <c r="AL49" s="13"/>
      <c r="AM49" s="6"/>
    </row>
    <row r="50" spans="1:39" ht="37.5" x14ac:dyDescent="0.3">
      <c r="A50" t="s">
        <v>75</v>
      </c>
      <c r="B50" s="6" t="s">
        <v>69</v>
      </c>
      <c r="C50">
        <v>145</v>
      </c>
      <c r="D50">
        <v>33</v>
      </c>
      <c r="E50" s="1" t="s">
        <v>89</v>
      </c>
      <c r="G50" s="6" t="s">
        <v>109</v>
      </c>
      <c r="H50" s="8">
        <v>50</v>
      </c>
      <c r="I50" s="9">
        <v>40</v>
      </c>
      <c r="J50" s="1">
        <v>0</v>
      </c>
      <c r="K50" s="10">
        <v>50</v>
      </c>
      <c r="L50" s="1">
        <v>10</v>
      </c>
      <c r="M50" s="1">
        <v>35</v>
      </c>
      <c r="N50" s="12">
        <v>55</v>
      </c>
      <c r="O50" s="12">
        <v>45</v>
      </c>
      <c r="P50" s="9">
        <v>285</v>
      </c>
      <c r="Q50" s="1">
        <v>15</v>
      </c>
      <c r="R50" s="1">
        <v>31</v>
      </c>
      <c r="S50" s="1">
        <v>15</v>
      </c>
      <c r="T50" s="1">
        <v>0</v>
      </c>
      <c r="U50" s="1">
        <v>15</v>
      </c>
      <c r="V50" s="1">
        <v>6</v>
      </c>
      <c r="W50" s="1">
        <v>12</v>
      </c>
      <c r="X50" s="1">
        <v>19</v>
      </c>
      <c r="Y50" s="1">
        <v>10</v>
      </c>
      <c r="Z50" s="1">
        <v>4</v>
      </c>
      <c r="AA50" t="s">
        <v>364</v>
      </c>
      <c r="AB50" t="s">
        <v>404</v>
      </c>
      <c r="AC50" s="13" t="s">
        <v>213</v>
      </c>
      <c r="AD50">
        <v>49</v>
      </c>
      <c r="AE50" s="1" t="s">
        <v>60</v>
      </c>
      <c r="AF50" t="str">
        <f t="shared" si="1"/>
        <v>0 (19).png</v>
      </c>
      <c r="AG50" t="str">
        <f t="shared" si="0"/>
        <v>0 (20).png</v>
      </c>
      <c r="AI50" s="6"/>
      <c r="AJ50" s="1"/>
      <c r="AK50" s="6"/>
      <c r="AL50" s="13"/>
      <c r="AM50" s="1"/>
    </row>
    <row r="51" spans="1:39" ht="50" x14ac:dyDescent="0.3">
      <c r="A51" t="s">
        <v>75</v>
      </c>
      <c r="B51" s="1" t="s">
        <v>70</v>
      </c>
      <c r="C51">
        <v>146</v>
      </c>
      <c r="D51">
        <v>36</v>
      </c>
      <c r="E51" s="1" t="s">
        <v>89</v>
      </c>
      <c r="G51" s="6" t="s">
        <v>126</v>
      </c>
      <c r="H51" s="12">
        <v>65</v>
      </c>
      <c r="I51" s="12">
        <v>55</v>
      </c>
      <c r="J51" s="1">
        <v>0</v>
      </c>
      <c r="K51" s="1">
        <v>35</v>
      </c>
      <c r="L51" s="8">
        <v>50</v>
      </c>
      <c r="M51" s="9">
        <v>45</v>
      </c>
      <c r="N51" s="1">
        <v>20</v>
      </c>
      <c r="O51" s="1">
        <v>5</v>
      </c>
      <c r="P51" s="1">
        <v>275</v>
      </c>
      <c r="Q51" s="1">
        <v>10</v>
      </c>
      <c r="R51" s="1">
        <v>28</v>
      </c>
      <c r="S51" s="1">
        <v>15</v>
      </c>
      <c r="T51" s="1">
        <v>0</v>
      </c>
      <c r="U51" s="1">
        <v>10</v>
      </c>
      <c r="V51" s="1">
        <v>13</v>
      </c>
      <c r="W51" s="1">
        <v>9</v>
      </c>
      <c r="X51" s="1">
        <v>8</v>
      </c>
      <c r="Y51" s="1">
        <v>2</v>
      </c>
      <c r="Z51" s="1">
        <v>5</v>
      </c>
      <c r="AA51" t="s">
        <v>365</v>
      </c>
      <c r="AB51" t="s">
        <v>405</v>
      </c>
      <c r="AC51" s="13" t="s">
        <v>214</v>
      </c>
      <c r="AD51" t="s">
        <v>416</v>
      </c>
      <c r="AE51" s="6" t="s">
        <v>262</v>
      </c>
      <c r="AF51" t="str">
        <f t="shared" si="1"/>
        <v>0 (20).png</v>
      </c>
      <c r="AG51" t="str">
        <f t="shared" si="0"/>
        <v>0 (21).png</v>
      </c>
      <c r="AI51" s="1"/>
      <c r="AJ51" s="1"/>
      <c r="AK51" s="6"/>
      <c r="AL51" s="13"/>
      <c r="AM51" s="6"/>
    </row>
    <row r="52" spans="1:39" ht="50" x14ac:dyDescent="0.3">
      <c r="A52" t="s">
        <v>75</v>
      </c>
      <c r="B52" s="1" t="s">
        <v>71</v>
      </c>
      <c r="C52">
        <v>147</v>
      </c>
      <c r="D52">
        <v>48</v>
      </c>
      <c r="E52" s="1" t="s">
        <v>93</v>
      </c>
      <c r="G52" s="6" t="s">
        <v>127</v>
      </c>
      <c r="H52" s="9">
        <v>45</v>
      </c>
      <c r="I52" s="1">
        <v>25</v>
      </c>
      <c r="J52" s="12">
        <v>55</v>
      </c>
      <c r="K52" s="1">
        <v>35</v>
      </c>
      <c r="L52" s="9">
        <v>45</v>
      </c>
      <c r="M52" s="9">
        <v>45</v>
      </c>
      <c r="N52" s="1">
        <v>30</v>
      </c>
      <c r="O52" s="12">
        <v>45</v>
      </c>
      <c r="P52" s="12">
        <v>325</v>
      </c>
      <c r="Q52" s="1">
        <v>2</v>
      </c>
      <c r="R52" s="1">
        <v>34</v>
      </c>
      <c r="S52" s="1">
        <v>14</v>
      </c>
      <c r="T52" s="1">
        <v>20</v>
      </c>
      <c r="U52" s="1">
        <v>14</v>
      </c>
      <c r="V52" s="1">
        <v>15</v>
      </c>
      <c r="W52" s="1">
        <v>15</v>
      </c>
      <c r="X52" s="1">
        <v>16</v>
      </c>
      <c r="Y52" s="1">
        <v>20</v>
      </c>
      <c r="Z52" s="1">
        <v>8</v>
      </c>
      <c r="AA52" t="s">
        <v>366</v>
      </c>
      <c r="AB52" t="s">
        <v>406</v>
      </c>
      <c r="AC52" s="13" t="s">
        <v>215</v>
      </c>
      <c r="AD52">
        <v>40</v>
      </c>
      <c r="AE52" s="1" t="s">
        <v>63</v>
      </c>
      <c r="AF52" t="str">
        <f t="shared" si="1"/>
        <v>0 (21).png</v>
      </c>
      <c r="AG52" t="str">
        <f t="shared" si="0"/>
        <v>0 (22).png</v>
      </c>
      <c r="AI52" s="1"/>
      <c r="AJ52" s="1"/>
      <c r="AK52" s="6"/>
      <c r="AL52" s="13"/>
      <c r="AM52" s="1"/>
    </row>
    <row r="53" spans="1:39" ht="62.5" x14ac:dyDescent="0.3">
      <c r="A53" t="s">
        <v>75</v>
      </c>
      <c r="B53" s="6" t="s">
        <v>72</v>
      </c>
      <c r="C53">
        <v>148</v>
      </c>
      <c r="D53">
        <v>53</v>
      </c>
      <c r="E53" s="1" t="s">
        <v>93</v>
      </c>
      <c r="G53" s="6" t="s">
        <v>115</v>
      </c>
      <c r="H53" s="12">
        <v>60</v>
      </c>
      <c r="I53" s="12">
        <v>60</v>
      </c>
      <c r="J53" s="1">
        <v>0</v>
      </c>
      <c r="K53" s="1">
        <v>20</v>
      </c>
      <c r="L53" s="1">
        <v>35</v>
      </c>
      <c r="M53" s="1">
        <v>30</v>
      </c>
      <c r="N53" s="12">
        <v>50</v>
      </c>
      <c r="O53" s="1">
        <v>25</v>
      </c>
      <c r="P53" s="1">
        <v>280</v>
      </c>
      <c r="Q53" s="1">
        <v>15</v>
      </c>
      <c r="R53" s="1">
        <v>35</v>
      </c>
      <c r="S53" s="1">
        <v>19</v>
      </c>
      <c r="T53" s="1">
        <v>0</v>
      </c>
      <c r="U53" s="1">
        <v>10</v>
      </c>
      <c r="V53" s="1">
        <v>13</v>
      </c>
      <c r="W53" s="1">
        <v>9</v>
      </c>
      <c r="X53" s="1">
        <v>16</v>
      </c>
      <c r="Y53" s="1">
        <v>7</v>
      </c>
      <c r="Z53" s="1">
        <v>5</v>
      </c>
      <c r="AA53" t="s">
        <v>367</v>
      </c>
      <c r="AB53" t="s">
        <v>407</v>
      </c>
      <c r="AC53" s="13" t="s">
        <v>216</v>
      </c>
      <c r="AE53" s="1" t="s">
        <v>192</v>
      </c>
      <c r="AF53" t="str">
        <f t="shared" si="1"/>
        <v>0 (22).png</v>
      </c>
      <c r="AG53" t="str">
        <f t="shared" si="0"/>
        <v>0 (23).png</v>
      </c>
      <c r="AI53" s="6"/>
      <c r="AJ53" s="1"/>
      <c r="AK53" s="6"/>
      <c r="AL53" s="13"/>
      <c r="AM53" s="1"/>
    </row>
    <row r="54" spans="1:39" ht="52" x14ac:dyDescent="0.3">
      <c r="A54" t="s">
        <v>75</v>
      </c>
      <c r="B54" s="1" t="s">
        <v>29</v>
      </c>
      <c r="C54">
        <v>149</v>
      </c>
      <c r="D54">
        <v>35</v>
      </c>
      <c r="E54" s="1" t="s">
        <v>94</v>
      </c>
      <c r="G54" s="6" t="s">
        <v>98</v>
      </c>
      <c r="H54" s="1">
        <v>15</v>
      </c>
      <c r="I54" s="1">
        <v>5</v>
      </c>
      <c r="J54" s="1">
        <v>0</v>
      </c>
      <c r="K54" s="1">
        <v>5</v>
      </c>
      <c r="L54" s="1">
        <v>0</v>
      </c>
      <c r="M54" s="1">
        <v>15</v>
      </c>
      <c r="N54" s="1">
        <v>5</v>
      </c>
      <c r="O54" s="1">
        <v>5</v>
      </c>
      <c r="P54" s="1">
        <v>50</v>
      </c>
      <c r="Q54" s="6" t="s">
        <v>148</v>
      </c>
      <c r="R54" s="6" t="s">
        <v>149</v>
      </c>
      <c r="S54" s="6" t="s">
        <v>139</v>
      </c>
      <c r="T54" s="6" t="s">
        <v>143</v>
      </c>
      <c r="U54" s="6" t="s">
        <v>150</v>
      </c>
      <c r="V54" s="6" t="s">
        <v>151</v>
      </c>
      <c r="W54" s="6" t="s">
        <v>152</v>
      </c>
      <c r="X54" s="6" t="s">
        <v>153</v>
      </c>
      <c r="Y54" s="6" t="s">
        <v>146</v>
      </c>
      <c r="Z54" s="1">
        <v>7</v>
      </c>
      <c r="AA54" t="s">
        <v>326</v>
      </c>
      <c r="AB54">
        <v>49</v>
      </c>
      <c r="AC54" s="1" t="s">
        <v>31</v>
      </c>
      <c r="AE54" s="1" t="s">
        <v>192</v>
      </c>
      <c r="AF54" t="str">
        <f t="shared" si="1"/>
        <v>0 (23).png</v>
      </c>
      <c r="AG54" t="str">
        <f t="shared" si="0"/>
        <v>0 (24).png</v>
      </c>
      <c r="AI54" s="1"/>
      <c r="AJ54" s="1"/>
      <c r="AK54" s="6"/>
      <c r="AL54" s="1"/>
      <c r="AM54" s="1"/>
    </row>
    <row r="55" spans="1:39" ht="62.5" x14ac:dyDescent="0.3">
      <c r="A55" t="s">
        <v>75</v>
      </c>
      <c r="B55" s="1" t="s">
        <v>73</v>
      </c>
      <c r="C55">
        <v>150</v>
      </c>
      <c r="D55">
        <v>32</v>
      </c>
      <c r="E55" s="1" t="s">
        <v>95</v>
      </c>
      <c r="G55" s="6" t="s">
        <v>128</v>
      </c>
      <c r="H55" s="9">
        <v>45</v>
      </c>
      <c r="I55" s="10">
        <v>50</v>
      </c>
      <c r="J55" s="1">
        <v>5</v>
      </c>
      <c r="K55" s="9">
        <v>40</v>
      </c>
      <c r="L55" s="1">
        <v>35</v>
      </c>
      <c r="M55" s="12">
        <v>60</v>
      </c>
      <c r="N55" s="8">
        <v>40</v>
      </c>
      <c r="O55" s="1">
        <v>15</v>
      </c>
      <c r="P55" s="9">
        <v>290</v>
      </c>
      <c r="Q55" s="1">
        <v>4</v>
      </c>
      <c r="R55" s="1">
        <v>38</v>
      </c>
      <c r="S55" s="1">
        <v>23</v>
      </c>
      <c r="T55" s="1">
        <v>4</v>
      </c>
      <c r="U55" s="1">
        <v>18</v>
      </c>
      <c r="V55" s="1">
        <v>15</v>
      </c>
      <c r="W55" s="1">
        <v>20</v>
      </c>
      <c r="X55" s="1">
        <v>23</v>
      </c>
      <c r="Y55" s="1">
        <v>11</v>
      </c>
      <c r="Z55" s="1">
        <v>8</v>
      </c>
      <c r="AA55" t="s">
        <v>368</v>
      </c>
      <c r="AB55" t="s">
        <v>408</v>
      </c>
      <c r="AC55" s="13" t="s">
        <v>217</v>
      </c>
      <c r="AD55">
        <v>46</v>
      </c>
      <c r="AE55" s="1" t="s">
        <v>68</v>
      </c>
      <c r="AF55" t="str">
        <f t="shared" si="1"/>
        <v>0 (24).png</v>
      </c>
      <c r="AG55" t="str">
        <f t="shared" si="0"/>
        <v>0 (25).png</v>
      </c>
      <c r="AI55" s="1"/>
      <c r="AJ55" s="1"/>
      <c r="AK55" s="6"/>
      <c r="AL55" s="13"/>
      <c r="AM55" s="1"/>
    </row>
    <row r="56" spans="1:39" ht="39" x14ac:dyDescent="0.3">
      <c r="A56" t="s">
        <v>75</v>
      </c>
      <c r="B56" s="1" t="s">
        <v>55</v>
      </c>
      <c r="C56">
        <v>151</v>
      </c>
      <c r="D56">
        <v>42</v>
      </c>
      <c r="E56" s="1" t="s">
        <v>95</v>
      </c>
      <c r="G56" s="6" t="s">
        <v>129</v>
      </c>
      <c r="H56" s="1">
        <v>30</v>
      </c>
      <c r="I56" s="1">
        <v>25</v>
      </c>
      <c r="J56" s="1">
        <v>10</v>
      </c>
      <c r="K56" s="1">
        <v>20</v>
      </c>
      <c r="L56" s="1">
        <v>35</v>
      </c>
      <c r="M56" s="1">
        <v>30</v>
      </c>
      <c r="N56" s="1">
        <v>15</v>
      </c>
      <c r="O56" s="8">
        <v>35</v>
      </c>
      <c r="P56" s="1">
        <v>200</v>
      </c>
      <c r="Q56" s="1">
        <v>2</v>
      </c>
      <c r="R56" s="1">
        <v>31</v>
      </c>
      <c r="S56" s="1">
        <v>18</v>
      </c>
      <c r="T56" s="1">
        <v>10</v>
      </c>
      <c r="U56" s="1">
        <v>21</v>
      </c>
      <c r="V56" s="1">
        <v>24</v>
      </c>
      <c r="W56" s="1">
        <v>13</v>
      </c>
      <c r="X56" s="1">
        <v>13</v>
      </c>
      <c r="Y56" s="1">
        <v>21</v>
      </c>
      <c r="Z56" s="1">
        <v>6</v>
      </c>
      <c r="AA56" t="s">
        <v>351</v>
      </c>
      <c r="AC56" s="1" t="s">
        <v>192</v>
      </c>
      <c r="AE56" s="1" t="s">
        <v>192</v>
      </c>
      <c r="AF56" t="str">
        <f t="shared" si="1"/>
        <v>0 (25).png</v>
      </c>
      <c r="AG56" t="str">
        <f t="shared" si="0"/>
        <v>0 (26).png</v>
      </c>
      <c r="AI56" s="1"/>
      <c r="AJ56" s="1"/>
      <c r="AK56" s="6"/>
      <c r="AL56" s="1"/>
      <c r="AM56" s="1"/>
    </row>
    <row r="57" spans="1:39" ht="39" x14ac:dyDescent="0.3">
      <c r="A57" t="s">
        <v>75</v>
      </c>
      <c r="B57" s="1" t="s">
        <v>74</v>
      </c>
      <c r="C57">
        <v>152</v>
      </c>
      <c r="D57">
        <v>52</v>
      </c>
      <c r="E57" s="5" t="s">
        <v>90</v>
      </c>
      <c r="G57" s="6" t="s">
        <v>130</v>
      </c>
      <c r="H57" s="1">
        <v>35</v>
      </c>
      <c r="I57" s="9">
        <v>40</v>
      </c>
      <c r="J57" s="1">
        <v>20</v>
      </c>
      <c r="K57" s="8">
        <v>45</v>
      </c>
      <c r="L57" s="1">
        <v>30</v>
      </c>
      <c r="M57" s="1">
        <v>35</v>
      </c>
      <c r="N57" s="1">
        <v>30</v>
      </c>
      <c r="O57" s="9">
        <v>30</v>
      </c>
      <c r="P57" s="1">
        <v>265</v>
      </c>
      <c r="Q57" s="1">
        <v>5</v>
      </c>
      <c r="R57" s="1">
        <v>29</v>
      </c>
      <c r="S57" s="1">
        <v>18</v>
      </c>
      <c r="T57" s="1">
        <v>16</v>
      </c>
      <c r="U57" s="1">
        <v>25</v>
      </c>
      <c r="V57" s="1">
        <v>15</v>
      </c>
      <c r="W57" s="1">
        <v>11</v>
      </c>
      <c r="X57" s="1">
        <v>14</v>
      </c>
      <c r="Y57" s="1">
        <v>23</v>
      </c>
      <c r="Z57" s="1">
        <v>6</v>
      </c>
      <c r="AA57" t="s">
        <v>369</v>
      </c>
      <c r="AB57">
        <v>38</v>
      </c>
      <c r="AC57" s="1" t="s">
        <v>30</v>
      </c>
      <c r="AE57" s="1" t="s">
        <v>192</v>
      </c>
      <c r="AF57" t="str">
        <f t="shared" si="1"/>
        <v>0 (26).png</v>
      </c>
      <c r="AG57" t="str">
        <f t="shared" si="0"/>
        <v>0 (27).png</v>
      </c>
      <c r="AI57" s="1"/>
      <c r="AJ57" s="5"/>
      <c r="AK57" s="6"/>
      <c r="AL57" s="1"/>
      <c r="AM57" s="1"/>
    </row>
    <row r="58" spans="1:39" ht="39" x14ac:dyDescent="0.3">
      <c r="A58" t="s">
        <v>75</v>
      </c>
      <c r="B58" s="4" t="s">
        <v>54</v>
      </c>
      <c r="C58">
        <v>153</v>
      </c>
      <c r="D58">
        <v>76</v>
      </c>
      <c r="E58" s="1" t="s">
        <v>91</v>
      </c>
      <c r="G58" s="4" t="s">
        <v>118</v>
      </c>
      <c r="H58" s="9">
        <v>45</v>
      </c>
      <c r="I58" s="1">
        <v>15</v>
      </c>
      <c r="J58" s="1">
        <v>35</v>
      </c>
      <c r="K58" s="12">
        <v>55</v>
      </c>
      <c r="L58" s="1">
        <v>30</v>
      </c>
      <c r="M58" s="9">
        <v>45</v>
      </c>
      <c r="N58" s="9">
        <v>35</v>
      </c>
      <c r="O58" s="8">
        <v>35</v>
      </c>
      <c r="P58" s="8">
        <v>295</v>
      </c>
      <c r="Q58" s="5">
        <v>7</v>
      </c>
      <c r="R58" s="5">
        <v>32</v>
      </c>
      <c r="S58" s="5">
        <v>8</v>
      </c>
      <c r="T58" s="5">
        <v>24</v>
      </c>
      <c r="U58" s="5">
        <v>26</v>
      </c>
      <c r="V58" s="5">
        <v>19</v>
      </c>
      <c r="W58" s="5">
        <v>18</v>
      </c>
      <c r="X58" s="5">
        <v>15</v>
      </c>
      <c r="Y58" s="5">
        <v>25</v>
      </c>
      <c r="Z58" s="5">
        <v>6</v>
      </c>
      <c r="AA58" t="s">
        <v>350</v>
      </c>
      <c r="AC58" s="1" t="s">
        <v>192</v>
      </c>
      <c r="AE58" s="1" t="s">
        <v>192</v>
      </c>
      <c r="AF58" t="str">
        <f t="shared" si="1"/>
        <v>0 (27).png</v>
      </c>
      <c r="AG58" t="str">
        <f t="shared" si="0"/>
        <v>0 (28).png</v>
      </c>
      <c r="AI58" s="4"/>
      <c r="AJ58" s="1"/>
      <c r="AK58" s="4"/>
      <c r="AL58" s="1"/>
      <c r="AM58" s="1"/>
    </row>
    <row r="59" spans="1:39" ht="26" x14ac:dyDescent="0.3">
      <c r="A59" t="s">
        <v>77</v>
      </c>
      <c r="B59" s="1" t="s">
        <v>28</v>
      </c>
      <c r="C59">
        <v>154</v>
      </c>
      <c r="D59">
        <v>27</v>
      </c>
      <c r="E59" s="6" t="s">
        <v>78</v>
      </c>
      <c r="G59" s="6" t="s">
        <v>97</v>
      </c>
      <c r="H59" s="9">
        <v>45</v>
      </c>
      <c r="I59" s="8">
        <v>45</v>
      </c>
      <c r="J59" s="1">
        <v>30</v>
      </c>
      <c r="K59" s="9">
        <v>40</v>
      </c>
      <c r="L59" s="9">
        <v>45</v>
      </c>
      <c r="M59" s="9">
        <v>45</v>
      </c>
      <c r="N59" s="9">
        <v>35</v>
      </c>
      <c r="O59" s="1">
        <v>25</v>
      </c>
      <c r="P59" s="10">
        <v>310</v>
      </c>
      <c r="Q59" s="1">
        <v>1</v>
      </c>
      <c r="R59" s="1">
        <v>19</v>
      </c>
      <c r="S59" s="1">
        <v>7</v>
      </c>
      <c r="T59" s="1">
        <v>4</v>
      </c>
      <c r="U59" s="1">
        <v>7</v>
      </c>
      <c r="V59" s="1">
        <v>6</v>
      </c>
      <c r="W59" s="1">
        <v>5</v>
      </c>
      <c r="X59" s="1">
        <v>6</v>
      </c>
      <c r="Y59" s="1">
        <v>2</v>
      </c>
      <c r="Z59" s="11">
        <v>5</v>
      </c>
      <c r="AA59">
        <v>27</v>
      </c>
      <c r="AC59" s="1"/>
      <c r="AF59" t="str">
        <f>"2 (" &amp; ROW(A1) &amp; ").png"</f>
        <v>2 (1).png</v>
      </c>
      <c r="AG59" t="str">
        <f>"1 (" &amp; ROW(A1) &amp; ").png"</f>
        <v>1 (1).png</v>
      </c>
      <c r="AI59" s="1"/>
      <c r="AJ59" s="6"/>
      <c r="AK59" s="6"/>
      <c r="AL59" s="1"/>
    </row>
    <row r="60" spans="1:39" ht="78" x14ac:dyDescent="0.3">
      <c r="A60" t="s">
        <v>77</v>
      </c>
      <c r="B60" s="1" t="s">
        <v>30</v>
      </c>
      <c r="C60">
        <v>155</v>
      </c>
      <c r="D60">
        <v>52</v>
      </c>
      <c r="E60" s="6" t="s">
        <v>80</v>
      </c>
      <c r="G60" s="6" t="s">
        <v>99</v>
      </c>
      <c r="H60" s="1">
        <v>40</v>
      </c>
      <c r="I60" s="1">
        <v>10</v>
      </c>
      <c r="J60" s="1">
        <v>35</v>
      </c>
      <c r="K60" s="1">
        <v>30</v>
      </c>
      <c r="L60" s="1">
        <v>40</v>
      </c>
      <c r="M60" s="10">
        <v>55</v>
      </c>
      <c r="N60" s="1">
        <v>15</v>
      </c>
      <c r="O60" s="8">
        <v>35</v>
      </c>
      <c r="P60" s="1">
        <v>260</v>
      </c>
      <c r="Q60" s="6" t="s">
        <v>162</v>
      </c>
      <c r="R60" s="6" t="s">
        <v>163</v>
      </c>
      <c r="S60" s="6" t="s">
        <v>164</v>
      </c>
      <c r="T60" s="6" t="s">
        <v>168</v>
      </c>
      <c r="U60" s="6" t="s">
        <v>169</v>
      </c>
      <c r="V60" s="6" t="s">
        <v>169</v>
      </c>
      <c r="W60" s="6" t="s">
        <v>170</v>
      </c>
      <c r="X60" s="6" t="s">
        <v>164</v>
      </c>
      <c r="Y60" s="6" t="s">
        <v>168</v>
      </c>
      <c r="Z60" s="11">
        <v>6</v>
      </c>
      <c r="AA60" t="s">
        <v>327</v>
      </c>
      <c r="AB60" t="s">
        <v>371</v>
      </c>
      <c r="AC60" s="6" t="s">
        <v>218</v>
      </c>
      <c r="AD60">
        <v>31</v>
      </c>
      <c r="AE60" s="1" t="s">
        <v>31</v>
      </c>
      <c r="AF60" t="str">
        <f t="shared" ref="AF60:AF103" si="2">"2 (" &amp; ROW(A2) &amp; ").png"</f>
        <v>2 (2).png</v>
      </c>
      <c r="AG60" t="str">
        <f t="shared" ref="AG60:AG103" si="3">"1 (" &amp; ROW(A2) &amp; ").png"</f>
        <v>1 (2).png</v>
      </c>
      <c r="AI60" s="1"/>
      <c r="AJ60" s="6"/>
      <c r="AK60" s="6"/>
      <c r="AL60" s="6"/>
      <c r="AM60" s="1"/>
    </row>
    <row r="61" spans="1:39" ht="78" x14ac:dyDescent="0.3">
      <c r="A61" t="s">
        <v>77</v>
      </c>
      <c r="B61" s="1" t="s">
        <v>31</v>
      </c>
      <c r="C61">
        <v>156</v>
      </c>
      <c r="D61">
        <v>51</v>
      </c>
      <c r="E61" s="6" t="s">
        <v>80</v>
      </c>
      <c r="G61" s="6" t="s">
        <v>99</v>
      </c>
      <c r="H61" s="8">
        <v>50</v>
      </c>
      <c r="I61" s="1">
        <v>30</v>
      </c>
      <c r="J61" s="1">
        <v>15</v>
      </c>
      <c r="K61" s="9">
        <v>40</v>
      </c>
      <c r="L61" s="1">
        <v>35</v>
      </c>
      <c r="M61" s="9">
        <v>45</v>
      </c>
      <c r="N61" s="1">
        <v>25</v>
      </c>
      <c r="O61" s="1">
        <v>25</v>
      </c>
      <c r="P61" s="1">
        <v>265</v>
      </c>
      <c r="Q61" s="6" t="s">
        <v>162</v>
      </c>
      <c r="R61" s="6" t="s">
        <v>166</v>
      </c>
      <c r="S61" s="6" t="s">
        <v>165</v>
      </c>
      <c r="T61" s="6" t="s">
        <v>167</v>
      </c>
      <c r="U61" s="6" t="s">
        <v>170</v>
      </c>
      <c r="V61" s="6" t="s">
        <v>168</v>
      </c>
      <c r="W61" s="6" t="s">
        <v>169</v>
      </c>
      <c r="X61" s="6" t="s">
        <v>171</v>
      </c>
      <c r="Y61" s="6" t="s">
        <v>167</v>
      </c>
      <c r="Z61" s="1">
        <v>6</v>
      </c>
      <c r="AA61" t="s">
        <v>328</v>
      </c>
      <c r="AB61" t="s">
        <v>372</v>
      </c>
      <c r="AC61" s="13" t="s">
        <v>173</v>
      </c>
      <c r="AD61" t="s">
        <v>409</v>
      </c>
      <c r="AE61" s="6" t="s">
        <v>259</v>
      </c>
      <c r="AF61" t="str">
        <f t="shared" si="2"/>
        <v>2 (3).png</v>
      </c>
      <c r="AG61" t="str">
        <f t="shared" si="3"/>
        <v>1 (3).png</v>
      </c>
      <c r="AI61" s="1"/>
      <c r="AJ61" s="6"/>
      <c r="AK61" s="6"/>
      <c r="AL61" s="13"/>
      <c r="AM61" s="6"/>
    </row>
    <row r="62" spans="1:39" ht="39" x14ac:dyDescent="0.3">
      <c r="A62" t="s">
        <v>77</v>
      </c>
      <c r="B62" s="1" t="s">
        <v>34</v>
      </c>
      <c r="C62">
        <v>157</v>
      </c>
      <c r="D62">
        <v>30</v>
      </c>
      <c r="E62" s="6" t="s">
        <v>81</v>
      </c>
      <c r="G62" s="6" t="s">
        <v>102</v>
      </c>
      <c r="H62" s="1">
        <v>25</v>
      </c>
      <c r="I62" s="10">
        <v>50</v>
      </c>
      <c r="J62" s="1">
        <v>25</v>
      </c>
      <c r="K62" s="12">
        <v>60</v>
      </c>
      <c r="L62" s="12">
        <v>60</v>
      </c>
      <c r="M62" s="1">
        <v>40</v>
      </c>
      <c r="N62" s="1">
        <v>15</v>
      </c>
      <c r="O62" s="8">
        <v>35</v>
      </c>
      <c r="P62" s="10">
        <v>310</v>
      </c>
      <c r="Q62" s="1">
        <v>1</v>
      </c>
      <c r="R62" s="1">
        <v>16</v>
      </c>
      <c r="S62" s="1">
        <v>5</v>
      </c>
      <c r="T62" s="1">
        <v>2</v>
      </c>
      <c r="U62" s="1">
        <v>8</v>
      </c>
      <c r="V62" s="1">
        <v>8</v>
      </c>
      <c r="W62" s="1">
        <v>6</v>
      </c>
      <c r="X62" s="1">
        <v>4</v>
      </c>
      <c r="Y62" s="1">
        <v>7</v>
      </c>
      <c r="Z62" s="1">
        <v>5</v>
      </c>
      <c r="AA62" t="s">
        <v>331</v>
      </c>
      <c r="AB62" t="s">
        <v>375</v>
      </c>
      <c r="AC62" s="6" t="s">
        <v>219</v>
      </c>
      <c r="AE62" s="6" t="s">
        <v>192</v>
      </c>
      <c r="AF62" t="str">
        <f t="shared" si="2"/>
        <v>2 (4).png</v>
      </c>
      <c r="AG62" t="str">
        <f t="shared" si="3"/>
        <v>1 (4).png</v>
      </c>
      <c r="AI62" s="1"/>
      <c r="AJ62" s="6"/>
      <c r="AK62" s="6"/>
      <c r="AL62" s="6"/>
      <c r="AM62" s="6"/>
    </row>
    <row r="63" spans="1:39" ht="52" x14ac:dyDescent="0.3">
      <c r="A63" t="s">
        <v>77</v>
      </c>
      <c r="B63" s="1" t="s">
        <v>29</v>
      </c>
      <c r="C63">
        <v>158</v>
      </c>
      <c r="D63">
        <v>35</v>
      </c>
      <c r="E63" s="6" t="s">
        <v>82</v>
      </c>
      <c r="G63" s="6" t="s">
        <v>98</v>
      </c>
      <c r="H63" s="1">
        <v>15</v>
      </c>
      <c r="I63" s="1">
        <v>5</v>
      </c>
      <c r="J63" s="1">
        <v>0</v>
      </c>
      <c r="K63" s="1">
        <v>5</v>
      </c>
      <c r="L63" s="1">
        <v>0</v>
      </c>
      <c r="M63" s="1">
        <v>15</v>
      </c>
      <c r="N63" s="1">
        <v>5</v>
      </c>
      <c r="O63" s="1">
        <v>5</v>
      </c>
      <c r="P63" s="1">
        <v>50</v>
      </c>
      <c r="Q63" s="1">
        <v>3</v>
      </c>
      <c r="R63" s="1">
        <v>24</v>
      </c>
      <c r="S63" s="1">
        <v>10</v>
      </c>
      <c r="T63" s="1">
        <v>0</v>
      </c>
      <c r="U63" s="1">
        <v>15</v>
      </c>
      <c r="V63" s="1">
        <v>8</v>
      </c>
      <c r="W63" s="1">
        <v>9</v>
      </c>
      <c r="X63" s="1">
        <v>10</v>
      </c>
      <c r="Y63" s="1">
        <v>4</v>
      </c>
      <c r="Z63" s="1">
        <v>7</v>
      </c>
      <c r="AA63" t="s">
        <v>326</v>
      </c>
      <c r="AB63">
        <v>49</v>
      </c>
      <c r="AC63" s="14" t="s">
        <v>31</v>
      </c>
      <c r="AE63" s="1" t="s">
        <v>192</v>
      </c>
      <c r="AF63" t="str">
        <f t="shared" si="2"/>
        <v>2 (5).png</v>
      </c>
      <c r="AG63" t="str">
        <f t="shared" si="3"/>
        <v>1 (5).png</v>
      </c>
      <c r="AI63" s="1"/>
      <c r="AJ63" s="6"/>
      <c r="AK63" s="6"/>
      <c r="AL63" s="14"/>
      <c r="AM63" s="1"/>
    </row>
    <row r="64" spans="1:39" ht="39" x14ac:dyDescent="0.3">
      <c r="A64" t="s">
        <v>77</v>
      </c>
      <c r="B64" s="1" t="s">
        <v>41</v>
      </c>
      <c r="C64">
        <v>159</v>
      </c>
      <c r="D64">
        <v>57</v>
      </c>
      <c r="E64" s="6" t="s">
        <v>83</v>
      </c>
      <c r="G64" s="6" t="s">
        <v>102</v>
      </c>
      <c r="H64" s="1">
        <v>30</v>
      </c>
      <c r="I64" s="9">
        <v>40</v>
      </c>
      <c r="J64" s="1">
        <v>5</v>
      </c>
      <c r="K64" s="10">
        <v>50</v>
      </c>
      <c r="L64" s="10">
        <v>55</v>
      </c>
      <c r="M64" s="9">
        <v>45</v>
      </c>
      <c r="N64" s="9">
        <v>35</v>
      </c>
      <c r="O64" s="9">
        <v>30</v>
      </c>
      <c r="P64" s="9">
        <v>290</v>
      </c>
      <c r="Q64" s="1">
        <v>1</v>
      </c>
      <c r="R64" s="1">
        <v>16</v>
      </c>
      <c r="S64" s="1">
        <v>6</v>
      </c>
      <c r="T64" s="1">
        <v>0</v>
      </c>
      <c r="U64" s="1">
        <v>5</v>
      </c>
      <c r="V64" s="1">
        <v>7</v>
      </c>
      <c r="W64" s="1">
        <v>3</v>
      </c>
      <c r="X64" s="1">
        <v>4</v>
      </c>
      <c r="Y64" s="1">
        <v>1</v>
      </c>
      <c r="Z64" s="1">
        <v>5</v>
      </c>
      <c r="AA64" t="s">
        <v>337</v>
      </c>
      <c r="AB64" t="s">
        <v>382</v>
      </c>
      <c r="AC64" s="6" t="s">
        <v>220</v>
      </c>
      <c r="AE64" s="6" t="s">
        <v>192</v>
      </c>
      <c r="AF64" t="str">
        <f t="shared" si="2"/>
        <v>2 (6).png</v>
      </c>
      <c r="AG64" t="str">
        <f t="shared" si="3"/>
        <v>1 (6).png</v>
      </c>
      <c r="AI64" s="1"/>
      <c r="AJ64" s="6"/>
      <c r="AK64" s="6"/>
      <c r="AL64" s="6"/>
      <c r="AM64" s="6"/>
    </row>
    <row r="65" spans="1:39" ht="39" x14ac:dyDescent="0.3">
      <c r="A65" t="s">
        <v>77</v>
      </c>
      <c r="B65" s="1" t="s">
        <v>32</v>
      </c>
      <c r="C65">
        <v>160</v>
      </c>
      <c r="D65">
        <v>61</v>
      </c>
      <c r="E65" s="6" t="s">
        <v>84</v>
      </c>
      <c r="G65" s="6" t="s">
        <v>100</v>
      </c>
      <c r="H65" s="10">
        <v>55</v>
      </c>
      <c r="I65" s="9">
        <v>40</v>
      </c>
      <c r="J65" s="1">
        <v>0</v>
      </c>
      <c r="K65" s="8">
        <v>45</v>
      </c>
      <c r="L65" s="12">
        <v>65</v>
      </c>
      <c r="M65" s="1">
        <v>20</v>
      </c>
      <c r="N65" s="1">
        <v>20</v>
      </c>
      <c r="O65" s="8">
        <v>35</v>
      </c>
      <c r="P65" s="1">
        <v>280</v>
      </c>
      <c r="Q65" s="1">
        <v>3</v>
      </c>
      <c r="R65" s="1">
        <v>19</v>
      </c>
      <c r="S65" s="1">
        <v>7</v>
      </c>
      <c r="T65" s="1">
        <v>0</v>
      </c>
      <c r="U65" s="1">
        <v>9</v>
      </c>
      <c r="V65" s="1">
        <v>12</v>
      </c>
      <c r="W65" s="1">
        <v>4</v>
      </c>
      <c r="X65" s="1">
        <v>5</v>
      </c>
      <c r="Y65" s="1">
        <v>10</v>
      </c>
      <c r="Z65" s="1">
        <v>5</v>
      </c>
      <c r="AA65" t="s">
        <v>329</v>
      </c>
      <c r="AB65" t="s">
        <v>373</v>
      </c>
      <c r="AC65" s="6" t="s">
        <v>221</v>
      </c>
      <c r="AD65">
        <v>75</v>
      </c>
      <c r="AE65" s="1" t="s">
        <v>49</v>
      </c>
      <c r="AF65" t="str">
        <f t="shared" si="2"/>
        <v>2 (7).png</v>
      </c>
      <c r="AG65" t="str">
        <f t="shared" si="3"/>
        <v>1 (7).png</v>
      </c>
      <c r="AI65" s="1"/>
      <c r="AJ65" s="6"/>
      <c r="AK65" s="6"/>
      <c r="AL65" s="6"/>
      <c r="AM65" s="1"/>
    </row>
    <row r="66" spans="1:39" ht="52" x14ac:dyDescent="0.3">
      <c r="A66" t="s">
        <v>77</v>
      </c>
      <c r="B66" s="1" t="s">
        <v>35</v>
      </c>
      <c r="C66">
        <v>161</v>
      </c>
      <c r="D66">
        <v>79</v>
      </c>
      <c r="E66" s="6" t="s">
        <v>84</v>
      </c>
      <c r="G66" s="6" t="s">
        <v>110</v>
      </c>
      <c r="H66" s="9">
        <v>45</v>
      </c>
      <c r="I66" s="1">
        <v>30</v>
      </c>
      <c r="J66" s="10">
        <v>50</v>
      </c>
      <c r="K66" s="9">
        <v>40</v>
      </c>
      <c r="L66" s="1">
        <v>40</v>
      </c>
      <c r="M66" s="10">
        <v>55</v>
      </c>
      <c r="N66" s="1">
        <v>30</v>
      </c>
      <c r="O66" s="1">
        <v>20</v>
      </c>
      <c r="P66" s="10">
        <v>310</v>
      </c>
      <c r="Q66" s="6" t="s">
        <v>154</v>
      </c>
      <c r="R66" s="6" t="s">
        <v>155</v>
      </c>
      <c r="S66" s="6" t="s">
        <v>156</v>
      </c>
      <c r="T66" s="6" t="s">
        <v>157</v>
      </c>
      <c r="U66" s="6" t="s">
        <v>158</v>
      </c>
      <c r="V66" s="6" t="s">
        <v>159</v>
      </c>
      <c r="W66" s="6" t="s">
        <v>160</v>
      </c>
      <c r="X66" s="6" t="s">
        <v>138</v>
      </c>
      <c r="Y66" s="6" t="s">
        <v>161</v>
      </c>
      <c r="Z66" s="1">
        <v>5</v>
      </c>
      <c r="AA66" t="s">
        <v>332</v>
      </c>
      <c r="AB66" t="s">
        <v>376</v>
      </c>
      <c r="AC66" s="6" t="s">
        <v>222</v>
      </c>
      <c r="AD66">
        <v>59</v>
      </c>
      <c r="AE66" s="1" t="s">
        <v>43</v>
      </c>
      <c r="AF66" t="str">
        <f t="shared" si="2"/>
        <v>2 (8).png</v>
      </c>
      <c r="AG66" t="str">
        <f t="shared" si="3"/>
        <v>1 (8).png</v>
      </c>
      <c r="AI66" s="1"/>
      <c r="AJ66" s="6"/>
      <c r="AK66" s="6"/>
      <c r="AL66" s="6"/>
      <c r="AM66" s="1"/>
    </row>
    <row r="67" spans="1:39" ht="52" x14ac:dyDescent="0.3">
      <c r="A67" t="s">
        <v>77</v>
      </c>
      <c r="B67" s="1" t="s">
        <v>36</v>
      </c>
      <c r="C67">
        <v>162</v>
      </c>
      <c r="D67">
        <v>55</v>
      </c>
      <c r="E67" s="6" t="s">
        <v>84</v>
      </c>
      <c r="G67" s="6" t="s">
        <v>104</v>
      </c>
      <c r="H67" s="1">
        <v>25</v>
      </c>
      <c r="I67" s="12">
        <v>55</v>
      </c>
      <c r="J67" s="1">
        <v>10</v>
      </c>
      <c r="K67" s="8">
        <v>45</v>
      </c>
      <c r="L67" s="10">
        <v>55</v>
      </c>
      <c r="M67" s="1">
        <v>25</v>
      </c>
      <c r="N67" s="1">
        <v>20</v>
      </c>
      <c r="O67" s="9">
        <v>30</v>
      </c>
      <c r="P67" s="1">
        <v>265</v>
      </c>
      <c r="Q67" s="1">
        <v>4</v>
      </c>
      <c r="R67" s="1">
        <v>20</v>
      </c>
      <c r="S67" s="1">
        <v>7</v>
      </c>
      <c r="T67" s="1">
        <v>0</v>
      </c>
      <c r="U67" s="1">
        <v>9</v>
      </c>
      <c r="V67" s="1">
        <v>11</v>
      </c>
      <c r="W67" s="1">
        <v>5</v>
      </c>
      <c r="X67" s="1">
        <v>6</v>
      </c>
      <c r="Y67" s="1">
        <v>9</v>
      </c>
      <c r="Z67" s="1">
        <v>5</v>
      </c>
      <c r="AA67" t="s">
        <v>333</v>
      </c>
      <c r="AB67" t="s">
        <v>377</v>
      </c>
      <c r="AC67" s="6" t="s">
        <v>223</v>
      </c>
      <c r="AD67" t="s">
        <v>410</v>
      </c>
      <c r="AE67" s="6" t="s">
        <v>254</v>
      </c>
      <c r="AF67" t="str">
        <f t="shared" si="2"/>
        <v>2 (9).png</v>
      </c>
      <c r="AG67" t="str">
        <f t="shared" si="3"/>
        <v>1 (9).png</v>
      </c>
      <c r="AI67" s="1"/>
      <c r="AJ67" s="6"/>
      <c r="AK67" s="6"/>
      <c r="AL67" s="6"/>
      <c r="AM67" s="6"/>
    </row>
    <row r="68" spans="1:39" ht="52" x14ac:dyDescent="0.3">
      <c r="A68" t="s">
        <v>77</v>
      </c>
      <c r="B68" s="1" t="s">
        <v>37</v>
      </c>
      <c r="C68">
        <v>163</v>
      </c>
      <c r="D68">
        <v>66</v>
      </c>
      <c r="E68" s="6" t="s">
        <v>84</v>
      </c>
      <c r="G68" s="6" t="s">
        <v>105</v>
      </c>
      <c r="H68" s="10">
        <v>55</v>
      </c>
      <c r="I68" s="1">
        <v>30</v>
      </c>
      <c r="J68" s="1">
        <v>20</v>
      </c>
      <c r="K68" s="10">
        <v>50</v>
      </c>
      <c r="L68" s="1">
        <v>20</v>
      </c>
      <c r="M68" s="1">
        <v>25</v>
      </c>
      <c r="N68" s="10">
        <v>45</v>
      </c>
      <c r="O68" s="1">
        <v>5</v>
      </c>
      <c r="P68" s="1">
        <v>250</v>
      </c>
      <c r="Q68" s="1">
        <v>5</v>
      </c>
      <c r="R68" s="1">
        <v>22</v>
      </c>
      <c r="S68" s="1">
        <v>8</v>
      </c>
      <c r="T68" s="1">
        <v>0</v>
      </c>
      <c r="U68" s="1">
        <v>13</v>
      </c>
      <c r="V68" s="1">
        <v>10</v>
      </c>
      <c r="W68" s="1">
        <v>7</v>
      </c>
      <c r="X68" s="1">
        <v>9</v>
      </c>
      <c r="Y68" s="1">
        <v>10</v>
      </c>
      <c r="Z68" s="1">
        <v>7</v>
      </c>
      <c r="AA68" t="s">
        <v>334</v>
      </c>
      <c r="AB68" t="s">
        <v>378</v>
      </c>
      <c r="AC68" s="6" t="s">
        <v>224</v>
      </c>
      <c r="AD68" t="s">
        <v>411</v>
      </c>
      <c r="AE68" s="6" t="s">
        <v>255</v>
      </c>
      <c r="AF68" t="str">
        <f t="shared" si="2"/>
        <v>2 (10).png</v>
      </c>
      <c r="AG68" t="str">
        <f t="shared" si="3"/>
        <v>1 (10).png</v>
      </c>
      <c r="AI68" s="1"/>
      <c r="AJ68" s="6"/>
      <c r="AK68" s="6"/>
      <c r="AL68" s="6"/>
      <c r="AM68" s="6"/>
    </row>
    <row r="69" spans="1:39" ht="52" x14ac:dyDescent="0.3">
      <c r="A69" t="s">
        <v>77</v>
      </c>
      <c r="B69" s="1" t="s">
        <v>33</v>
      </c>
      <c r="C69">
        <v>164</v>
      </c>
      <c r="D69">
        <v>69</v>
      </c>
      <c r="E69" s="6" t="s">
        <v>85</v>
      </c>
      <c r="G69" s="6" t="s">
        <v>101</v>
      </c>
      <c r="H69" s="1">
        <v>20</v>
      </c>
      <c r="I69" s="1">
        <v>25</v>
      </c>
      <c r="J69" s="1">
        <v>15</v>
      </c>
      <c r="K69" s="10">
        <v>50</v>
      </c>
      <c r="L69" s="9">
        <v>45</v>
      </c>
      <c r="M69" s="1">
        <v>35</v>
      </c>
      <c r="N69" s="10">
        <v>45</v>
      </c>
      <c r="O69" s="1">
        <v>20</v>
      </c>
      <c r="P69" s="1">
        <v>255</v>
      </c>
      <c r="Q69" s="1">
        <v>4</v>
      </c>
      <c r="R69" s="1">
        <v>20</v>
      </c>
      <c r="S69" s="1">
        <v>8</v>
      </c>
      <c r="T69" s="1">
        <v>2</v>
      </c>
      <c r="U69" s="1">
        <v>6</v>
      </c>
      <c r="V69" s="1">
        <v>8</v>
      </c>
      <c r="W69" s="1">
        <v>5</v>
      </c>
      <c r="X69" s="1">
        <v>10</v>
      </c>
      <c r="Y69" s="1">
        <v>3</v>
      </c>
      <c r="Z69" s="1">
        <v>5</v>
      </c>
      <c r="AA69" t="s">
        <v>330</v>
      </c>
      <c r="AB69" t="s">
        <v>374</v>
      </c>
      <c r="AC69" s="6" t="s">
        <v>195</v>
      </c>
      <c r="AE69" s="1" t="s">
        <v>192</v>
      </c>
      <c r="AF69" t="str">
        <f t="shared" si="2"/>
        <v>2 (11).png</v>
      </c>
      <c r="AG69" t="str">
        <f t="shared" si="3"/>
        <v>1 (11).png</v>
      </c>
      <c r="AI69" s="1"/>
      <c r="AJ69" s="6"/>
      <c r="AK69" s="6"/>
      <c r="AL69" s="6"/>
      <c r="AM69" s="1"/>
    </row>
    <row r="70" spans="1:39" ht="52" x14ac:dyDescent="0.3">
      <c r="A70" t="s">
        <v>77</v>
      </c>
      <c r="B70" s="1" t="s">
        <v>45</v>
      </c>
      <c r="C70">
        <v>165</v>
      </c>
      <c r="D70">
        <v>75</v>
      </c>
      <c r="E70" s="6" t="s">
        <v>85</v>
      </c>
      <c r="G70" s="6" t="s">
        <v>108</v>
      </c>
      <c r="H70" s="8">
        <v>50</v>
      </c>
      <c r="I70" s="1">
        <v>30</v>
      </c>
      <c r="J70" s="9">
        <v>40</v>
      </c>
      <c r="K70" s="1">
        <v>30</v>
      </c>
      <c r="L70" s="9">
        <v>45</v>
      </c>
      <c r="M70" s="12">
        <v>60</v>
      </c>
      <c r="N70" s="8">
        <v>40</v>
      </c>
      <c r="O70" s="1">
        <v>20</v>
      </c>
      <c r="P70" s="10">
        <v>315</v>
      </c>
      <c r="Q70" s="1">
        <v>9</v>
      </c>
      <c r="R70" s="1">
        <v>22</v>
      </c>
      <c r="S70" s="1">
        <v>2</v>
      </c>
      <c r="T70" s="1">
        <v>9</v>
      </c>
      <c r="U70" s="1">
        <v>9</v>
      </c>
      <c r="V70" s="1">
        <v>13</v>
      </c>
      <c r="W70" s="1">
        <v>11</v>
      </c>
      <c r="X70" s="1">
        <v>5</v>
      </c>
      <c r="Y70" s="1">
        <v>7</v>
      </c>
      <c r="Z70" s="1">
        <v>5</v>
      </c>
      <c r="AA70" t="s">
        <v>341</v>
      </c>
      <c r="AB70" t="s">
        <v>386</v>
      </c>
      <c r="AC70" s="6" t="s">
        <v>225</v>
      </c>
      <c r="AD70">
        <v>59</v>
      </c>
      <c r="AE70" s="1" t="s">
        <v>40</v>
      </c>
      <c r="AF70" t="str">
        <f t="shared" si="2"/>
        <v>2 (12).png</v>
      </c>
      <c r="AG70" t="str">
        <f t="shared" si="3"/>
        <v>1 (12).png</v>
      </c>
      <c r="AI70" s="1"/>
      <c r="AJ70" s="6"/>
      <c r="AK70" s="6"/>
      <c r="AL70" s="6"/>
      <c r="AM70" s="1"/>
    </row>
    <row r="71" spans="1:39" ht="52" x14ac:dyDescent="0.3">
      <c r="A71" t="s">
        <v>77</v>
      </c>
      <c r="B71" s="1" t="s">
        <v>48</v>
      </c>
      <c r="C71">
        <v>166</v>
      </c>
      <c r="D71">
        <v>64</v>
      </c>
      <c r="E71" s="6" t="s">
        <v>86</v>
      </c>
      <c r="G71" s="6" t="s">
        <v>113</v>
      </c>
      <c r="H71" s="8">
        <v>50</v>
      </c>
      <c r="I71" s="1">
        <v>35</v>
      </c>
      <c r="J71" s="1">
        <v>0</v>
      </c>
      <c r="K71" s="12">
        <v>60</v>
      </c>
      <c r="L71" s="1">
        <v>40</v>
      </c>
      <c r="M71" s="9">
        <v>45</v>
      </c>
      <c r="N71" s="9">
        <v>35</v>
      </c>
      <c r="O71" s="1">
        <v>20</v>
      </c>
      <c r="P71" s="9">
        <v>285</v>
      </c>
      <c r="Q71" s="1">
        <v>11</v>
      </c>
      <c r="R71" s="1">
        <v>26</v>
      </c>
      <c r="S71" s="1">
        <v>13</v>
      </c>
      <c r="T71" s="1">
        <v>0</v>
      </c>
      <c r="U71" s="1">
        <v>17</v>
      </c>
      <c r="V71" s="1">
        <v>11</v>
      </c>
      <c r="W71" s="1">
        <v>13</v>
      </c>
      <c r="X71" s="1">
        <v>10</v>
      </c>
      <c r="Y71" s="1">
        <v>4</v>
      </c>
      <c r="Z71" s="1">
        <v>5</v>
      </c>
      <c r="AA71" t="s">
        <v>344</v>
      </c>
      <c r="AB71" t="s">
        <v>389</v>
      </c>
      <c r="AC71" s="6" t="s">
        <v>226</v>
      </c>
      <c r="AD71" t="s">
        <v>413</v>
      </c>
      <c r="AE71" s="6" t="s">
        <v>257</v>
      </c>
      <c r="AF71" t="str">
        <f t="shared" si="2"/>
        <v>2 (13).png</v>
      </c>
      <c r="AG71" t="str">
        <f t="shared" si="3"/>
        <v>1 (13).png</v>
      </c>
      <c r="AI71" s="1"/>
      <c r="AJ71" s="6"/>
      <c r="AK71" s="6"/>
      <c r="AL71" s="6"/>
      <c r="AM71" s="6"/>
    </row>
    <row r="72" spans="1:39" ht="52" x14ac:dyDescent="0.3">
      <c r="A72" t="s">
        <v>77</v>
      </c>
      <c r="B72" s="1" t="s">
        <v>46</v>
      </c>
      <c r="C72">
        <v>167</v>
      </c>
      <c r="D72">
        <v>72</v>
      </c>
      <c r="E72" s="6" t="s">
        <v>86</v>
      </c>
      <c r="G72" s="6" t="s">
        <v>109</v>
      </c>
      <c r="H72" s="1">
        <v>30</v>
      </c>
      <c r="I72" s="9">
        <v>40</v>
      </c>
      <c r="J72" s="1">
        <v>20</v>
      </c>
      <c r="K72" s="9">
        <v>40</v>
      </c>
      <c r="L72" s="1">
        <v>40</v>
      </c>
      <c r="M72" s="1">
        <v>40</v>
      </c>
      <c r="N72" s="8">
        <v>40</v>
      </c>
      <c r="O72" s="9">
        <v>30</v>
      </c>
      <c r="P72" s="1">
        <v>280</v>
      </c>
      <c r="Q72" s="1">
        <v>10</v>
      </c>
      <c r="R72" s="1">
        <v>25</v>
      </c>
      <c r="S72" s="1">
        <v>13</v>
      </c>
      <c r="T72" s="1">
        <v>0</v>
      </c>
      <c r="U72" s="1">
        <v>11</v>
      </c>
      <c r="V72" s="1">
        <v>12</v>
      </c>
      <c r="W72" s="1">
        <v>11</v>
      </c>
      <c r="X72" s="1">
        <v>13</v>
      </c>
      <c r="Y72" s="1">
        <v>8</v>
      </c>
      <c r="Z72" s="1">
        <v>5</v>
      </c>
      <c r="AA72" t="s">
        <v>342</v>
      </c>
      <c r="AB72" t="s">
        <v>387</v>
      </c>
      <c r="AC72" s="6" t="s">
        <v>227</v>
      </c>
      <c r="AE72" s="1" t="s">
        <v>192</v>
      </c>
      <c r="AF72" t="str">
        <f t="shared" si="2"/>
        <v>2 (14).png</v>
      </c>
      <c r="AG72" t="str">
        <f t="shared" si="3"/>
        <v>1 (14).png</v>
      </c>
      <c r="AI72" s="1"/>
      <c r="AJ72" s="6"/>
      <c r="AK72" s="6"/>
      <c r="AL72" s="6"/>
      <c r="AM72" s="1"/>
    </row>
    <row r="73" spans="1:39" ht="52" x14ac:dyDescent="0.3">
      <c r="A73" t="s">
        <v>77</v>
      </c>
      <c r="B73" s="1" t="s">
        <v>47</v>
      </c>
      <c r="C73">
        <v>168</v>
      </c>
      <c r="D73">
        <v>55</v>
      </c>
      <c r="E73" s="6" t="s">
        <v>86</v>
      </c>
      <c r="G73" s="6" t="s">
        <v>112</v>
      </c>
      <c r="H73" s="10">
        <v>55</v>
      </c>
      <c r="I73" s="1">
        <v>35</v>
      </c>
      <c r="J73" s="1">
        <v>0</v>
      </c>
      <c r="K73" s="1">
        <v>25</v>
      </c>
      <c r="L73" s="1">
        <v>15</v>
      </c>
      <c r="M73" s="9">
        <v>45</v>
      </c>
      <c r="N73" s="10">
        <v>45</v>
      </c>
      <c r="O73" s="1">
        <v>15</v>
      </c>
      <c r="P73" s="1">
        <v>235</v>
      </c>
      <c r="Q73" s="1">
        <v>10</v>
      </c>
      <c r="R73" s="1">
        <v>26</v>
      </c>
      <c r="S73" s="1">
        <v>11</v>
      </c>
      <c r="T73" s="1">
        <v>0</v>
      </c>
      <c r="U73" s="1">
        <v>9</v>
      </c>
      <c r="V73" s="1">
        <v>14</v>
      </c>
      <c r="W73" s="1">
        <v>10</v>
      </c>
      <c r="X73" s="1">
        <v>12</v>
      </c>
      <c r="Y73" s="1">
        <v>4</v>
      </c>
      <c r="Z73" s="1">
        <v>5</v>
      </c>
      <c r="AA73" t="s">
        <v>343</v>
      </c>
      <c r="AB73" t="s">
        <v>388</v>
      </c>
      <c r="AC73" s="6" t="s">
        <v>228</v>
      </c>
      <c r="AD73">
        <v>77</v>
      </c>
      <c r="AE73" s="1" t="s">
        <v>36</v>
      </c>
      <c r="AF73" t="str">
        <f t="shared" si="2"/>
        <v>2 (15).png</v>
      </c>
      <c r="AG73" t="str">
        <f t="shared" si="3"/>
        <v>1 (15).png</v>
      </c>
      <c r="AI73" s="1"/>
      <c r="AJ73" s="6"/>
      <c r="AK73" s="6"/>
      <c r="AL73" s="6"/>
      <c r="AM73" s="1"/>
    </row>
    <row r="74" spans="1:39" ht="65" x14ac:dyDescent="0.3">
      <c r="A74" t="s">
        <v>77</v>
      </c>
      <c r="B74" s="1" t="s">
        <v>39</v>
      </c>
      <c r="C74">
        <v>169</v>
      </c>
      <c r="D74">
        <v>61</v>
      </c>
      <c r="E74" s="6" t="s">
        <v>87</v>
      </c>
      <c r="G74" s="6" t="s">
        <v>107</v>
      </c>
      <c r="H74" s="1">
        <v>40</v>
      </c>
      <c r="I74" s="10">
        <v>50</v>
      </c>
      <c r="J74" s="8">
        <v>45</v>
      </c>
      <c r="K74" s="12">
        <v>60</v>
      </c>
      <c r="L74" s="1">
        <v>30</v>
      </c>
      <c r="M74" s="10">
        <v>55</v>
      </c>
      <c r="N74" s="10">
        <v>45</v>
      </c>
      <c r="O74" s="1">
        <v>10</v>
      </c>
      <c r="P74" s="12">
        <v>335</v>
      </c>
      <c r="Q74" s="1">
        <v>9</v>
      </c>
      <c r="R74" s="1">
        <v>23</v>
      </c>
      <c r="S74" s="1">
        <v>11</v>
      </c>
      <c r="T74" s="1">
        <v>3</v>
      </c>
      <c r="U74" s="1">
        <v>15</v>
      </c>
      <c r="V74" s="1">
        <v>12</v>
      </c>
      <c r="W74" s="1">
        <v>9</v>
      </c>
      <c r="X74" s="1">
        <v>9</v>
      </c>
      <c r="Y74" s="1">
        <v>8</v>
      </c>
      <c r="Z74" s="1">
        <v>5</v>
      </c>
      <c r="AA74" t="s">
        <v>329</v>
      </c>
      <c r="AB74" t="s">
        <v>380</v>
      </c>
      <c r="AC74" s="6" t="s">
        <v>229</v>
      </c>
      <c r="AD74">
        <v>75</v>
      </c>
      <c r="AE74" s="1" t="s">
        <v>49</v>
      </c>
      <c r="AF74" t="str">
        <f t="shared" si="2"/>
        <v>2 (16).png</v>
      </c>
      <c r="AG74" t="str">
        <f t="shared" si="3"/>
        <v>1 (16).png</v>
      </c>
      <c r="AI74" s="1"/>
      <c r="AJ74" s="6"/>
      <c r="AK74" s="6"/>
      <c r="AL74" s="6"/>
      <c r="AM74" s="1"/>
    </row>
    <row r="75" spans="1:39" ht="52" x14ac:dyDescent="0.3">
      <c r="A75" t="s">
        <v>77</v>
      </c>
      <c r="B75" s="1" t="s">
        <v>40</v>
      </c>
      <c r="C75">
        <v>170</v>
      </c>
      <c r="D75">
        <v>75</v>
      </c>
      <c r="E75" s="6" t="s">
        <v>87</v>
      </c>
      <c r="G75" s="6" t="s">
        <v>108</v>
      </c>
      <c r="H75" s="1">
        <v>35</v>
      </c>
      <c r="I75" s="1">
        <v>5</v>
      </c>
      <c r="J75" s="12">
        <v>65</v>
      </c>
      <c r="K75" s="10">
        <v>50</v>
      </c>
      <c r="L75" s="1">
        <v>15</v>
      </c>
      <c r="M75" s="1">
        <v>35</v>
      </c>
      <c r="N75" s="1">
        <v>25</v>
      </c>
      <c r="O75" s="1">
        <v>45</v>
      </c>
      <c r="P75" s="1">
        <v>275</v>
      </c>
      <c r="Q75" s="1">
        <v>7</v>
      </c>
      <c r="R75" s="1">
        <v>20</v>
      </c>
      <c r="S75" s="1">
        <v>1</v>
      </c>
      <c r="T75" s="1">
        <v>10</v>
      </c>
      <c r="U75" s="1">
        <v>12</v>
      </c>
      <c r="V75" s="1">
        <v>7</v>
      </c>
      <c r="W75" s="1">
        <v>6</v>
      </c>
      <c r="X75" s="1">
        <v>5</v>
      </c>
      <c r="Y75" s="1">
        <v>10</v>
      </c>
      <c r="Z75" s="1">
        <v>5</v>
      </c>
      <c r="AA75" t="s">
        <v>336</v>
      </c>
      <c r="AB75" t="s">
        <v>381</v>
      </c>
      <c r="AC75" s="6" t="s">
        <v>230</v>
      </c>
      <c r="AD75" t="s">
        <v>412</v>
      </c>
      <c r="AE75" s="6" t="s">
        <v>256</v>
      </c>
      <c r="AF75" t="str">
        <f t="shared" si="2"/>
        <v>2 (17).png</v>
      </c>
      <c r="AG75" t="str">
        <f t="shared" si="3"/>
        <v>1 (17).png</v>
      </c>
      <c r="AI75" s="1"/>
      <c r="AJ75" s="6"/>
      <c r="AK75" s="6"/>
      <c r="AL75" s="6"/>
      <c r="AM75" s="6"/>
    </row>
    <row r="76" spans="1:39" ht="39" x14ac:dyDescent="0.3">
      <c r="A76" t="s">
        <v>77</v>
      </c>
      <c r="B76" s="1" t="s">
        <v>50</v>
      </c>
      <c r="C76">
        <v>171</v>
      </c>
      <c r="D76">
        <v>68</v>
      </c>
      <c r="E76" s="6" t="s">
        <v>87</v>
      </c>
      <c r="G76" s="6" t="s">
        <v>114</v>
      </c>
      <c r="H76" s="1">
        <v>40</v>
      </c>
      <c r="I76" s="8">
        <v>45</v>
      </c>
      <c r="J76" s="1">
        <v>5</v>
      </c>
      <c r="K76" s="1">
        <v>20</v>
      </c>
      <c r="L76" s="9">
        <v>45</v>
      </c>
      <c r="M76" s="1">
        <v>10</v>
      </c>
      <c r="N76" s="1">
        <v>20</v>
      </c>
      <c r="O76" s="1">
        <v>10</v>
      </c>
      <c r="P76" s="1">
        <v>195</v>
      </c>
      <c r="Q76" s="1">
        <v>1</v>
      </c>
      <c r="R76" s="1">
        <v>28</v>
      </c>
      <c r="S76" s="1">
        <v>18</v>
      </c>
      <c r="T76" s="1">
        <v>4</v>
      </c>
      <c r="U76" s="1">
        <v>16</v>
      </c>
      <c r="V76" s="1">
        <v>21</v>
      </c>
      <c r="W76" s="1">
        <v>15</v>
      </c>
      <c r="X76" s="1">
        <v>10</v>
      </c>
      <c r="Y76" s="1">
        <v>13</v>
      </c>
      <c r="Z76" s="1">
        <v>8</v>
      </c>
      <c r="AA76" t="s">
        <v>346</v>
      </c>
      <c r="AC76" s="1" t="s">
        <v>192</v>
      </c>
      <c r="AE76" s="1" t="s">
        <v>192</v>
      </c>
      <c r="AF76" t="str">
        <f t="shared" si="2"/>
        <v>2 (18).png</v>
      </c>
      <c r="AG76" t="str">
        <f t="shared" si="3"/>
        <v>1 (18).png</v>
      </c>
      <c r="AI76" s="1"/>
      <c r="AJ76" s="6"/>
      <c r="AK76" s="6"/>
      <c r="AL76" s="1"/>
      <c r="AM76" s="1"/>
    </row>
    <row r="77" spans="1:39" ht="52" x14ac:dyDescent="0.3">
      <c r="A77" t="s">
        <v>77</v>
      </c>
      <c r="B77" s="1" t="s">
        <v>49</v>
      </c>
      <c r="C77">
        <v>172</v>
      </c>
      <c r="D77">
        <v>61</v>
      </c>
      <c r="E77" s="6" t="s">
        <v>87</v>
      </c>
      <c r="G77" s="6" t="s">
        <v>100</v>
      </c>
      <c r="H77" s="1">
        <v>30</v>
      </c>
      <c r="I77" s="12">
        <v>65</v>
      </c>
      <c r="J77" s="1">
        <v>0</v>
      </c>
      <c r="K77" s="1">
        <v>20</v>
      </c>
      <c r="L77" s="8">
        <v>50</v>
      </c>
      <c r="M77" s="1">
        <v>30</v>
      </c>
      <c r="N77" s="1">
        <v>25</v>
      </c>
      <c r="O77" s="10">
        <v>40</v>
      </c>
      <c r="P77" s="1">
        <v>260</v>
      </c>
      <c r="Q77" s="1">
        <v>10</v>
      </c>
      <c r="R77" s="1">
        <v>22</v>
      </c>
      <c r="S77" s="1">
        <v>15</v>
      </c>
      <c r="T77" s="1">
        <v>0</v>
      </c>
      <c r="U77" s="1">
        <v>10</v>
      </c>
      <c r="V77" s="1">
        <v>12</v>
      </c>
      <c r="W77" s="1">
        <v>7</v>
      </c>
      <c r="X77" s="1">
        <v>9</v>
      </c>
      <c r="Y77" s="1">
        <v>10</v>
      </c>
      <c r="Z77" s="1">
        <v>5</v>
      </c>
      <c r="AA77" t="s">
        <v>345</v>
      </c>
      <c r="AB77" t="s">
        <v>390</v>
      </c>
      <c r="AC77" s="6" t="s">
        <v>231</v>
      </c>
      <c r="AD77" t="s">
        <v>414</v>
      </c>
      <c r="AE77" s="6" t="s">
        <v>258</v>
      </c>
      <c r="AF77" t="str">
        <f t="shared" si="2"/>
        <v>2 (19).png</v>
      </c>
      <c r="AG77" t="str">
        <f t="shared" si="3"/>
        <v>1 (19).png</v>
      </c>
      <c r="AI77" s="1"/>
      <c r="AJ77" s="6"/>
      <c r="AK77" s="6"/>
      <c r="AL77" s="6"/>
      <c r="AM77" s="6"/>
    </row>
    <row r="78" spans="1:39" ht="52" x14ac:dyDescent="0.3">
      <c r="A78" t="s">
        <v>77</v>
      </c>
      <c r="B78" s="1" t="s">
        <v>64</v>
      </c>
      <c r="C78">
        <v>173</v>
      </c>
      <c r="D78">
        <v>45</v>
      </c>
      <c r="E78" s="6" t="s">
        <v>88</v>
      </c>
      <c r="G78" s="6" t="s">
        <v>124</v>
      </c>
      <c r="H78" s="1">
        <v>40</v>
      </c>
      <c r="I78" s="10">
        <v>50</v>
      </c>
      <c r="J78" s="1">
        <v>25</v>
      </c>
      <c r="K78" s="10">
        <v>50</v>
      </c>
      <c r="L78" s="10">
        <v>55</v>
      </c>
      <c r="M78" s="1">
        <v>25</v>
      </c>
      <c r="N78" s="9">
        <v>35</v>
      </c>
      <c r="O78" s="1">
        <v>45</v>
      </c>
      <c r="P78" s="12">
        <v>325</v>
      </c>
      <c r="Q78" s="1">
        <v>1</v>
      </c>
      <c r="R78" s="1">
        <v>30</v>
      </c>
      <c r="S78" s="1">
        <v>19</v>
      </c>
      <c r="T78" s="1">
        <v>11</v>
      </c>
      <c r="U78" s="1">
        <v>15</v>
      </c>
      <c r="V78" s="1">
        <v>19</v>
      </c>
      <c r="W78" s="1">
        <v>12</v>
      </c>
      <c r="X78" s="1">
        <v>18</v>
      </c>
      <c r="Y78" s="1">
        <v>15</v>
      </c>
      <c r="Z78" s="1">
        <v>8</v>
      </c>
      <c r="AA78" t="s">
        <v>359</v>
      </c>
      <c r="AB78" t="s">
        <v>399</v>
      </c>
      <c r="AC78" s="6" t="s">
        <v>232</v>
      </c>
      <c r="AE78" s="1" t="s">
        <v>192</v>
      </c>
      <c r="AF78" t="str">
        <f t="shared" si="2"/>
        <v>2 (20).png</v>
      </c>
      <c r="AG78" t="str">
        <f t="shared" si="3"/>
        <v>1 (20).png</v>
      </c>
      <c r="AI78" s="1"/>
      <c r="AJ78" s="6"/>
      <c r="AK78" s="6"/>
      <c r="AL78" s="6"/>
      <c r="AM78" s="1"/>
    </row>
    <row r="79" spans="1:39" ht="52" x14ac:dyDescent="0.3">
      <c r="A79" t="s">
        <v>77</v>
      </c>
      <c r="B79" s="1" t="s">
        <v>65</v>
      </c>
      <c r="C79">
        <v>174</v>
      </c>
      <c r="D79">
        <v>38</v>
      </c>
      <c r="E79" s="6" t="s">
        <v>88</v>
      </c>
      <c r="G79" s="6" t="s">
        <v>104</v>
      </c>
      <c r="H79" s="1">
        <v>40</v>
      </c>
      <c r="I79" s="1">
        <v>30</v>
      </c>
      <c r="J79" s="1">
        <v>5</v>
      </c>
      <c r="K79" s="1">
        <v>25</v>
      </c>
      <c r="L79" s="9">
        <v>45</v>
      </c>
      <c r="M79" s="1">
        <v>30</v>
      </c>
      <c r="N79" s="10">
        <v>45</v>
      </c>
      <c r="O79" s="9">
        <v>30</v>
      </c>
      <c r="P79" s="1">
        <v>250</v>
      </c>
      <c r="Q79" s="1">
        <v>10</v>
      </c>
      <c r="R79" s="1">
        <v>24</v>
      </c>
      <c r="S79" s="1">
        <v>12</v>
      </c>
      <c r="T79" s="1">
        <v>3</v>
      </c>
      <c r="U79" s="1">
        <v>12</v>
      </c>
      <c r="V79" s="1">
        <v>15</v>
      </c>
      <c r="W79" s="1">
        <v>9</v>
      </c>
      <c r="X79" s="1">
        <v>11</v>
      </c>
      <c r="Y79" s="1">
        <v>8</v>
      </c>
      <c r="Z79" s="1">
        <v>5</v>
      </c>
      <c r="AA79" t="s">
        <v>360</v>
      </c>
      <c r="AB79" t="s">
        <v>400</v>
      </c>
      <c r="AC79" s="6" t="s">
        <v>233</v>
      </c>
      <c r="AD79">
        <v>61</v>
      </c>
      <c r="AE79" s="1" t="s">
        <v>67</v>
      </c>
      <c r="AF79" t="str">
        <f t="shared" si="2"/>
        <v>2 (21).png</v>
      </c>
      <c r="AG79" t="str">
        <f t="shared" si="3"/>
        <v>1 (21).png</v>
      </c>
      <c r="AI79" s="1"/>
      <c r="AJ79" s="6"/>
      <c r="AK79" s="6"/>
      <c r="AL79" s="6"/>
      <c r="AM79" s="1"/>
    </row>
    <row r="80" spans="1:39" ht="52" x14ac:dyDescent="0.3">
      <c r="A80" t="s">
        <v>77</v>
      </c>
      <c r="B80" s="1" t="s">
        <v>66</v>
      </c>
      <c r="C80">
        <v>175</v>
      </c>
      <c r="D80">
        <v>43</v>
      </c>
      <c r="E80" s="6" t="s">
        <v>88</v>
      </c>
      <c r="G80" s="6" t="s">
        <v>122</v>
      </c>
      <c r="H80" s="9">
        <v>45</v>
      </c>
      <c r="I80" s="1">
        <v>30</v>
      </c>
      <c r="J80" s="1">
        <v>10</v>
      </c>
      <c r="K80" s="12">
        <v>55</v>
      </c>
      <c r="L80" s="1">
        <v>30</v>
      </c>
      <c r="M80" s="9">
        <v>45</v>
      </c>
      <c r="N80" s="8">
        <v>40</v>
      </c>
      <c r="O80" s="1">
        <v>25</v>
      </c>
      <c r="P80" s="1">
        <v>280</v>
      </c>
      <c r="Q80" s="1">
        <v>9</v>
      </c>
      <c r="R80" s="1">
        <v>23</v>
      </c>
      <c r="S80" s="1">
        <v>13</v>
      </c>
      <c r="T80" s="1">
        <v>0</v>
      </c>
      <c r="U80" s="1">
        <v>14</v>
      </c>
      <c r="V80" s="1">
        <v>9</v>
      </c>
      <c r="W80" s="1">
        <v>10</v>
      </c>
      <c r="X80" s="1">
        <v>14</v>
      </c>
      <c r="Y80" s="1">
        <v>7</v>
      </c>
      <c r="Z80" s="1">
        <v>7</v>
      </c>
      <c r="AA80" t="s">
        <v>361</v>
      </c>
      <c r="AB80" t="s">
        <v>401</v>
      </c>
      <c r="AC80" s="6" t="s">
        <v>234</v>
      </c>
      <c r="AE80" s="1" t="s">
        <v>192</v>
      </c>
      <c r="AF80" t="str">
        <f t="shared" si="2"/>
        <v>2 (22).png</v>
      </c>
      <c r="AG80" t="str">
        <f t="shared" si="3"/>
        <v>1 (22).png</v>
      </c>
      <c r="AI80" s="1"/>
      <c r="AJ80" s="6"/>
      <c r="AK80" s="6"/>
      <c r="AL80" s="6"/>
      <c r="AM80" s="1"/>
    </row>
    <row r="81" spans="1:39" ht="52" x14ac:dyDescent="0.3">
      <c r="A81" t="s">
        <v>77</v>
      </c>
      <c r="B81" s="1" t="s">
        <v>51</v>
      </c>
      <c r="C81">
        <v>176</v>
      </c>
      <c r="D81">
        <v>81</v>
      </c>
      <c r="E81" s="6" t="s">
        <v>89</v>
      </c>
      <c r="G81" s="6" t="s">
        <v>115</v>
      </c>
      <c r="H81" s="9">
        <v>45</v>
      </c>
      <c r="I81" s="9">
        <v>40</v>
      </c>
      <c r="J81" s="1">
        <v>10</v>
      </c>
      <c r="K81" s="1">
        <v>25</v>
      </c>
      <c r="L81" s="9">
        <v>45</v>
      </c>
      <c r="M81" s="8">
        <v>50</v>
      </c>
      <c r="N81" s="9">
        <v>35</v>
      </c>
      <c r="O81" s="10">
        <v>40</v>
      </c>
      <c r="P81" s="9">
        <v>290</v>
      </c>
      <c r="Q81" s="1">
        <v>14</v>
      </c>
      <c r="R81" s="1">
        <v>30</v>
      </c>
      <c r="S81" s="1">
        <v>15</v>
      </c>
      <c r="T81" s="1">
        <v>1</v>
      </c>
      <c r="U81" s="1">
        <v>12</v>
      </c>
      <c r="V81" s="1">
        <v>19</v>
      </c>
      <c r="W81" s="1">
        <v>14</v>
      </c>
      <c r="X81" s="1">
        <v>9</v>
      </c>
      <c r="Y81" s="1">
        <v>14</v>
      </c>
      <c r="Z81" s="1">
        <v>5</v>
      </c>
      <c r="AA81" t="s">
        <v>347</v>
      </c>
      <c r="AB81" t="s">
        <v>391</v>
      </c>
      <c r="AC81" s="6" t="s">
        <v>235</v>
      </c>
      <c r="AE81" s="1" t="s">
        <v>192</v>
      </c>
      <c r="AF81" t="str">
        <f t="shared" si="2"/>
        <v>2 (23).png</v>
      </c>
      <c r="AG81" t="str">
        <f t="shared" si="3"/>
        <v>1 (23).png</v>
      </c>
      <c r="AI81" s="1"/>
      <c r="AJ81" s="6"/>
      <c r="AK81" s="6"/>
      <c r="AL81" s="6"/>
      <c r="AM81" s="1"/>
    </row>
    <row r="82" spans="1:39" ht="65" x14ac:dyDescent="0.3">
      <c r="A82" t="s">
        <v>77</v>
      </c>
      <c r="B82" s="6" t="s">
        <v>72</v>
      </c>
      <c r="C82">
        <v>177</v>
      </c>
      <c r="D82">
        <v>53</v>
      </c>
      <c r="E82" s="6" t="s">
        <v>89</v>
      </c>
      <c r="G82" s="6" t="s">
        <v>115</v>
      </c>
      <c r="H82" s="12">
        <v>60</v>
      </c>
      <c r="I82" s="12">
        <v>60</v>
      </c>
      <c r="J82" s="1">
        <v>0</v>
      </c>
      <c r="K82" s="1">
        <v>20</v>
      </c>
      <c r="L82" s="1">
        <v>35</v>
      </c>
      <c r="M82" s="1">
        <v>30</v>
      </c>
      <c r="N82" s="12">
        <v>50</v>
      </c>
      <c r="O82" s="1">
        <v>25</v>
      </c>
      <c r="P82" s="1">
        <v>280</v>
      </c>
      <c r="Q82" s="1">
        <v>15</v>
      </c>
      <c r="R82" s="1">
        <v>35</v>
      </c>
      <c r="S82" s="1">
        <v>19</v>
      </c>
      <c r="T82" s="1">
        <v>0</v>
      </c>
      <c r="U82" s="1">
        <v>10</v>
      </c>
      <c r="V82" s="1">
        <v>13</v>
      </c>
      <c r="W82" s="1">
        <v>9</v>
      </c>
      <c r="X82" s="1">
        <v>16</v>
      </c>
      <c r="Y82" s="1">
        <v>7</v>
      </c>
      <c r="Z82" s="1">
        <v>5</v>
      </c>
      <c r="AA82" t="s">
        <v>367</v>
      </c>
      <c r="AB82" t="s">
        <v>407</v>
      </c>
      <c r="AC82" s="6" t="s">
        <v>236</v>
      </c>
      <c r="AE82" s="1" t="s">
        <v>192</v>
      </c>
      <c r="AF82" t="str">
        <f t="shared" si="2"/>
        <v>2 (24).png</v>
      </c>
      <c r="AG82" t="str">
        <f t="shared" si="3"/>
        <v>1 (24).png</v>
      </c>
      <c r="AI82" s="6"/>
      <c r="AJ82" s="6"/>
      <c r="AK82" s="6"/>
      <c r="AL82" s="6"/>
      <c r="AM82" s="1"/>
    </row>
    <row r="83" spans="1:39" ht="52" x14ac:dyDescent="0.3">
      <c r="A83" t="s">
        <v>77</v>
      </c>
      <c r="B83" s="1" t="s">
        <v>58</v>
      </c>
      <c r="C83">
        <v>178</v>
      </c>
      <c r="D83">
        <v>49</v>
      </c>
      <c r="E83" s="6" t="s">
        <v>93</v>
      </c>
      <c r="G83" s="6" t="s">
        <v>110</v>
      </c>
      <c r="H83" s="1">
        <v>30</v>
      </c>
      <c r="I83" s="1">
        <v>5</v>
      </c>
      <c r="J83" s="12">
        <v>65</v>
      </c>
      <c r="K83" s="1">
        <v>25</v>
      </c>
      <c r="L83" s="10">
        <v>55</v>
      </c>
      <c r="M83" s="12">
        <v>70</v>
      </c>
      <c r="N83" s="1">
        <v>15</v>
      </c>
      <c r="O83" s="10">
        <v>40</v>
      </c>
      <c r="P83" s="8">
        <v>305</v>
      </c>
      <c r="Q83" s="1">
        <v>7</v>
      </c>
      <c r="R83" s="1">
        <v>20</v>
      </c>
      <c r="S83" s="1">
        <v>2</v>
      </c>
      <c r="T83" s="1">
        <v>13</v>
      </c>
      <c r="U83" s="1">
        <v>7</v>
      </c>
      <c r="V83" s="1">
        <v>11</v>
      </c>
      <c r="W83" s="1">
        <v>16</v>
      </c>
      <c r="X83" s="1">
        <v>4</v>
      </c>
      <c r="Y83" s="1">
        <v>13</v>
      </c>
      <c r="Z83" s="1">
        <v>7</v>
      </c>
      <c r="AA83" t="s">
        <v>353</v>
      </c>
      <c r="AB83" t="s">
        <v>393</v>
      </c>
      <c r="AC83" s="6" t="s">
        <v>237</v>
      </c>
      <c r="AD83">
        <v>31</v>
      </c>
      <c r="AE83" s="1" t="s">
        <v>31</v>
      </c>
      <c r="AF83" t="str">
        <f t="shared" si="2"/>
        <v>2 (25).png</v>
      </c>
      <c r="AG83" t="str">
        <f t="shared" si="3"/>
        <v>1 (25).png</v>
      </c>
      <c r="AI83" s="1"/>
      <c r="AJ83" s="6"/>
      <c r="AK83" s="6"/>
      <c r="AL83" s="6"/>
      <c r="AM83" s="1"/>
    </row>
    <row r="84" spans="1:39" ht="52" x14ac:dyDescent="0.3">
      <c r="A84" t="s">
        <v>77</v>
      </c>
      <c r="B84" s="1" t="s">
        <v>59</v>
      </c>
      <c r="C84">
        <v>179</v>
      </c>
      <c r="D84">
        <v>36</v>
      </c>
      <c r="E84" s="6" t="s">
        <v>93</v>
      </c>
      <c r="G84" s="6" t="s">
        <v>122</v>
      </c>
      <c r="H84" s="8">
        <v>50</v>
      </c>
      <c r="I84" s="8">
        <v>45</v>
      </c>
      <c r="J84" s="1">
        <v>0</v>
      </c>
      <c r="K84" s="12">
        <v>55</v>
      </c>
      <c r="L84" s="1">
        <v>35</v>
      </c>
      <c r="M84" s="1">
        <v>5</v>
      </c>
      <c r="N84" s="10">
        <v>45</v>
      </c>
      <c r="O84" s="1">
        <v>20</v>
      </c>
      <c r="P84" s="1">
        <v>255</v>
      </c>
      <c r="Q84" s="1">
        <v>9</v>
      </c>
      <c r="R84" s="1">
        <v>31</v>
      </c>
      <c r="S84" s="1">
        <v>13</v>
      </c>
      <c r="T84" s="1">
        <v>0</v>
      </c>
      <c r="U84" s="1">
        <v>10</v>
      </c>
      <c r="V84" s="1">
        <v>9</v>
      </c>
      <c r="W84" s="1">
        <v>1</v>
      </c>
      <c r="X84" s="1">
        <v>9</v>
      </c>
      <c r="Y84" s="1">
        <v>4</v>
      </c>
      <c r="Z84" s="1">
        <v>5</v>
      </c>
      <c r="AA84" t="s">
        <v>354</v>
      </c>
      <c r="AB84" t="s">
        <v>394</v>
      </c>
      <c r="AC84" s="6" t="s">
        <v>238</v>
      </c>
      <c r="AD84">
        <v>49</v>
      </c>
      <c r="AE84" s="1" t="s">
        <v>70</v>
      </c>
      <c r="AF84" t="str">
        <f t="shared" si="2"/>
        <v>2 (26).png</v>
      </c>
      <c r="AG84" t="str">
        <f t="shared" si="3"/>
        <v>1 (26).png</v>
      </c>
      <c r="AI84" s="1"/>
      <c r="AJ84" s="6"/>
      <c r="AK84" s="6"/>
      <c r="AL84" s="6"/>
      <c r="AM84" s="1"/>
    </row>
    <row r="85" spans="1:39" ht="52" x14ac:dyDescent="0.3">
      <c r="A85" t="s">
        <v>77</v>
      </c>
      <c r="B85" s="1" t="s">
        <v>60</v>
      </c>
      <c r="C85">
        <v>180</v>
      </c>
      <c r="D85">
        <v>33</v>
      </c>
      <c r="E85" s="6" t="s">
        <v>93</v>
      </c>
      <c r="G85" s="6" t="s">
        <v>105</v>
      </c>
      <c r="H85" s="1">
        <v>35</v>
      </c>
      <c r="I85" s="12">
        <v>60</v>
      </c>
      <c r="J85" s="1">
        <v>0</v>
      </c>
      <c r="K85" s="1">
        <v>35</v>
      </c>
      <c r="L85" s="8">
        <v>50</v>
      </c>
      <c r="M85" s="8">
        <v>50</v>
      </c>
      <c r="N85" s="9">
        <v>35</v>
      </c>
      <c r="O85" s="9">
        <v>30</v>
      </c>
      <c r="P85" s="8">
        <v>295</v>
      </c>
      <c r="Q85" s="1">
        <v>8</v>
      </c>
      <c r="R85" s="1">
        <v>24</v>
      </c>
      <c r="S85" s="1">
        <v>14</v>
      </c>
      <c r="T85" s="1">
        <v>0</v>
      </c>
      <c r="U85" s="1">
        <v>9</v>
      </c>
      <c r="V85" s="1">
        <v>5</v>
      </c>
      <c r="W85" s="1">
        <v>11</v>
      </c>
      <c r="X85" s="1">
        <v>13</v>
      </c>
      <c r="Y85" s="1">
        <v>4</v>
      </c>
      <c r="Z85" s="1">
        <v>4</v>
      </c>
      <c r="AA85" t="s">
        <v>355</v>
      </c>
      <c r="AB85" t="s">
        <v>395</v>
      </c>
      <c r="AC85" s="6" t="s">
        <v>239</v>
      </c>
      <c r="AD85">
        <v>36</v>
      </c>
      <c r="AE85" s="1" t="s">
        <v>69</v>
      </c>
      <c r="AF85" t="str">
        <f t="shared" si="2"/>
        <v>2 (27).png</v>
      </c>
      <c r="AG85" t="str">
        <f t="shared" si="3"/>
        <v>1 (27).png</v>
      </c>
      <c r="AI85" s="1"/>
      <c r="AJ85" s="6"/>
      <c r="AK85" s="6"/>
      <c r="AL85" s="6"/>
      <c r="AM85" s="1"/>
    </row>
    <row r="86" spans="1:39" ht="39" x14ac:dyDescent="0.3">
      <c r="A86" t="s">
        <v>77</v>
      </c>
      <c r="B86" s="6" t="s">
        <v>69</v>
      </c>
      <c r="C86">
        <v>181</v>
      </c>
      <c r="D86">
        <v>33</v>
      </c>
      <c r="E86" s="6" t="s">
        <v>93</v>
      </c>
      <c r="G86" s="6" t="s">
        <v>109</v>
      </c>
      <c r="H86" s="8">
        <v>50</v>
      </c>
      <c r="I86" s="9">
        <v>40</v>
      </c>
      <c r="J86" s="1">
        <v>0</v>
      </c>
      <c r="K86" s="10">
        <v>50</v>
      </c>
      <c r="L86" s="1">
        <v>10</v>
      </c>
      <c r="M86" s="1">
        <v>35</v>
      </c>
      <c r="N86" s="12">
        <v>55</v>
      </c>
      <c r="O86" s="1">
        <v>45</v>
      </c>
      <c r="P86" s="9">
        <v>285</v>
      </c>
      <c r="Q86" s="1">
        <v>15</v>
      </c>
      <c r="R86" s="1">
        <v>31</v>
      </c>
      <c r="S86" s="1">
        <v>15</v>
      </c>
      <c r="T86" s="1">
        <v>0</v>
      </c>
      <c r="U86" s="1">
        <v>15</v>
      </c>
      <c r="V86" s="1">
        <v>6</v>
      </c>
      <c r="W86" s="1">
        <v>12</v>
      </c>
      <c r="X86" s="1">
        <v>19</v>
      </c>
      <c r="Y86" s="1">
        <v>10</v>
      </c>
      <c r="Z86" s="1">
        <v>4</v>
      </c>
      <c r="AA86" t="s">
        <v>364</v>
      </c>
      <c r="AB86" t="s">
        <v>404</v>
      </c>
      <c r="AC86" s="6" t="s">
        <v>240</v>
      </c>
      <c r="AD86">
        <v>49</v>
      </c>
      <c r="AE86" s="1" t="s">
        <v>60</v>
      </c>
      <c r="AF86" t="str">
        <f t="shared" si="2"/>
        <v>2 (28).png</v>
      </c>
      <c r="AG86" t="str">
        <f t="shared" si="3"/>
        <v>1 (28).png</v>
      </c>
      <c r="AI86" s="6"/>
      <c r="AJ86" s="6"/>
      <c r="AK86" s="6"/>
      <c r="AL86" s="6"/>
      <c r="AM86" s="1"/>
    </row>
    <row r="87" spans="1:39" ht="52" x14ac:dyDescent="0.3">
      <c r="A87" t="s">
        <v>77</v>
      </c>
      <c r="B87" s="1" t="s">
        <v>70</v>
      </c>
      <c r="C87">
        <v>182</v>
      </c>
      <c r="D87">
        <v>36</v>
      </c>
      <c r="E87" s="6" t="s">
        <v>93</v>
      </c>
      <c r="G87" s="6" t="s">
        <v>126</v>
      </c>
      <c r="H87" s="12">
        <v>65</v>
      </c>
      <c r="I87" s="12">
        <v>55</v>
      </c>
      <c r="J87" s="1">
        <v>0</v>
      </c>
      <c r="K87" s="1">
        <v>35</v>
      </c>
      <c r="L87" s="8">
        <v>50</v>
      </c>
      <c r="M87" s="9">
        <v>45</v>
      </c>
      <c r="N87" s="1">
        <v>20</v>
      </c>
      <c r="O87" s="1">
        <v>5</v>
      </c>
      <c r="P87" s="1">
        <v>275</v>
      </c>
      <c r="Q87" s="1">
        <v>10</v>
      </c>
      <c r="R87" s="1">
        <v>28</v>
      </c>
      <c r="S87" s="1">
        <v>15</v>
      </c>
      <c r="T87" s="1">
        <v>0</v>
      </c>
      <c r="U87" s="1">
        <v>10</v>
      </c>
      <c r="V87" s="1">
        <v>13</v>
      </c>
      <c r="W87" s="1">
        <v>9</v>
      </c>
      <c r="X87" s="1">
        <v>8</v>
      </c>
      <c r="Y87" s="1">
        <v>2</v>
      </c>
      <c r="Z87" s="1">
        <v>5</v>
      </c>
      <c r="AA87" t="s">
        <v>365</v>
      </c>
      <c r="AB87" t="s">
        <v>405</v>
      </c>
      <c r="AC87" s="6" t="s">
        <v>241</v>
      </c>
      <c r="AD87" t="s">
        <v>416</v>
      </c>
      <c r="AE87" s="6" t="s">
        <v>262</v>
      </c>
      <c r="AF87" t="str">
        <f t="shared" si="2"/>
        <v>2 (29).png</v>
      </c>
      <c r="AG87" t="str">
        <f t="shared" si="3"/>
        <v>1 (29).png</v>
      </c>
      <c r="AI87" s="1"/>
      <c r="AJ87" s="6"/>
      <c r="AK87" s="6"/>
      <c r="AL87" s="6"/>
      <c r="AM87" s="6"/>
    </row>
    <row r="88" spans="1:39" ht="39" x14ac:dyDescent="0.3">
      <c r="A88" t="s">
        <v>77</v>
      </c>
      <c r="B88" s="1" t="s">
        <v>38</v>
      </c>
      <c r="C88">
        <v>183</v>
      </c>
      <c r="D88">
        <v>31</v>
      </c>
      <c r="E88" s="6" t="s">
        <v>93</v>
      </c>
      <c r="G88" s="6" t="s">
        <v>131</v>
      </c>
      <c r="H88" s="1">
        <v>40</v>
      </c>
      <c r="I88" s="8">
        <v>45</v>
      </c>
      <c r="J88" s="1">
        <v>5</v>
      </c>
      <c r="K88" s="10">
        <v>50</v>
      </c>
      <c r="L88" s="1">
        <v>40</v>
      </c>
      <c r="M88" s="1">
        <v>40</v>
      </c>
      <c r="N88" s="8">
        <v>40</v>
      </c>
      <c r="O88" s="1">
        <v>25</v>
      </c>
      <c r="P88" s="9">
        <v>285</v>
      </c>
      <c r="Q88" s="1">
        <v>18</v>
      </c>
      <c r="R88" s="1">
        <v>39</v>
      </c>
      <c r="S88" s="1">
        <v>19</v>
      </c>
      <c r="T88" s="1">
        <v>3</v>
      </c>
      <c r="U88" s="1">
        <v>16</v>
      </c>
      <c r="V88" s="1">
        <v>12</v>
      </c>
      <c r="W88" s="1">
        <v>11</v>
      </c>
      <c r="X88" s="1">
        <v>19</v>
      </c>
      <c r="Y88" s="1">
        <v>14</v>
      </c>
      <c r="Z88" s="1">
        <v>7</v>
      </c>
      <c r="AA88" t="s">
        <v>335</v>
      </c>
      <c r="AB88" t="s">
        <v>379</v>
      </c>
      <c r="AC88" s="6" t="s">
        <v>180</v>
      </c>
      <c r="AD88">
        <v>46</v>
      </c>
      <c r="AE88" s="1" t="s">
        <v>68</v>
      </c>
      <c r="AF88" t="str">
        <f t="shared" si="2"/>
        <v>2 (30).png</v>
      </c>
      <c r="AG88" t="str">
        <f t="shared" si="3"/>
        <v>1 (30).png</v>
      </c>
      <c r="AI88" s="1"/>
      <c r="AJ88" s="6"/>
      <c r="AK88" s="6"/>
      <c r="AL88" s="6"/>
      <c r="AM88" s="1"/>
    </row>
    <row r="89" spans="1:39" ht="52" customHeight="1" x14ac:dyDescent="0.3">
      <c r="A89" t="s">
        <v>77</v>
      </c>
      <c r="B89" s="1" t="s">
        <v>63</v>
      </c>
      <c r="C89">
        <v>184</v>
      </c>
      <c r="D89">
        <v>46</v>
      </c>
      <c r="E89" s="6" t="s">
        <v>94</v>
      </c>
      <c r="G89" s="6" t="s">
        <v>123</v>
      </c>
      <c r="H89" s="1">
        <v>30</v>
      </c>
      <c r="I89" s="1">
        <v>5</v>
      </c>
      <c r="J89" s="10">
        <v>50</v>
      </c>
      <c r="K89" s="1">
        <v>35</v>
      </c>
      <c r="L89" s="8">
        <v>50</v>
      </c>
      <c r="M89" s="1">
        <v>20</v>
      </c>
      <c r="N89" s="1">
        <v>15</v>
      </c>
      <c r="O89" s="9">
        <v>30</v>
      </c>
      <c r="P89" s="1">
        <v>235</v>
      </c>
      <c r="Q89" s="1">
        <v>9</v>
      </c>
      <c r="R89" s="1">
        <v>20</v>
      </c>
      <c r="S89" s="1">
        <v>1</v>
      </c>
      <c r="T89" s="1">
        <v>12</v>
      </c>
      <c r="U89" s="1">
        <v>5</v>
      </c>
      <c r="V89" s="1">
        <v>11</v>
      </c>
      <c r="W89" s="1">
        <v>3</v>
      </c>
      <c r="X89" s="1">
        <v>4</v>
      </c>
      <c r="Y89" s="1">
        <v>8</v>
      </c>
      <c r="Z89" s="1">
        <v>5</v>
      </c>
      <c r="AA89" t="s">
        <v>358</v>
      </c>
      <c r="AB89" t="s">
        <v>398</v>
      </c>
      <c r="AC89" s="6" t="s">
        <v>242</v>
      </c>
      <c r="AD89" t="s">
        <v>415</v>
      </c>
      <c r="AE89" s="6" t="s">
        <v>260</v>
      </c>
      <c r="AF89" t="str">
        <f t="shared" si="2"/>
        <v>2 (31).png</v>
      </c>
      <c r="AG89" t="str">
        <f t="shared" si="3"/>
        <v>1 (31).png</v>
      </c>
      <c r="AI89" s="1"/>
      <c r="AJ89" s="6"/>
      <c r="AK89" s="6"/>
      <c r="AL89" s="6"/>
      <c r="AM89" s="6"/>
    </row>
    <row r="90" spans="1:39" ht="39" x14ac:dyDescent="0.3">
      <c r="A90" t="s">
        <v>77</v>
      </c>
      <c r="B90" s="1" t="s">
        <v>55</v>
      </c>
      <c r="C90">
        <v>185</v>
      </c>
      <c r="D90">
        <v>42</v>
      </c>
      <c r="E90" s="6" t="s">
        <v>94</v>
      </c>
      <c r="G90" s="6" t="s">
        <v>132</v>
      </c>
      <c r="H90" s="1">
        <v>30</v>
      </c>
      <c r="I90" s="1">
        <v>25</v>
      </c>
      <c r="J90" s="1">
        <v>10</v>
      </c>
      <c r="K90" s="1">
        <v>20</v>
      </c>
      <c r="L90" s="1">
        <v>35</v>
      </c>
      <c r="M90" s="1">
        <v>30</v>
      </c>
      <c r="N90" s="1">
        <v>15</v>
      </c>
      <c r="O90" s="8">
        <v>35</v>
      </c>
      <c r="P90" s="1">
        <v>200</v>
      </c>
      <c r="Q90" s="1">
        <v>10</v>
      </c>
      <c r="R90" s="1">
        <v>34</v>
      </c>
      <c r="S90" s="1">
        <v>20</v>
      </c>
      <c r="T90" s="1">
        <v>11</v>
      </c>
      <c r="U90" s="1">
        <v>23</v>
      </c>
      <c r="V90" s="1">
        <v>27</v>
      </c>
      <c r="W90" s="1">
        <v>15</v>
      </c>
      <c r="X90" s="1">
        <v>14</v>
      </c>
      <c r="Y90" s="1">
        <v>24</v>
      </c>
      <c r="Z90" s="1">
        <v>6</v>
      </c>
      <c r="AA90" t="s">
        <v>351</v>
      </c>
      <c r="AC90" s="1" t="s">
        <v>192</v>
      </c>
      <c r="AE90" s="1" t="s">
        <v>192</v>
      </c>
      <c r="AF90" t="str">
        <f t="shared" si="2"/>
        <v>2 (32).png</v>
      </c>
      <c r="AG90" t="str">
        <f t="shared" si="3"/>
        <v>1 (32).png</v>
      </c>
      <c r="AI90" s="1"/>
      <c r="AJ90" s="6"/>
      <c r="AK90" s="6"/>
      <c r="AL90" s="1"/>
      <c r="AM90" s="1"/>
    </row>
    <row r="91" spans="1:39" ht="52" x14ac:dyDescent="0.3">
      <c r="A91" t="s">
        <v>77</v>
      </c>
      <c r="B91" s="1" t="s">
        <v>42</v>
      </c>
      <c r="C91">
        <v>186</v>
      </c>
      <c r="D91">
        <v>66</v>
      </c>
      <c r="E91" s="6" t="s">
        <v>95</v>
      </c>
      <c r="G91" s="6" t="s">
        <v>133</v>
      </c>
      <c r="H91" s="9">
        <v>45</v>
      </c>
      <c r="I91" s="8">
        <v>45</v>
      </c>
      <c r="J91" s="1">
        <v>15</v>
      </c>
      <c r="K91" s="9">
        <v>40</v>
      </c>
      <c r="L91" s="9">
        <v>45</v>
      </c>
      <c r="M91" s="1">
        <v>40</v>
      </c>
      <c r="N91" s="9">
        <v>35</v>
      </c>
      <c r="O91" s="10">
        <v>40</v>
      </c>
      <c r="P91" s="8">
        <v>305</v>
      </c>
      <c r="Q91" s="1">
        <v>17</v>
      </c>
      <c r="R91" s="1">
        <v>24</v>
      </c>
      <c r="S91" s="1">
        <v>14</v>
      </c>
      <c r="T91" s="1">
        <v>5</v>
      </c>
      <c r="U91" s="1">
        <v>18</v>
      </c>
      <c r="V91" s="1">
        <v>23</v>
      </c>
      <c r="W91" s="1">
        <v>16</v>
      </c>
      <c r="X91" s="1">
        <v>12</v>
      </c>
      <c r="Y91" s="1">
        <v>23</v>
      </c>
      <c r="Z91" s="1">
        <v>7</v>
      </c>
      <c r="AA91" t="s">
        <v>338</v>
      </c>
      <c r="AB91" t="s">
        <v>383</v>
      </c>
      <c r="AC91" s="6" t="s">
        <v>243</v>
      </c>
      <c r="AD91">
        <v>55</v>
      </c>
      <c r="AE91" s="1" t="s">
        <v>37</v>
      </c>
      <c r="AF91" t="str">
        <f t="shared" si="2"/>
        <v>2 (33).png</v>
      </c>
      <c r="AG91" t="str">
        <f t="shared" si="3"/>
        <v>1 (33).png</v>
      </c>
      <c r="AI91" s="1"/>
      <c r="AJ91" s="6"/>
      <c r="AK91" s="6"/>
      <c r="AL91" s="6"/>
      <c r="AM91" s="1"/>
    </row>
    <row r="92" spans="1:39" ht="52" customHeight="1" x14ac:dyDescent="0.3">
      <c r="A92" t="s">
        <v>77</v>
      </c>
      <c r="B92" s="1" t="s">
        <v>43</v>
      </c>
      <c r="C92">
        <v>187</v>
      </c>
      <c r="D92">
        <v>77</v>
      </c>
      <c r="E92" s="6" t="s">
        <v>95</v>
      </c>
      <c r="G92" s="6" t="s">
        <v>134</v>
      </c>
      <c r="H92" s="10">
        <v>55</v>
      </c>
      <c r="I92" s="10">
        <v>50</v>
      </c>
      <c r="J92" s="1">
        <v>20</v>
      </c>
      <c r="K92" s="9">
        <v>40</v>
      </c>
      <c r="L92" s="9">
        <v>45</v>
      </c>
      <c r="M92" s="1">
        <v>40</v>
      </c>
      <c r="N92" s="8">
        <v>40</v>
      </c>
      <c r="O92" s="1">
        <v>20</v>
      </c>
      <c r="P92" s="10">
        <v>310</v>
      </c>
      <c r="Q92" s="1">
        <v>13</v>
      </c>
      <c r="R92" s="1">
        <v>28</v>
      </c>
      <c r="S92" s="1">
        <v>10</v>
      </c>
      <c r="T92" s="1">
        <v>8</v>
      </c>
      <c r="U92" s="1">
        <v>11</v>
      </c>
      <c r="V92" s="1">
        <v>13</v>
      </c>
      <c r="W92" s="1">
        <v>16</v>
      </c>
      <c r="X92" s="1">
        <v>14</v>
      </c>
      <c r="Y92" s="1">
        <v>10</v>
      </c>
      <c r="Z92" s="1">
        <v>5</v>
      </c>
      <c r="AA92" t="s">
        <v>339</v>
      </c>
      <c r="AB92" t="s">
        <v>384</v>
      </c>
      <c r="AC92" s="6" t="s">
        <v>244</v>
      </c>
      <c r="AD92">
        <v>66</v>
      </c>
      <c r="AE92" s="1" t="s">
        <v>35</v>
      </c>
      <c r="AF92" t="str">
        <f t="shared" si="2"/>
        <v>2 (34).png</v>
      </c>
      <c r="AG92" t="str">
        <f t="shared" si="3"/>
        <v>1 (34).png</v>
      </c>
      <c r="AI92" s="1"/>
      <c r="AJ92" s="6"/>
      <c r="AK92" s="6"/>
      <c r="AL92" s="6"/>
      <c r="AM92" s="1"/>
    </row>
    <row r="93" spans="1:39" ht="52" x14ac:dyDescent="0.3">
      <c r="A93" t="s">
        <v>77</v>
      </c>
      <c r="B93" s="1" t="s">
        <v>44</v>
      </c>
      <c r="C93">
        <v>188</v>
      </c>
      <c r="D93">
        <v>64</v>
      </c>
      <c r="E93" s="6" t="s">
        <v>95</v>
      </c>
      <c r="G93" s="6" t="s">
        <v>113</v>
      </c>
      <c r="H93" s="1">
        <v>30</v>
      </c>
      <c r="I93" s="1">
        <v>20</v>
      </c>
      <c r="J93" s="1">
        <v>0</v>
      </c>
      <c r="K93" s="1">
        <v>30</v>
      </c>
      <c r="L93" s="12">
        <v>60</v>
      </c>
      <c r="M93" s="1">
        <v>30</v>
      </c>
      <c r="N93" s="1">
        <v>15</v>
      </c>
      <c r="O93" s="10">
        <v>40</v>
      </c>
      <c r="P93" s="1">
        <v>225</v>
      </c>
      <c r="Q93" s="1">
        <v>11</v>
      </c>
      <c r="R93" s="1">
        <v>25</v>
      </c>
      <c r="S93" s="1">
        <v>12</v>
      </c>
      <c r="T93" s="1">
        <v>0</v>
      </c>
      <c r="U93" s="1">
        <v>15</v>
      </c>
      <c r="V93" s="1">
        <v>17</v>
      </c>
      <c r="W93" s="1">
        <v>11</v>
      </c>
      <c r="X93" s="1">
        <v>8</v>
      </c>
      <c r="Y93" s="1">
        <v>10</v>
      </c>
      <c r="Z93" s="1">
        <v>5</v>
      </c>
      <c r="AA93" t="s">
        <v>340</v>
      </c>
      <c r="AB93" t="s">
        <v>385</v>
      </c>
      <c r="AC93" s="6" t="s">
        <v>245</v>
      </c>
      <c r="AD93">
        <v>72</v>
      </c>
      <c r="AE93" s="1" t="s">
        <v>48</v>
      </c>
      <c r="AF93" t="str">
        <f t="shared" si="2"/>
        <v>2 (35).png</v>
      </c>
      <c r="AG93" t="str">
        <f t="shared" si="3"/>
        <v>1 (35).png</v>
      </c>
      <c r="AI93" s="1"/>
      <c r="AJ93" s="6"/>
      <c r="AK93" s="6"/>
      <c r="AL93" s="6"/>
      <c r="AM93" s="1"/>
    </row>
    <row r="94" spans="1:39" ht="52" x14ac:dyDescent="0.3">
      <c r="A94" t="s">
        <v>77</v>
      </c>
      <c r="B94" s="1" t="s">
        <v>52</v>
      </c>
      <c r="C94">
        <v>189</v>
      </c>
      <c r="D94">
        <v>56</v>
      </c>
      <c r="E94" s="6" t="s">
        <v>95</v>
      </c>
      <c r="G94" s="6" t="s">
        <v>116</v>
      </c>
      <c r="H94" s="8">
        <v>50</v>
      </c>
      <c r="I94" s="8">
        <v>45</v>
      </c>
      <c r="J94" s="1">
        <v>0</v>
      </c>
      <c r="K94" s="10">
        <v>50</v>
      </c>
      <c r="L94" s="9">
        <v>45</v>
      </c>
      <c r="M94" s="1">
        <v>40</v>
      </c>
      <c r="N94" s="9">
        <v>35</v>
      </c>
      <c r="O94" s="1">
        <v>25</v>
      </c>
      <c r="P94" s="9">
        <v>290</v>
      </c>
      <c r="Q94" s="1">
        <v>4</v>
      </c>
      <c r="R94" s="1">
        <v>36</v>
      </c>
      <c r="S94" s="1">
        <v>20</v>
      </c>
      <c r="T94" s="1">
        <v>2</v>
      </c>
      <c r="U94" s="1">
        <v>18</v>
      </c>
      <c r="V94" s="1">
        <v>24</v>
      </c>
      <c r="W94" s="1">
        <v>20</v>
      </c>
      <c r="X94" s="1">
        <v>16</v>
      </c>
      <c r="Y94" s="1">
        <v>13</v>
      </c>
      <c r="Z94" s="1">
        <v>6</v>
      </c>
      <c r="AA94" t="s">
        <v>348</v>
      </c>
      <c r="AB94" t="s">
        <v>392</v>
      </c>
      <c r="AC94" s="6" t="s">
        <v>246</v>
      </c>
      <c r="AD94">
        <v>77</v>
      </c>
      <c r="AE94" s="1" t="s">
        <v>36</v>
      </c>
      <c r="AF94" t="str">
        <f t="shared" si="2"/>
        <v>2 (36).png</v>
      </c>
      <c r="AG94" t="str">
        <f t="shared" si="3"/>
        <v>1 (36).png</v>
      </c>
      <c r="AI94" s="1"/>
      <c r="AJ94" s="6"/>
      <c r="AK94" s="6"/>
      <c r="AL94" s="6"/>
      <c r="AM94" s="1"/>
    </row>
    <row r="95" spans="1:39" ht="39" customHeight="1" x14ac:dyDescent="0.3">
      <c r="A95" t="s">
        <v>77</v>
      </c>
      <c r="B95" s="7" t="s">
        <v>53</v>
      </c>
      <c r="C95">
        <v>190</v>
      </c>
      <c r="D95">
        <v>44</v>
      </c>
      <c r="E95" s="6" t="s">
        <v>95</v>
      </c>
      <c r="G95" s="6" t="s">
        <v>117</v>
      </c>
      <c r="H95" s="1">
        <v>30</v>
      </c>
      <c r="I95" s="8">
        <v>45</v>
      </c>
      <c r="J95" s="1">
        <v>20</v>
      </c>
      <c r="K95" s="9">
        <v>40</v>
      </c>
      <c r="L95" s="8">
        <v>50</v>
      </c>
      <c r="M95" s="1">
        <v>40</v>
      </c>
      <c r="N95" s="1">
        <v>25</v>
      </c>
      <c r="O95" s="1">
        <v>20</v>
      </c>
      <c r="P95" s="1">
        <v>270</v>
      </c>
      <c r="Q95" s="1">
        <v>3</v>
      </c>
      <c r="R95" s="1">
        <v>32</v>
      </c>
      <c r="S95" s="1">
        <v>22</v>
      </c>
      <c r="T95" s="1">
        <v>4</v>
      </c>
      <c r="U95" s="1">
        <v>18</v>
      </c>
      <c r="V95" s="1">
        <v>19</v>
      </c>
      <c r="W95" s="1">
        <v>14</v>
      </c>
      <c r="X95" s="1">
        <v>23</v>
      </c>
      <c r="Y95" s="1">
        <v>7</v>
      </c>
      <c r="Z95" s="1">
        <v>8</v>
      </c>
      <c r="AA95" t="s">
        <v>349</v>
      </c>
      <c r="AC95" s="1" t="s">
        <v>192</v>
      </c>
      <c r="AE95" s="1" t="s">
        <v>192</v>
      </c>
      <c r="AF95" t="str">
        <f t="shared" si="2"/>
        <v>2 (37).png</v>
      </c>
      <c r="AG95" t="str">
        <f t="shared" si="3"/>
        <v>1 (37).png</v>
      </c>
      <c r="AI95" s="7"/>
      <c r="AJ95" s="6"/>
      <c r="AK95" s="6"/>
      <c r="AL95" s="1"/>
      <c r="AM95" s="1"/>
    </row>
    <row r="96" spans="1:39" ht="52" x14ac:dyDescent="0.3">
      <c r="A96" t="s">
        <v>77</v>
      </c>
      <c r="B96" s="1" t="s">
        <v>71</v>
      </c>
      <c r="C96">
        <v>191</v>
      </c>
      <c r="D96">
        <v>48</v>
      </c>
      <c r="E96" s="6" t="s">
        <v>96</v>
      </c>
      <c r="G96" s="6" t="s">
        <v>135</v>
      </c>
      <c r="H96" s="9">
        <v>45</v>
      </c>
      <c r="I96" s="1">
        <v>25</v>
      </c>
      <c r="J96" s="12">
        <v>55</v>
      </c>
      <c r="K96" s="1">
        <v>35</v>
      </c>
      <c r="L96" s="9">
        <v>45</v>
      </c>
      <c r="M96" s="9">
        <v>45</v>
      </c>
      <c r="N96" s="1">
        <v>30</v>
      </c>
      <c r="O96" s="1">
        <v>45</v>
      </c>
      <c r="P96" s="12">
        <v>325</v>
      </c>
      <c r="Q96" s="1">
        <v>2</v>
      </c>
      <c r="R96" s="1">
        <v>34</v>
      </c>
      <c r="S96" s="1">
        <v>14</v>
      </c>
      <c r="T96" s="1">
        <v>20</v>
      </c>
      <c r="U96" s="1">
        <v>14</v>
      </c>
      <c r="V96" s="1">
        <v>15</v>
      </c>
      <c r="W96" s="1">
        <v>15</v>
      </c>
      <c r="X96" s="1">
        <v>16</v>
      </c>
      <c r="Y96" s="1">
        <v>20</v>
      </c>
      <c r="Z96" s="1">
        <v>8</v>
      </c>
      <c r="AA96" t="s">
        <v>366</v>
      </c>
      <c r="AB96" t="s">
        <v>406</v>
      </c>
      <c r="AC96" s="6" t="s">
        <v>247</v>
      </c>
      <c r="AD96">
        <v>40</v>
      </c>
      <c r="AE96" s="1" t="s">
        <v>63</v>
      </c>
      <c r="AF96" t="str">
        <f t="shared" si="2"/>
        <v>2 (38).png</v>
      </c>
      <c r="AG96" t="str">
        <f t="shared" si="3"/>
        <v>1 (38).png</v>
      </c>
      <c r="AI96" s="1"/>
      <c r="AJ96" s="6"/>
      <c r="AK96" s="6"/>
      <c r="AL96" s="6"/>
      <c r="AM96" s="1"/>
    </row>
    <row r="97" spans="1:39" ht="65" x14ac:dyDescent="0.3">
      <c r="A97" t="s">
        <v>77</v>
      </c>
      <c r="B97" s="1" t="s">
        <v>73</v>
      </c>
      <c r="C97">
        <v>192</v>
      </c>
      <c r="D97">
        <v>32</v>
      </c>
      <c r="E97" s="6" t="s">
        <v>96</v>
      </c>
      <c r="G97" s="6" t="s">
        <v>128</v>
      </c>
      <c r="H97" s="9">
        <v>45</v>
      </c>
      <c r="I97" s="10">
        <v>50</v>
      </c>
      <c r="J97" s="1">
        <v>5</v>
      </c>
      <c r="K97" s="9">
        <v>40</v>
      </c>
      <c r="L97" s="1">
        <v>35</v>
      </c>
      <c r="M97" s="12">
        <v>60</v>
      </c>
      <c r="N97" s="8">
        <v>40</v>
      </c>
      <c r="O97" s="1">
        <v>15</v>
      </c>
      <c r="P97" s="9">
        <v>290</v>
      </c>
      <c r="Q97" s="1">
        <v>4</v>
      </c>
      <c r="R97" s="1">
        <v>38</v>
      </c>
      <c r="S97" s="1">
        <v>23</v>
      </c>
      <c r="T97" s="1">
        <v>4</v>
      </c>
      <c r="U97" s="1">
        <v>18</v>
      </c>
      <c r="V97" s="1">
        <v>15</v>
      </c>
      <c r="W97" s="1">
        <v>20</v>
      </c>
      <c r="X97" s="1">
        <v>23</v>
      </c>
      <c r="Y97" s="1">
        <v>11</v>
      </c>
      <c r="Z97" s="1">
        <v>8</v>
      </c>
      <c r="AA97" t="s">
        <v>368</v>
      </c>
      <c r="AB97" t="s">
        <v>408</v>
      </c>
      <c r="AC97" s="6" t="s">
        <v>248</v>
      </c>
      <c r="AD97">
        <v>46</v>
      </c>
      <c r="AE97" s="1" t="s">
        <v>68</v>
      </c>
      <c r="AF97" t="str">
        <f t="shared" si="2"/>
        <v>2 (39).png</v>
      </c>
      <c r="AG97" t="str">
        <f t="shared" si="3"/>
        <v>1 (39).png</v>
      </c>
      <c r="AI97" s="1"/>
      <c r="AJ97" s="6"/>
      <c r="AK97" s="6"/>
      <c r="AL97" s="6"/>
      <c r="AM97" s="1"/>
    </row>
    <row r="98" spans="1:39" ht="65" x14ac:dyDescent="0.3">
      <c r="A98" t="s">
        <v>77</v>
      </c>
      <c r="B98" s="1" t="s">
        <v>61</v>
      </c>
      <c r="C98">
        <v>193</v>
      </c>
      <c r="D98">
        <v>46</v>
      </c>
      <c r="E98" s="6" t="s">
        <v>96</v>
      </c>
      <c r="G98" s="6" t="s">
        <v>123</v>
      </c>
      <c r="H98" s="10">
        <v>55</v>
      </c>
      <c r="I98" s="1">
        <v>35</v>
      </c>
      <c r="J98" s="1">
        <v>30</v>
      </c>
      <c r="K98" s="12">
        <v>55</v>
      </c>
      <c r="L98" s="1">
        <v>35</v>
      </c>
      <c r="M98" s="12">
        <v>60</v>
      </c>
      <c r="N98" s="8">
        <v>40</v>
      </c>
      <c r="O98" s="1">
        <v>20</v>
      </c>
      <c r="P98" s="12">
        <v>330</v>
      </c>
      <c r="Q98" s="1">
        <v>12</v>
      </c>
      <c r="R98" s="1">
        <v>24</v>
      </c>
      <c r="S98" s="1">
        <v>8</v>
      </c>
      <c r="T98" s="1">
        <v>12</v>
      </c>
      <c r="U98" s="1">
        <v>12</v>
      </c>
      <c r="V98" s="1">
        <v>10</v>
      </c>
      <c r="W98" s="1">
        <v>12</v>
      </c>
      <c r="X98" s="1">
        <v>7</v>
      </c>
      <c r="Y98" s="1">
        <v>10</v>
      </c>
      <c r="Z98" s="1">
        <v>5</v>
      </c>
      <c r="AA98" t="s">
        <v>356</v>
      </c>
      <c r="AB98" t="s">
        <v>396</v>
      </c>
      <c r="AC98" s="6" t="s">
        <v>249</v>
      </c>
      <c r="AD98">
        <v>40</v>
      </c>
      <c r="AE98" s="1" t="s">
        <v>63</v>
      </c>
      <c r="AF98" t="str">
        <f t="shared" si="2"/>
        <v>2 (40).png</v>
      </c>
      <c r="AG98" t="str">
        <f t="shared" si="3"/>
        <v>1 (40).png</v>
      </c>
      <c r="AI98" s="1"/>
      <c r="AJ98" s="6"/>
      <c r="AK98" s="6"/>
      <c r="AL98" s="6"/>
      <c r="AM98" s="1"/>
    </row>
    <row r="99" spans="1:39" ht="52" x14ac:dyDescent="0.3">
      <c r="A99" t="s">
        <v>77</v>
      </c>
      <c r="B99" s="1" t="s">
        <v>62</v>
      </c>
      <c r="C99">
        <v>194</v>
      </c>
      <c r="D99">
        <v>40</v>
      </c>
      <c r="E99" s="6" t="s">
        <v>96</v>
      </c>
      <c r="G99" s="6" t="s">
        <v>113</v>
      </c>
      <c r="H99" s="1">
        <v>40</v>
      </c>
      <c r="I99" s="1">
        <v>35</v>
      </c>
      <c r="J99" s="1">
        <v>20</v>
      </c>
      <c r="K99" s="9">
        <v>40</v>
      </c>
      <c r="L99" s="8">
        <v>50</v>
      </c>
      <c r="M99" s="1">
        <v>30</v>
      </c>
      <c r="N99" s="1">
        <v>30</v>
      </c>
      <c r="O99" s="10">
        <v>40</v>
      </c>
      <c r="P99" s="9">
        <v>285</v>
      </c>
      <c r="Q99" s="1">
        <v>14</v>
      </c>
      <c r="R99" s="1">
        <v>24</v>
      </c>
      <c r="S99" s="1">
        <v>11</v>
      </c>
      <c r="T99" s="1">
        <v>6</v>
      </c>
      <c r="U99" s="1">
        <v>11</v>
      </c>
      <c r="V99" s="1">
        <v>17</v>
      </c>
      <c r="W99" s="1">
        <v>7</v>
      </c>
      <c r="X99" s="1">
        <v>10</v>
      </c>
      <c r="Y99" s="1">
        <v>16</v>
      </c>
      <c r="Z99" s="1">
        <v>5</v>
      </c>
      <c r="AA99" t="s">
        <v>357</v>
      </c>
      <c r="AB99" t="s">
        <v>397</v>
      </c>
      <c r="AC99" s="6" t="s">
        <v>250</v>
      </c>
      <c r="AE99" s="1" t="s">
        <v>192</v>
      </c>
      <c r="AF99" t="str">
        <f t="shared" si="2"/>
        <v>2 (41).png</v>
      </c>
      <c r="AG99" t="str">
        <f t="shared" si="3"/>
        <v>1 (41).png</v>
      </c>
      <c r="AI99" s="1"/>
      <c r="AJ99" s="6"/>
      <c r="AK99" s="6"/>
      <c r="AL99" s="6"/>
      <c r="AM99" s="1"/>
    </row>
    <row r="100" spans="1:39" ht="52" x14ac:dyDescent="0.3">
      <c r="A100" t="s">
        <v>77</v>
      </c>
      <c r="B100" s="6" t="s">
        <v>67</v>
      </c>
      <c r="C100">
        <v>195</v>
      </c>
      <c r="D100">
        <v>38</v>
      </c>
      <c r="E100" s="6" t="s">
        <v>96</v>
      </c>
      <c r="G100" s="6" t="s">
        <v>112</v>
      </c>
      <c r="H100" s="8">
        <v>50</v>
      </c>
      <c r="I100" s="8">
        <v>45</v>
      </c>
      <c r="J100" s="1">
        <v>0</v>
      </c>
      <c r="K100" s="8">
        <v>45</v>
      </c>
      <c r="L100" s="1">
        <v>30</v>
      </c>
      <c r="M100" s="10">
        <v>55</v>
      </c>
      <c r="N100" s="9">
        <v>35</v>
      </c>
      <c r="O100" s="1">
        <v>25</v>
      </c>
      <c r="P100" s="9">
        <v>285</v>
      </c>
      <c r="Q100" s="1">
        <v>16</v>
      </c>
      <c r="R100" s="1">
        <v>30</v>
      </c>
      <c r="S100" s="1">
        <v>17</v>
      </c>
      <c r="T100" s="1">
        <v>0</v>
      </c>
      <c r="U100" s="1">
        <v>19</v>
      </c>
      <c r="V100" s="1">
        <v>16</v>
      </c>
      <c r="W100" s="1">
        <v>16</v>
      </c>
      <c r="X100" s="1">
        <v>12</v>
      </c>
      <c r="Y100" s="1">
        <v>8</v>
      </c>
      <c r="Z100" s="1">
        <v>5</v>
      </c>
      <c r="AA100" t="s">
        <v>362</v>
      </c>
      <c r="AB100" t="s">
        <v>402</v>
      </c>
      <c r="AC100" s="6" t="s">
        <v>251</v>
      </c>
      <c r="AD100">
        <v>66</v>
      </c>
      <c r="AE100" s="1" t="s">
        <v>65</v>
      </c>
      <c r="AF100" t="str">
        <f t="shared" si="2"/>
        <v>2 (42).png</v>
      </c>
      <c r="AG100" t="str">
        <f t="shared" si="3"/>
        <v>1 (42).png</v>
      </c>
      <c r="AI100" s="6"/>
      <c r="AJ100" s="6"/>
      <c r="AK100" s="6"/>
      <c r="AL100" s="6"/>
      <c r="AM100" s="1"/>
    </row>
    <row r="101" spans="1:39" ht="52" x14ac:dyDescent="0.3">
      <c r="A101" t="s">
        <v>77</v>
      </c>
      <c r="B101" s="6" t="s">
        <v>68</v>
      </c>
      <c r="C101">
        <v>196</v>
      </c>
      <c r="D101">
        <v>31</v>
      </c>
      <c r="E101" s="6" t="s">
        <v>96</v>
      </c>
      <c r="G101" s="6" t="s">
        <v>125</v>
      </c>
      <c r="H101" s="1">
        <v>30</v>
      </c>
      <c r="I101" s="10">
        <v>50</v>
      </c>
      <c r="J101" s="1">
        <v>5</v>
      </c>
      <c r="K101" s="1">
        <v>30</v>
      </c>
      <c r="L101" s="8">
        <v>50</v>
      </c>
      <c r="M101" s="1">
        <v>35</v>
      </c>
      <c r="N101" s="1">
        <v>25</v>
      </c>
      <c r="O101" s="1">
        <v>45</v>
      </c>
      <c r="P101" s="1">
        <v>270</v>
      </c>
      <c r="Q101" s="1">
        <v>16</v>
      </c>
      <c r="R101" s="1">
        <v>27</v>
      </c>
      <c r="S101" s="1">
        <v>16</v>
      </c>
      <c r="T101" s="1">
        <v>0</v>
      </c>
      <c r="U101" s="1">
        <v>10</v>
      </c>
      <c r="V101" s="1">
        <v>15</v>
      </c>
      <c r="W101" s="1">
        <v>12</v>
      </c>
      <c r="X101" s="1">
        <v>12</v>
      </c>
      <c r="Y101" s="1">
        <v>11</v>
      </c>
      <c r="Z101" s="1">
        <v>7</v>
      </c>
      <c r="AA101" t="s">
        <v>363</v>
      </c>
      <c r="AB101" t="s">
        <v>403</v>
      </c>
      <c r="AC101" s="6" t="s">
        <v>252</v>
      </c>
      <c r="AD101" t="s">
        <v>409</v>
      </c>
      <c r="AE101" s="6" t="s">
        <v>261</v>
      </c>
      <c r="AF101" t="str">
        <f t="shared" si="2"/>
        <v>2 (43).png</v>
      </c>
      <c r="AG101" t="str">
        <f t="shared" si="3"/>
        <v>1 (43).png</v>
      </c>
      <c r="AI101" s="6"/>
      <c r="AJ101" s="6"/>
      <c r="AK101" s="6"/>
      <c r="AL101" s="6"/>
      <c r="AM101" s="6"/>
    </row>
    <row r="102" spans="1:39" ht="52" x14ac:dyDescent="0.3">
      <c r="A102" t="s">
        <v>77</v>
      </c>
      <c r="B102" s="1" t="s">
        <v>76</v>
      </c>
      <c r="C102">
        <v>197</v>
      </c>
      <c r="D102">
        <v>58</v>
      </c>
      <c r="E102" s="6" t="s">
        <v>90</v>
      </c>
      <c r="G102" s="6" t="s">
        <v>136</v>
      </c>
      <c r="H102" s="1">
        <v>20</v>
      </c>
      <c r="I102" s="1">
        <v>20</v>
      </c>
      <c r="J102" s="1">
        <v>0</v>
      </c>
      <c r="K102" s="1">
        <v>15</v>
      </c>
      <c r="L102" s="1">
        <v>5</v>
      </c>
      <c r="M102" s="1">
        <v>20</v>
      </c>
      <c r="N102" s="1">
        <v>10</v>
      </c>
      <c r="O102" s="1">
        <v>10</v>
      </c>
      <c r="P102" s="1">
        <v>100</v>
      </c>
      <c r="Q102" s="1">
        <v>10</v>
      </c>
      <c r="R102" s="1">
        <v>41</v>
      </c>
      <c r="S102" s="1">
        <v>29</v>
      </c>
      <c r="T102" s="1">
        <v>0</v>
      </c>
      <c r="U102" s="1">
        <v>27</v>
      </c>
      <c r="V102" s="1">
        <v>25</v>
      </c>
      <c r="W102" s="1">
        <v>18</v>
      </c>
      <c r="X102" s="1">
        <v>29</v>
      </c>
      <c r="Y102" s="1">
        <v>15</v>
      </c>
      <c r="Z102" s="1">
        <v>6</v>
      </c>
      <c r="AA102" t="s">
        <v>370</v>
      </c>
      <c r="AB102">
        <v>75</v>
      </c>
      <c r="AC102" s="1" t="s">
        <v>45</v>
      </c>
      <c r="AE102" s="1" t="s">
        <v>192</v>
      </c>
      <c r="AF102" t="str">
        <f t="shared" si="2"/>
        <v>2 (44).png</v>
      </c>
      <c r="AG102" t="str">
        <f t="shared" si="3"/>
        <v>1 (44).png</v>
      </c>
      <c r="AI102" s="1"/>
      <c r="AJ102" s="6"/>
      <c r="AK102" s="6"/>
      <c r="AL102" s="1"/>
      <c r="AM102" s="1"/>
    </row>
    <row r="103" spans="1:39" ht="39" x14ac:dyDescent="0.3">
      <c r="A103" t="s">
        <v>77</v>
      </c>
      <c r="B103" s="1" t="s">
        <v>74</v>
      </c>
      <c r="C103">
        <v>198</v>
      </c>
      <c r="D103">
        <v>52</v>
      </c>
      <c r="E103" s="6" t="s">
        <v>91</v>
      </c>
      <c r="G103" s="6" t="s">
        <v>137</v>
      </c>
      <c r="H103" s="1">
        <v>35</v>
      </c>
      <c r="I103" s="9">
        <v>40</v>
      </c>
      <c r="J103" s="1">
        <v>20</v>
      </c>
      <c r="K103" s="8">
        <v>45</v>
      </c>
      <c r="L103" s="1">
        <v>30</v>
      </c>
      <c r="M103" s="1">
        <v>35</v>
      </c>
      <c r="N103" s="1">
        <v>30</v>
      </c>
      <c r="O103" s="9">
        <v>30</v>
      </c>
      <c r="P103" s="1">
        <v>265</v>
      </c>
      <c r="Q103" s="1">
        <v>7</v>
      </c>
      <c r="R103" s="1">
        <v>30</v>
      </c>
      <c r="S103" s="1">
        <v>19</v>
      </c>
      <c r="T103" s="1">
        <v>17</v>
      </c>
      <c r="U103" s="1">
        <v>26</v>
      </c>
      <c r="V103" s="1">
        <v>16</v>
      </c>
      <c r="W103" s="1">
        <v>12</v>
      </c>
      <c r="X103" s="1">
        <v>15</v>
      </c>
      <c r="Y103" s="1">
        <v>24</v>
      </c>
      <c r="Z103" s="1">
        <v>6</v>
      </c>
      <c r="AA103" t="s">
        <v>369</v>
      </c>
      <c r="AB103">
        <v>38</v>
      </c>
      <c r="AC103" s="1" t="s">
        <v>30</v>
      </c>
      <c r="AE103" s="1" t="s">
        <v>192</v>
      </c>
      <c r="AF103" t="str">
        <f t="shared" si="2"/>
        <v>2 (45).png</v>
      </c>
      <c r="AG103" t="str">
        <f t="shared" si="3"/>
        <v>1 (45).png</v>
      </c>
      <c r="AI103" s="1"/>
      <c r="AJ103" s="6"/>
      <c r="AK103" s="6"/>
      <c r="AL103" s="1"/>
      <c r="AM103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tianhong lou</dc:creator>
  <cp:lastModifiedBy>tianhong lou</cp:lastModifiedBy>
  <dcterms:created xsi:type="dcterms:W3CDTF">2015-06-05T18:17:20Z</dcterms:created>
  <dcterms:modified xsi:type="dcterms:W3CDTF">2025-08-23T03:48:13Z</dcterms:modified>
</cp:coreProperties>
</file>