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報告書ひな形" sheetId="1" r:id="rId4"/>
    <sheet state="visible" name="worklog_202101" sheetId="2" r:id="rId5"/>
  </sheets>
  <definedNames/>
  <calcPr/>
</workbook>
</file>

<file path=xl/sharedStrings.xml><?xml version="1.0" encoding="utf-8"?>
<sst xmlns="http://schemas.openxmlformats.org/spreadsheetml/2006/main" count="93" uniqueCount="58">
  <si>
    <t>様式１　研究教育職員・特任教員・特任研究員・特任専門員・技術職員・特命専門員向け</t>
  </si>
  <si>
    <t>在 宅 勤 務 報 告 書</t>
  </si>
  <si>
    <t>国立天文台長殿</t>
  </si>
  <si>
    <t>(在宅勤務者)</t>
  </si>
  <si>
    <t>所属・職</t>
  </si>
  <si>
    <t>アルマプロジェクト・教授</t>
  </si>
  <si>
    <t>氏　　名</t>
  </si>
  <si>
    <t>或真 玄道</t>
  </si>
  <si>
    <t>Link2PDF</t>
  </si>
  <si>
    <t>https://drive.google.com/drive/folders/1tEdoqCGWJuR3-X8W5jfUI652MpzD65BN</t>
  </si>
  <si>
    <t>在宅勤務について下記のとおり報告します。</t>
  </si>
  <si>
    <t>StartDate</t>
  </si>
  <si>
    <t>EndDate</t>
  </si>
  <si>
    <t>勤務日時</t>
  </si>
  <si>
    <t>〜</t>
  </si>
  <si>
    <t>(休憩</t>
  </si>
  <si>
    <t>)   (計</t>
  </si>
  <si>
    <t>)</t>
  </si>
  <si>
    <t>勤務場所</t>
  </si>
  <si>
    <t>Home</t>
  </si>
  <si>
    <t>実施業務</t>
  </si>
  <si>
    <t>(欄の幅は適宜調整して差し支えない)</t>
  </si>
  <si>
    <t>(勤務日時は実労働時間を記載し, 所属長が特に必要と認め, 休日深夜勤務等が発生した
場合は別途申請すること)</t>
  </si>
  <si>
    <t>Properties count</t>
  </si>
  <si>
    <t>DayOff</t>
  </si>
  <si>
    <t>土,日</t>
  </si>
  <si>
    <t xml:space="preserve">Affiliation, Position : </t>
  </si>
  <si>
    <t>ALMA Project, Professor</t>
  </si>
  <si>
    <t>FY2021 Attendance Record</t>
  </si>
  <si>
    <t xml:space="preserve">Name : </t>
  </si>
  <si>
    <t>Shachiku Slave</t>
  </si>
  <si>
    <t>日付/ Date</t>
  </si>
  <si>
    <t>出勤/ In</t>
  </si>
  <si>
    <t>退勤/ Out</t>
  </si>
  <si>
    <t>在台時間/ Total Attended Hour</t>
  </si>
  <si>
    <t>出張、振替休日、休暇等/ Business trip, Holiday in lieu, Day off etc.</t>
  </si>
  <si>
    <t>ISM Holiday</t>
  </si>
  <si>
    <t xml:space="preserve">在宅勤務,天文学,在宅勤務報告書作成 </t>
  </si>
  <si>
    <t>Total (Jan)</t>
  </si>
  <si>
    <t>Total (Feb)</t>
  </si>
  <si>
    <t>Total (Mar)</t>
  </si>
  <si>
    <t>Good Friday</t>
  </si>
  <si>
    <t>Total (Apr)</t>
  </si>
  <si>
    <t>Navy Day</t>
  </si>
  <si>
    <t>Total (May)</t>
  </si>
  <si>
    <t>St. Peter and St. Paul</t>
  </si>
  <si>
    <t>Total (Jun)</t>
  </si>
  <si>
    <t>Our Lady of Mount Carmel</t>
  </si>
  <si>
    <t>Total (Jul)</t>
  </si>
  <si>
    <t>Total (Aug)</t>
  </si>
  <si>
    <t>Fiestas Patrias</t>
  </si>
  <si>
    <t>Total (Sep)</t>
  </si>
  <si>
    <t>Columbus Day</t>
  </si>
  <si>
    <t>Total (Oct)</t>
  </si>
  <si>
    <t>All Saints Day</t>
  </si>
  <si>
    <t>Total (Nov)</t>
  </si>
  <si>
    <t>Immaculate Conception Day</t>
  </si>
  <si>
    <t>Total (Dec)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</si>
</sst>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yyyy/MM/dd"/>
    <numFmt numFmtId="165" formatCode="yyyy年M月d日(ddd)"/>
    <numFmt numFmtId="166" formatCode="h&quot;:&quot;mm"/>
    <numFmt numFmtId="167" formatCode="[h]&quot;:&quot;mm&quot;:&quot;"/>
    <numFmt numFmtId="168" formatCode="h&quot;時&quot;mm&quot;分&quot;"/>
    <numFmt numFmtId="169" formatCode="yyyy&quot;年&quot;m&quot;月&quot;d&quot;日&quot;ddd"/>
    <numFmt numFmtId="170" formatCode="yyyy&quot;/&quot;m&quot;/&quot;d&quot; (&quot;ddd&quot;)&quot;"/>
    <numFmt numFmtId="171" formatCode="m/d\ h:mm"/>
  </numFmts>
  <fonts count="11">
    <font>
      <sz val="10.0"/>
      <color rgb="FF000000"/>
      <name val="Arial"/>
    </font>
    <font>
      <sz val="12.0"/>
      <color theme="1"/>
      <name val="Sawarabi Mincho"/>
    </font>
    <font>
      <color theme="1"/>
      <name val="Sawarabi Mincho"/>
    </font>
    <font>
      <sz val="24.0"/>
      <color theme="1"/>
      <name val="Sawarabi Mincho"/>
    </font>
    <font>
      <sz val="12.0"/>
      <name val="Sawarabi Mincho"/>
    </font>
    <font>
      <u/>
      <sz val="12.0"/>
      <color rgb="FF0563C1"/>
      <name val="Sawarabi Mincho"/>
    </font>
    <font>
      <sz val="10.0"/>
      <color rgb="FFFFFFFF"/>
      <name val="Arial"/>
    </font>
    <font>
      <sz val="10.0"/>
      <color theme="1"/>
      <name val="Arial"/>
    </font>
    <font>
      <b/>
      <sz val="14.0"/>
      <color theme="1"/>
      <name val="Arial"/>
    </font>
    <font>
      <sz val="11.0"/>
      <color theme="1"/>
      <name val="Arial"/>
    </font>
    <font>
      <b/>
      <sz val="10.0"/>
      <color theme="1"/>
      <name val="Arial"/>
    </font>
  </fonts>
  <fills count="8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D9D9D9"/>
        <bgColor rgb="FFD9D9D9"/>
      </patternFill>
    </fill>
    <fill>
      <patternFill patternType="solid">
        <fgColor rgb="FFFFD966"/>
        <bgColor rgb="FFFFD966"/>
      </patternFill>
    </fill>
    <fill>
      <patternFill patternType="solid">
        <fgColor rgb="FFB7B7B7"/>
        <bgColor rgb="FFB7B7B7"/>
      </patternFill>
    </fill>
    <fill>
      <patternFill patternType="solid">
        <fgColor rgb="FFF9CB9C"/>
        <bgColor rgb="FFF9CB9C"/>
      </patternFill>
    </fill>
    <fill>
      <patternFill patternType="solid">
        <fgColor rgb="FFFCE5CD"/>
        <bgColor rgb="FFFCE5CD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double">
        <color rgb="FF000000"/>
      </bottom>
    </border>
  </borders>
  <cellStyleXfs count="1">
    <xf borderId="0" fillId="0" fontId="0" numFmtId="0" applyAlignment="1" applyFont="1"/>
  </cellStyleXfs>
  <cellXfs count="7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0" xfId="0" applyFont="1"/>
    <xf borderId="0" fillId="0" fontId="3" numFmtId="0" xfId="0" applyAlignment="1" applyFont="1">
      <alignment readingOrder="0"/>
    </xf>
    <xf borderId="0" fillId="0" fontId="1" numFmtId="0" xfId="0" applyAlignment="1" applyFont="1">
      <alignment vertical="center"/>
    </xf>
    <xf borderId="0" fillId="0" fontId="1" numFmtId="0" xfId="0" applyAlignment="1" applyFont="1">
      <alignment readingOrder="0" vertical="center"/>
    </xf>
    <xf borderId="0" fillId="0" fontId="4" numFmtId="0" xfId="0" applyAlignment="1" applyFont="1">
      <alignment readingOrder="0" vertical="center"/>
    </xf>
    <xf borderId="1" fillId="2" fontId="1" numFmtId="0" xfId="0" applyAlignment="1" applyBorder="1" applyFill="1" applyFont="1">
      <alignment readingOrder="0" vertical="center"/>
    </xf>
    <xf borderId="1" fillId="0" fontId="5" numFmtId="0" xfId="0" applyAlignment="1" applyBorder="1" applyFont="1">
      <alignment readingOrder="0" vertical="center"/>
    </xf>
    <xf borderId="1" fillId="0" fontId="1" numFmtId="164" xfId="0" applyAlignment="1" applyBorder="1" applyFont="1" applyNumberFormat="1">
      <alignment readingOrder="0" vertical="center"/>
    </xf>
    <xf borderId="2" fillId="0" fontId="1" numFmtId="0" xfId="0" applyAlignment="1" applyBorder="1" applyFont="1">
      <alignment readingOrder="0" vertical="center"/>
    </xf>
    <xf borderId="3" fillId="0" fontId="1" numFmtId="165" xfId="0" applyAlignment="1" applyBorder="1" applyFont="1" applyNumberFormat="1">
      <alignment horizontal="left" vertical="center"/>
    </xf>
    <xf borderId="3" fillId="0" fontId="1" numFmtId="0" xfId="0" applyAlignment="1" applyBorder="1" applyFont="1">
      <alignment vertical="center"/>
    </xf>
    <xf borderId="4" fillId="0" fontId="1" numFmtId="0" xfId="0" applyAlignment="1" applyBorder="1" applyFont="1">
      <alignment vertical="center"/>
    </xf>
    <xf borderId="5" fillId="0" fontId="1" numFmtId="0" xfId="0" applyAlignment="1" applyBorder="1" applyFont="1">
      <alignment readingOrder="0" vertical="center"/>
    </xf>
    <xf borderId="6" fillId="0" fontId="1" numFmtId="166" xfId="0" applyAlignment="1" applyBorder="1" applyFont="1" applyNumberFormat="1">
      <alignment vertical="center"/>
    </xf>
    <xf borderId="6" fillId="0" fontId="1" numFmtId="0" xfId="0" applyAlignment="1" applyBorder="1" applyFont="1">
      <alignment readingOrder="0" vertical="center"/>
    </xf>
    <xf borderId="6" fillId="0" fontId="1" numFmtId="0" xfId="0" applyAlignment="1" applyBorder="1" applyFont="1">
      <alignment horizontal="right" readingOrder="0" vertical="center"/>
    </xf>
    <xf borderId="6" fillId="0" fontId="1" numFmtId="167" xfId="0" applyAlignment="1" applyBorder="1" applyFont="1" applyNumberFormat="1">
      <alignment horizontal="right" readingOrder="0" vertical="center"/>
    </xf>
    <xf borderId="6" fillId="0" fontId="1" numFmtId="168" xfId="0" applyAlignment="1" applyBorder="1" applyFont="1" applyNumberFormat="1">
      <alignment vertical="center"/>
    </xf>
    <xf borderId="7" fillId="0" fontId="1" numFmtId="0" xfId="0" applyAlignment="1" applyBorder="1" applyFont="1">
      <alignment readingOrder="0" vertical="center"/>
    </xf>
    <xf borderId="1" fillId="0" fontId="1" numFmtId="0" xfId="0" applyAlignment="1" applyBorder="1" applyFont="1">
      <alignment readingOrder="0" vertical="center"/>
    </xf>
    <xf borderId="8" fillId="0" fontId="1" numFmtId="0" xfId="0" applyAlignment="1" applyBorder="1" applyFont="1">
      <alignment readingOrder="0" vertical="center"/>
    </xf>
    <xf borderId="8" fillId="0" fontId="1" numFmtId="0" xfId="0" applyAlignment="1" applyBorder="1" applyFont="1">
      <alignment vertical="center"/>
    </xf>
    <xf borderId="9" fillId="0" fontId="1" numFmtId="0" xfId="0" applyAlignment="1" applyBorder="1" applyFont="1">
      <alignment vertical="center"/>
    </xf>
    <xf borderId="10" fillId="0" fontId="1" numFmtId="0" xfId="0" applyAlignment="1" applyBorder="1" applyFont="1">
      <alignment vertical="center"/>
    </xf>
    <xf borderId="11" fillId="0" fontId="1" numFmtId="0" xfId="0" applyAlignment="1" applyBorder="1" applyFont="1">
      <alignment vertical="center"/>
    </xf>
    <xf borderId="10" fillId="0" fontId="1" numFmtId="0" xfId="0" applyAlignment="1" applyBorder="1" applyFont="1">
      <alignment readingOrder="0" vertical="center"/>
    </xf>
    <xf borderId="5" fillId="0" fontId="1" numFmtId="0" xfId="0" applyAlignment="1" applyBorder="1" applyFont="1">
      <alignment vertical="center"/>
    </xf>
    <xf borderId="6" fillId="0" fontId="1" numFmtId="0" xfId="0" applyAlignment="1" applyBorder="1" applyFont="1">
      <alignment vertical="center"/>
    </xf>
    <xf borderId="7" fillId="0" fontId="1" numFmtId="0" xfId="0" applyAlignment="1" applyBorder="1" applyFont="1">
      <alignment vertical="center"/>
    </xf>
    <xf borderId="0" fillId="0" fontId="1" numFmtId="169" xfId="0" applyAlignment="1" applyFont="1" applyNumberFormat="1">
      <alignment vertical="center"/>
    </xf>
    <xf borderId="3" fillId="0" fontId="1" numFmtId="165" xfId="0" applyAlignment="1" applyBorder="1" applyFont="1" applyNumberFormat="1">
      <alignment vertical="center"/>
    </xf>
    <xf borderId="0" fillId="0" fontId="6" numFmtId="0" xfId="0" applyFont="1"/>
    <xf borderId="0" fillId="0" fontId="6" numFmtId="166" xfId="0" applyAlignment="1" applyFont="1" applyNumberFormat="1">
      <alignment horizontal="center"/>
    </xf>
    <xf borderId="0" fillId="0" fontId="7" numFmtId="166" xfId="0" applyAlignment="1" applyFont="1" applyNumberFormat="1">
      <alignment horizontal="center"/>
    </xf>
    <xf borderId="0" fillId="0" fontId="7" numFmtId="46" xfId="0" applyAlignment="1" applyFont="1" applyNumberFormat="1">
      <alignment horizontal="center"/>
    </xf>
    <xf borderId="0" fillId="0" fontId="7" numFmtId="46" xfId="0" applyAlignment="1" applyFont="1" applyNumberFormat="1">
      <alignment horizontal="right"/>
    </xf>
    <xf borderId="0" fillId="0" fontId="7" numFmtId="0" xfId="0" applyAlignment="1" applyFont="1">
      <alignment readingOrder="0"/>
    </xf>
    <xf borderId="0" fillId="0" fontId="7" numFmtId="21" xfId="0" applyFont="1" applyNumberFormat="1"/>
    <xf borderId="0" fillId="0" fontId="8" numFmtId="0" xfId="0" applyFont="1"/>
    <xf borderId="0" fillId="0" fontId="9" numFmtId="46" xfId="0" applyAlignment="1" applyFont="1" applyNumberFormat="1">
      <alignment horizontal="right"/>
    </xf>
    <xf borderId="0" fillId="0" fontId="9" numFmtId="0" xfId="0" applyAlignment="1" applyFont="1">
      <alignment readingOrder="0"/>
    </xf>
    <xf borderId="1" fillId="3" fontId="7" numFmtId="0" xfId="0" applyBorder="1" applyFill="1" applyFont="1"/>
    <xf borderId="1" fillId="3" fontId="7" numFmtId="166" xfId="0" applyAlignment="1" applyBorder="1" applyFont="1" applyNumberFormat="1">
      <alignment horizontal="center"/>
    </xf>
    <xf borderId="1" fillId="3" fontId="7" numFmtId="46" xfId="0" applyAlignment="1" applyBorder="1" applyFont="1" applyNumberFormat="1">
      <alignment horizontal="center" shrinkToFit="0" wrapText="1"/>
    </xf>
    <xf borderId="1" fillId="3" fontId="7" numFmtId="0" xfId="0" applyAlignment="1" applyBorder="1" applyFont="1">
      <alignment shrinkToFit="0" wrapText="1"/>
    </xf>
    <xf borderId="1" fillId="4" fontId="7" numFmtId="170" xfId="0" applyBorder="1" applyFill="1" applyFont="1" applyNumberFormat="1"/>
    <xf borderId="1" fillId="0" fontId="7" numFmtId="166" xfId="0" applyAlignment="1" applyBorder="1" applyFont="1" applyNumberFormat="1">
      <alignment horizontal="center"/>
    </xf>
    <xf borderId="5" fillId="0" fontId="7" numFmtId="46" xfId="0" applyAlignment="1" applyBorder="1" applyFont="1" applyNumberFormat="1">
      <alignment horizontal="center"/>
    </xf>
    <xf borderId="1" fillId="0" fontId="7" numFmtId="0" xfId="0" applyBorder="1" applyFont="1"/>
    <xf borderId="12" fillId="4" fontId="7" numFmtId="0" xfId="0" applyBorder="1" applyFont="1"/>
    <xf borderId="1" fillId="0" fontId="7" numFmtId="170" xfId="0" applyBorder="1" applyFont="1" applyNumberFormat="1"/>
    <xf borderId="1" fillId="0" fontId="7" numFmtId="46" xfId="0" applyAlignment="1" applyBorder="1" applyFont="1" applyNumberFormat="1">
      <alignment horizontal="center"/>
    </xf>
    <xf borderId="1" fillId="0" fontId="7" numFmtId="0" xfId="0" applyAlignment="1" applyBorder="1" applyFont="1">
      <alignment readingOrder="0"/>
    </xf>
    <xf borderId="1" fillId="5" fontId="10" numFmtId="0" xfId="0" applyAlignment="1" applyBorder="1" applyFill="1" applyFont="1">
      <alignment horizontal="right"/>
    </xf>
    <xf borderId="13" fillId="0" fontId="7" numFmtId="170" xfId="0" applyBorder="1" applyFont="1" applyNumberFormat="1"/>
    <xf borderId="13" fillId="0" fontId="7" numFmtId="166" xfId="0" applyAlignment="1" applyBorder="1" applyFont="1" applyNumberFormat="1">
      <alignment horizontal="center"/>
    </xf>
    <xf borderId="13" fillId="0" fontId="7" numFmtId="46" xfId="0" applyAlignment="1" applyBorder="1" applyFont="1" applyNumberFormat="1">
      <alignment horizontal="center"/>
    </xf>
    <xf borderId="13" fillId="0" fontId="7" numFmtId="0" xfId="0" applyBorder="1" applyFont="1"/>
    <xf borderId="13" fillId="0" fontId="10" numFmtId="46" xfId="0" applyBorder="1" applyFont="1" applyNumberFormat="1"/>
    <xf borderId="5" fillId="0" fontId="7" numFmtId="170" xfId="0" applyBorder="1" applyFont="1" applyNumberFormat="1"/>
    <xf borderId="5" fillId="0" fontId="7" numFmtId="166" xfId="0" applyAlignment="1" applyBorder="1" applyFont="1" applyNumberFormat="1">
      <alignment horizontal="center"/>
    </xf>
    <xf borderId="14" fillId="0" fontId="7" numFmtId="166" xfId="0" applyAlignment="1" applyBorder="1" applyFont="1" applyNumberFormat="1">
      <alignment horizontal="center"/>
    </xf>
    <xf borderId="5" fillId="0" fontId="7" numFmtId="0" xfId="0" applyBorder="1" applyFont="1"/>
    <xf borderId="1" fillId="6" fontId="7" numFmtId="170" xfId="0" applyBorder="1" applyFill="1" applyFont="1" applyNumberFormat="1"/>
    <xf borderId="12" fillId="6" fontId="7" numFmtId="0" xfId="0" applyBorder="1" applyFont="1"/>
    <xf borderId="1" fillId="0" fontId="7" numFmtId="171" xfId="0" applyAlignment="1" applyBorder="1" applyFont="1" applyNumberFormat="1">
      <alignment horizontal="center"/>
    </xf>
    <xf borderId="1" fillId="7" fontId="7" numFmtId="171" xfId="0" applyAlignment="1" applyBorder="1" applyFill="1" applyFont="1" applyNumberFormat="1">
      <alignment horizontal="center"/>
    </xf>
    <xf borderId="15" fillId="0" fontId="7" numFmtId="46" xfId="0" applyAlignment="1" applyBorder="1" applyFont="1" applyNumberFormat="1">
      <alignment horizontal="center"/>
    </xf>
    <xf borderId="14" fillId="6" fontId="7" numFmtId="170" xfId="0" applyBorder="1" applyFont="1" applyNumberFormat="1"/>
    <xf borderId="13" fillId="4" fontId="7" numFmtId="170" xfId="0" applyBorder="1" applyFont="1" applyNumberFormat="1"/>
  </cellXfs>
  <cellStyles count="1">
    <cellStyle xfId="0" name="Normal" builtinId="0"/>
  </cellStyles>
  <dxfs count="2">
    <dxf>
      <font>
        <color rgb="FF990000"/>
      </font>
      <fill>
        <patternFill patternType="solid">
          <fgColor rgb="FFF4CCCC"/>
          <bgColor rgb="FFF4CCCC"/>
        </patternFill>
      </fill>
      <border/>
    </dxf>
    <dxf>
      <font>
        <color rgb="FF1155CC"/>
      </font>
      <fill>
        <patternFill patternType="solid">
          <fgColor rgb="FFCFE2F3"/>
          <bgColor rgb="FFCFE2F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drive/folders/1tEdoqCGWJuR3-X8W5jfUI652MpzD65BN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3" max="3" width="21.57"/>
    <col customWidth="1" min="4" max="4" width="5.14"/>
    <col customWidth="1" min="5" max="5" width="10.57"/>
    <col customWidth="1" min="6" max="6" width="13.57"/>
    <col customWidth="1" min="7" max="7" width="6.57"/>
    <col customWidth="1" min="8" max="8" width="9.57"/>
    <col customWidth="1" min="9" max="9" width="11.43"/>
    <col customWidth="1" min="10" max="10" width="20.86"/>
  </cols>
  <sheetData>
    <row r="1">
      <c r="A1" s="1"/>
      <c r="B1" s="2" t="s">
        <v>0</v>
      </c>
      <c r="C1" s="1"/>
      <c r="D1" s="1"/>
      <c r="E1" s="2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>
      <c r="A2" s="3"/>
      <c r="B2" s="3"/>
      <c r="C2" s="3"/>
      <c r="D2" s="3"/>
      <c r="E2" s="4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>
      <c r="A3" s="3"/>
      <c r="B3" s="3"/>
      <c r="C3" s="3"/>
      <c r="D3" s="4" t="s">
        <v>1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ht="24.0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ht="24.0" customHeight="1">
      <c r="A5" s="5"/>
      <c r="B5" s="6" t="s">
        <v>2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</row>
    <row r="6" ht="24.0" customHeight="1">
      <c r="A6" s="5"/>
      <c r="B6" s="5"/>
      <c r="C6" s="5"/>
      <c r="D6" s="5"/>
      <c r="E6" s="5"/>
      <c r="G6" s="6" t="s">
        <v>3</v>
      </c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</row>
    <row r="7" ht="24.0" customHeight="1">
      <c r="A7" s="5"/>
      <c r="B7" s="5"/>
      <c r="C7" s="5"/>
      <c r="D7" s="5"/>
      <c r="E7" s="5"/>
      <c r="G7" s="6" t="s">
        <v>4</v>
      </c>
      <c r="I7" s="6" t="s">
        <v>5</v>
      </c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</row>
    <row r="8" ht="24.0" customHeight="1">
      <c r="A8" s="5"/>
      <c r="B8" s="5"/>
      <c r="C8" s="5"/>
      <c r="D8" s="5"/>
      <c r="E8" s="5"/>
      <c r="G8" s="6" t="s">
        <v>6</v>
      </c>
      <c r="I8" s="7" t="s">
        <v>7</v>
      </c>
      <c r="J8" s="5"/>
      <c r="K8" s="5"/>
      <c r="L8" s="8" t="s">
        <v>8</v>
      </c>
      <c r="M8" s="9" t="s">
        <v>9</v>
      </c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</row>
    <row r="9" ht="24.0" customHeight="1">
      <c r="A9" s="5"/>
      <c r="B9" s="6" t="s">
        <v>10</v>
      </c>
      <c r="C9" s="5"/>
      <c r="D9" s="5"/>
      <c r="E9" s="5"/>
      <c r="F9" s="5"/>
      <c r="G9" s="5"/>
      <c r="H9" s="5"/>
      <c r="I9" s="5"/>
      <c r="J9" s="5"/>
      <c r="K9" s="5"/>
      <c r="L9" s="8" t="s">
        <v>11</v>
      </c>
      <c r="M9" s="10">
        <v>44197.0</v>
      </c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</row>
    <row r="10" ht="24.0" customHeight="1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8" t="s">
        <v>12</v>
      </c>
      <c r="M10" s="10">
        <v>44227.0</v>
      </c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</row>
    <row r="11" ht="24.0" customHeight="1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</row>
    <row r="12" ht="24.0" customHeight="1">
      <c r="A12" s="5"/>
      <c r="B12" s="11" t="s">
        <v>13</v>
      </c>
      <c r="C12" s="12"/>
      <c r="D12" s="13"/>
      <c r="E12" s="13"/>
      <c r="F12" s="13"/>
      <c r="G12" s="13"/>
      <c r="H12" s="13"/>
      <c r="I12" s="13"/>
      <c r="J12" s="14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</row>
    <row r="13" ht="24.0" customHeight="1">
      <c r="A13" s="5"/>
      <c r="B13" s="15"/>
      <c r="C13" s="16"/>
      <c r="D13" s="17" t="s">
        <v>14</v>
      </c>
      <c r="E13" s="16"/>
      <c r="F13" s="18" t="s">
        <v>15</v>
      </c>
      <c r="G13" s="19">
        <v>0.041666666666666664</v>
      </c>
      <c r="H13" s="17" t="s">
        <v>16</v>
      </c>
      <c r="I13" s="20">
        <f>E13-C13-G13</f>
        <v>-0.04166666667</v>
      </c>
      <c r="J13" s="21" t="s">
        <v>17</v>
      </c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</row>
    <row r="14" ht="24.0" customHeight="1">
      <c r="A14" s="5"/>
      <c r="B14" s="22" t="s">
        <v>18</v>
      </c>
      <c r="C14" s="23" t="s">
        <v>19</v>
      </c>
      <c r="D14" s="24"/>
      <c r="E14" s="24"/>
      <c r="F14" s="24"/>
      <c r="G14" s="24"/>
      <c r="H14" s="24"/>
      <c r="I14" s="24"/>
      <c r="J14" s="2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</row>
    <row r="15" ht="24.0" customHeight="1">
      <c r="A15" s="5"/>
      <c r="B15" s="26"/>
      <c r="C15" s="5"/>
      <c r="D15" s="5"/>
      <c r="E15" s="5"/>
      <c r="F15" s="5"/>
      <c r="G15" s="5"/>
      <c r="H15" s="5"/>
      <c r="I15" s="5"/>
      <c r="J15" s="27"/>
      <c r="K15" s="5"/>
      <c r="L15" s="5"/>
      <c r="M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</row>
    <row r="16" ht="24.0" customHeight="1">
      <c r="A16" s="5"/>
      <c r="B16" s="26"/>
      <c r="C16" s="5"/>
      <c r="D16" s="5"/>
      <c r="E16" s="5"/>
      <c r="F16" s="5"/>
      <c r="G16" s="5"/>
      <c r="H16" s="5"/>
      <c r="I16" s="5"/>
      <c r="J16" s="27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</row>
    <row r="17" ht="24.0" customHeight="1">
      <c r="A17" s="5"/>
      <c r="B17" s="28" t="s">
        <v>20</v>
      </c>
      <c r="C17" s="5"/>
      <c r="D17" s="5"/>
      <c r="E17" s="5"/>
      <c r="F17" s="5"/>
      <c r="G17" s="5"/>
      <c r="H17" s="5"/>
      <c r="I17" s="5"/>
      <c r="J17" s="27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</row>
    <row r="18" ht="24.0" customHeight="1">
      <c r="A18" s="5"/>
      <c r="B18" s="26"/>
      <c r="C18" s="5"/>
      <c r="D18" s="5"/>
      <c r="E18" s="5"/>
      <c r="F18" s="5"/>
      <c r="G18" s="5"/>
      <c r="H18" s="5"/>
      <c r="I18" s="5"/>
      <c r="J18" s="27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</row>
    <row r="19" ht="24.0" customHeight="1">
      <c r="A19" s="5"/>
      <c r="B19" s="26"/>
      <c r="C19" s="5"/>
      <c r="D19" s="5"/>
      <c r="E19" s="5"/>
      <c r="F19" s="5"/>
      <c r="G19" s="5"/>
      <c r="H19" s="5"/>
      <c r="I19" s="5"/>
      <c r="J19" s="27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</row>
    <row r="20" ht="24.0" customHeight="1">
      <c r="A20" s="5"/>
      <c r="B20" s="29"/>
      <c r="C20" s="30"/>
      <c r="D20" s="30"/>
      <c r="E20" s="30"/>
      <c r="F20" s="30"/>
      <c r="G20" s="30"/>
      <c r="H20" s="30"/>
      <c r="I20" s="30"/>
      <c r="J20" s="31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</row>
    <row r="21" ht="24.0" customHeight="1">
      <c r="A21" s="5"/>
      <c r="B21" s="6"/>
      <c r="C21" s="32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</row>
    <row r="22" ht="24.0" customHeight="1">
      <c r="A22" s="5"/>
      <c r="B22" s="11" t="s">
        <v>13</v>
      </c>
      <c r="C22" s="33"/>
      <c r="D22" s="13"/>
      <c r="E22" s="13"/>
      <c r="F22" s="13"/>
      <c r="G22" s="13"/>
      <c r="H22" s="13"/>
      <c r="I22" s="13"/>
      <c r="J22" s="14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</row>
    <row r="23" ht="24.0" customHeight="1">
      <c r="A23" s="5"/>
      <c r="B23" s="15"/>
      <c r="C23" s="16"/>
      <c r="D23" s="17" t="s">
        <v>14</v>
      </c>
      <c r="E23" s="16"/>
      <c r="F23" s="18" t="s">
        <v>15</v>
      </c>
      <c r="G23" s="19">
        <v>0.041666666666666664</v>
      </c>
      <c r="H23" s="17" t="s">
        <v>16</v>
      </c>
      <c r="I23" s="20">
        <f>E23-C23-G23</f>
        <v>-0.04166666667</v>
      </c>
      <c r="J23" s="21" t="s">
        <v>17</v>
      </c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</row>
    <row r="24" ht="24.0" customHeight="1">
      <c r="A24" s="5"/>
      <c r="B24" s="22" t="s">
        <v>18</v>
      </c>
      <c r="C24" s="23" t="s">
        <v>19</v>
      </c>
      <c r="D24" s="24"/>
      <c r="E24" s="24"/>
      <c r="F24" s="24"/>
      <c r="G24" s="24"/>
      <c r="H24" s="24"/>
      <c r="I24" s="24"/>
      <c r="J24" s="2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</row>
    <row r="25" ht="24.0" customHeight="1">
      <c r="A25" s="5"/>
      <c r="B25" s="26"/>
      <c r="C25" s="5"/>
      <c r="D25" s="5"/>
      <c r="E25" s="5"/>
      <c r="F25" s="5"/>
      <c r="G25" s="5"/>
      <c r="H25" s="5"/>
      <c r="I25" s="5"/>
      <c r="J25" s="27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</row>
    <row r="26" ht="24.0" customHeight="1">
      <c r="A26" s="5"/>
      <c r="B26" s="26"/>
      <c r="C26" s="5"/>
      <c r="D26" s="5"/>
      <c r="E26" s="5"/>
      <c r="F26" s="5"/>
      <c r="G26" s="5"/>
      <c r="H26" s="5"/>
      <c r="I26" s="5"/>
      <c r="J26" s="27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</row>
    <row r="27" ht="24.0" customHeight="1">
      <c r="A27" s="5"/>
      <c r="B27" s="28" t="s">
        <v>20</v>
      </c>
      <c r="C27" s="5"/>
      <c r="D27" s="5"/>
      <c r="E27" s="5"/>
      <c r="F27" s="5"/>
      <c r="G27" s="5"/>
      <c r="H27" s="5"/>
      <c r="I27" s="5"/>
      <c r="J27" s="27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</row>
    <row r="28" ht="24.0" customHeight="1">
      <c r="A28" s="5"/>
      <c r="B28" s="26"/>
      <c r="C28" s="5"/>
      <c r="D28" s="5"/>
      <c r="E28" s="5"/>
      <c r="F28" s="5"/>
      <c r="G28" s="5"/>
      <c r="H28" s="5"/>
      <c r="I28" s="5"/>
      <c r="J28" s="27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</row>
    <row r="29" ht="24.0" customHeight="1">
      <c r="A29" s="5"/>
      <c r="B29" s="26"/>
      <c r="C29" s="5"/>
      <c r="D29" s="5"/>
      <c r="E29" s="5"/>
      <c r="F29" s="5"/>
      <c r="G29" s="5"/>
      <c r="H29" s="5"/>
      <c r="I29" s="5"/>
      <c r="J29" s="27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</row>
    <row r="30" ht="24.0" customHeight="1">
      <c r="A30" s="5"/>
      <c r="B30" s="29"/>
      <c r="C30" s="30"/>
      <c r="D30" s="30"/>
      <c r="E30" s="30"/>
      <c r="F30" s="30"/>
      <c r="G30" s="30"/>
      <c r="H30" s="30"/>
      <c r="I30" s="30"/>
      <c r="J30" s="31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</row>
    <row r="31" ht="24.0" customHeight="1">
      <c r="A31" s="5"/>
      <c r="B31" s="6" t="s">
        <v>21</v>
      </c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</row>
    <row r="32" ht="48.0" customHeight="1">
      <c r="A32" s="5"/>
      <c r="B32" s="6" t="s">
        <v>22</v>
      </c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  <row r="100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</row>
    <row r="1002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</row>
    <row r="1003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</row>
    <row r="1004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</row>
    <row r="1005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</row>
    <row r="1006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</row>
    <row r="1007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</row>
    <row r="1008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</row>
    <row r="1009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</row>
    <row r="1010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</row>
    <row r="1011">
      <c r="A1011" s="3"/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  <c r="AA1011" s="3"/>
    </row>
    <row r="1012">
      <c r="A1012" s="3"/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  <c r="AA1012" s="3"/>
    </row>
    <row r="1013">
      <c r="A1013" s="3"/>
      <c r="B1013" s="3"/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  <c r="AA1013" s="3"/>
    </row>
    <row r="1014">
      <c r="A1014" s="3"/>
      <c r="B1014" s="3"/>
      <c r="C1014" s="3"/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  <c r="AA1014" s="3"/>
    </row>
  </sheetData>
  <hyperlinks>
    <hyperlink r:id="rId1" ref="M8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6.14"/>
    <col customWidth="1" min="2" max="3" width="11.43"/>
    <col customWidth="1" min="4" max="4" width="15.43"/>
    <col customWidth="1" min="5" max="5" width="39.86"/>
    <col customWidth="1" min="6" max="6" width="14.86"/>
  </cols>
  <sheetData>
    <row r="1" ht="15.75" customHeight="1">
      <c r="A1" s="34" t="s">
        <v>23</v>
      </c>
      <c r="B1" s="35">
        <v>1.0</v>
      </c>
      <c r="C1" s="36"/>
      <c r="D1" s="37"/>
    </row>
    <row r="2" ht="15.75" customHeight="1">
      <c r="A2" s="34" t="s">
        <v>24</v>
      </c>
      <c r="B2" s="35" t="s">
        <v>25</v>
      </c>
      <c r="C2" s="36"/>
      <c r="D2" s="38" t="s">
        <v>26</v>
      </c>
      <c r="E2" s="39" t="s">
        <v>27</v>
      </c>
      <c r="I2" s="40"/>
    </row>
    <row r="3" ht="15.75" customHeight="1">
      <c r="A3" s="41" t="s">
        <v>28</v>
      </c>
      <c r="B3" s="36"/>
      <c r="C3" s="36"/>
      <c r="D3" s="42" t="s">
        <v>29</v>
      </c>
      <c r="E3" s="43" t="s">
        <v>30</v>
      </c>
      <c r="I3" s="40"/>
    </row>
    <row r="4" ht="32.25" customHeight="1">
      <c r="A4" s="44" t="s">
        <v>31</v>
      </c>
      <c r="B4" s="45" t="s">
        <v>32</v>
      </c>
      <c r="C4" s="45" t="s">
        <v>33</v>
      </c>
      <c r="D4" s="46" t="s">
        <v>34</v>
      </c>
      <c r="E4" s="47" t="s">
        <v>35</v>
      </c>
    </row>
    <row r="5" ht="15.75" customHeight="1">
      <c r="A5" s="48">
        <v>44197.0</v>
      </c>
      <c r="B5" s="49"/>
      <c r="C5" s="49"/>
      <c r="D5" s="50" t="str">
        <f t="shared" ref="D5:D63" si="1">IF(C5="","",C5-B5)</f>
        <v/>
      </c>
      <c r="E5" s="51"/>
      <c r="F5" s="52" t="s">
        <v>36</v>
      </c>
    </row>
    <row r="6" ht="15.75" customHeight="1">
      <c r="A6" s="53">
        <v>44198.0</v>
      </c>
      <c r="B6" s="49"/>
      <c r="C6" s="49"/>
      <c r="D6" s="54" t="str">
        <f t="shared" si="1"/>
        <v/>
      </c>
      <c r="E6" s="51"/>
    </row>
    <row r="7" ht="15.75" customHeight="1">
      <c r="A7" s="53">
        <v>44199.0</v>
      </c>
      <c r="B7" s="49"/>
      <c r="C7" s="49"/>
      <c r="D7" s="54" t="str">
        <f t="shared" si="1"/>
        <v/>
      </c>
      <c r="E7" s="51"/>
    </row>
    <row r="8" ht="15.75" customHeight="1">
      <c r="A8" s="53">
        <v>44200.0</v>
      </c>
      <c r="B8" s="49">
        <v>44200.34583333333</v>
      </c>
      <c r="C8" s="49">
        <v>44200.743055555555</v>
      </c>
      <c r="D8" s="54">
        <f t="shared" si="1"/>
        <v>0.3972222222</v>
      </c>
      <c r="E8" s="55" t="s">
        <v>37</v>
      </c>
    </row>
    <row r="9" ht="15.75" customHeight="1">
      <c r="A9" s="53">
        <v>44201.0</v>
      </c>
      <c r="B9" s="49">
        <v>44201.35208333333</v>
      </c>
      <c r="C9" s="49">
        <v>44201.73819444445</v>
      </c>
      <c r="D9" s="54">
        <f t="shared" si="1"/>
        <v>0.3861111111</v>
      </c>
      <c r="E9" s="55" t="s">
        <v>37</v>
      </c>
    </row>
    <row r="10" ht="15.75" customHeight="1">
      <c r="A10" s="53">
        <v>44202.0</v>
      </c>
      <c r="B10" s="49">
        <v>44202.36319444445</v>
      </c>
      <c r="C10" s="49">
        <v>44202.75347222222</v>
      </c>
      <c r="D10" s="54">
        <f t="shared" si="1"/>
        <v>0.3902777778</v>
      </c>
      <c r="E10" s="55" t="s">
        <v>37</v>
      </c>
    </row>
    <row r="11" ht="15.75" customHeight="1">
      <c r="A11" s="53">
        <v>44203.0</v>
      </c>
      <c r="B11" s="49">
        <v>44203.35555555555</v>
      </c>
      <c r="C11" s="49">
        <v>44203.75</v>
      </c>
      <c r="D11" s="54">
        <f t="shared" si="1"/>
        <v>0.3944444444</v>
      </c>
      <c r="E11" s="55" t="s">
        <v>37</v>
      </c>
    </row>
    <row r="12" ht="15.75" customHeight="1">
      <c r="A12" s="53">
        <v>44204.0</v>
      </c>
      <c r="B12" s="49">
        <v>44204.365277777775</v>
      </c>
      <c r="C12" s="49">
        <v>44204.75138888889</v>
      </c>
      <c r="D12" s="54">
        <f t="shared" si="1"/>
        <v>0.3861111111</v>
      </c>
      <c r="E12" s="55" t="s">
        <v>37</v>
      </c>
    </row>
    <row r="13" ht="15.75" customHeight="1">
      <c r="A13" s="53">
        <v>44205.0</v>
      </c>
      <c r="B13" s="49"/>
      <c r="C13" s="49"/>
      <c r="D13" s="54" t="str">
        <f t="shared" si="1"/>
        <v/>
      </c>
      <c r="E13" s="51"/>
    </row>
    <row r="14" ht="15.75" customHeight="1">
      <c r="A14" s="53">
        <v>44206.0</v>
      </c>
      <c r="B14" s="49"/>
      <c r="C14" s="49"/>
      <c r="D14" s="54" t="str">
        <f t="shared" si="1"/>
        <v/>
      </c>
      <c r="E14" s="51"/>
    </row>
    <row r="15" ht="15.75" customHeight="1">
      <c r="A15" s="48">
        <v>44207.0</v>
      </c>
      <c r="B15" s="49"/>
      <c r="C15" s="49"/>
      <c r="D15" s="54" t="str">
        <f t="shared" si="1"/>
        <v/>
      </c>
      <c r="E15" s="51"/>
      <c r="F15" s="52" t="s">
        <v>36</v>
      </c>
    </row>
    <row r="16" ht="15.75" customHeight="1">
      <c r="A16" s="53">
        <v>44208.0</v>
      </c>
      <c r="B16" s="49">
        <v>44208.350694444445</v>
      </c>
      <c r="C16" s="49">
        <v>44208.76388888889</v>
      </c>
      <c r="D16" s="54">
        <f t="shared" si="1"/>
        <v>0.4131944444</v>
      </c>
      <c r="E16" s="55" t="s">
        <v>37</v>
      </c>
    </row>
    <row r="17" ht="15.75" customHeight="1">
      <c r="A17" s="53">
        <v>44209.0</v>
      </c>
      <c r="B17" s="49">
        <v>44209.35555555555</v>
      </c>
      <c r="C17" s="49">
        <v>44209.743055555555</v>
      </c>
      <c r="D17" s="54">
        <f t="shared" si="1"/>
        <v>0.3875</v>
      </c>
      <c r="E17" s="55" t="s">
        <v>37</v>
      </c>
    </row>
    <row r="18" ht="15.75" customHeight="1">
      <c r="A18" s="53">
        <v>44210.0</v>
      </c>
      <c r="B18" s="49">
        <v>44210.35</v>
      </c>
      <c r="C18" s="49">
        <v>44210.79861111111</v>
      </c>
      <c r="D18" s="54">
        <f t="shared" si="1"/>
        <v>0.4486111111</v>
      </c>
      <c r="E18" s="55" t="s">
        <v>37</v>
      </c>
    </row>
    <row r="19" ht="15.75" customHeight="1">
      <c r="A19" s="53">
        <v>44211.0</v>
      </c>
      <c r="B19" s="49">
        <v>44211.351388888885</v>
      </c>
      <c r="C19" s="49">
        <v>44211.73055555555</v>
      </c>
      <c r="D19" s="54">
        <f t="shared" si="1"/>
        <v>0.3791666667</v>
      </c>
      <c r="E19" s="55" t="s">
        <v>37</v>
      </c>
    </row>
    <row r="20" ht="15.75" customHeight="1">
      <c r="A20" s="53">
        <v>44212.0</v>
      </c>
      <c r="B20" s="49"/>
      <c r="C20" s="49"/>
      <c r="D20" s="54" t="str">
        <f t="shared" si="1"/>
        <v/>
      </c>
      <c r="E20" s="51"/>
    </row>
    <row r="21" ht="15.75" customHeight="1">
      <c r="A21" s="53">
        <v>44213.0</v>
      </c>
      <c r="B21" s="49"/>
      <c r="C21" s="49"/>
      <c r="D21" s="54" t="str">
        <f t="shared" si="1"/>
        <v/>
      </c>
      <c r="E21" s="51"/>
    </row>
    <row r="22" ht="15.75" customHeight="1">
      <c r="A22" s="53">
        <v>44214.0</v>
      </c>
      <c r="B22" s="49">
        <v>44214.353472222225</v>
      </c>
      <c r="C22" s="49">
        <v>44214.74652777778</v>
      </c>
      <c r="D22" s="54">
        <f t="shared" si="1"/>
        <v>0.3930555556</v>
      </c>
      <c r="E22" s="55" t="s">
        <v>37</v>
      </c>
    </row>
    <row r="23" ht="15.75" customHeight="1">
      <c r="A23" s="53">
        <v>44215.0</v>
      </c>
      <c r="B23" s="49">
        <v>44215.35625</v>
      </c>
      <c r="C23" s="49">
        <v>44215.74166666667</v>
      </c>
      <c r="D23" s="54">
        <f t="shared" si="1"/>
        <v>0.3854166667</v>
      </c>
      <c r="E23" s="55" t="s">
        <v>37</v>
      </c>
    </row>
    <row r="24" ht="15.75" customHeight="1">
      <c r="A24" s="53">
        <v>44216.0</v>
      </c>
      <c r="B24" s="49">
        <v>44216.350694444445</v>
      </c>
      <c r="C24" s="49">
        <v>44216.75625</v>
      </c>
      <c r="D24" s="54">
        <f t="shared" si="1"/>
        <v>0.4055555556</v>
      </c>
      <c r="E24" s="55" t="s">
        <v>37</v>
      </c>
    </row>
    <row r="25" ht="15.75" customHeight="1">
      <c r="A25" s="53">
        <v>44217.0</v>
      </c>
      <c r="B25" s="49">
        <v>44217.36041666666</v>
      </c>
      <c r="C25" s="49">
        <v>44217.76111111111</v>
      </c>
      <c r="D25" s="54">
        <f t="shared" si="1"/>
        <v>0.4006944444</v>
      </c>
      <c r="E25" s="55" t="s">
        <v>37</v>
      </c>
    </row>
    <row r="26" ht="15.75" customHeight="1">
      <c r="A26" s="53">
        <v>44218.0</v>
      </c>
      <c r="B26" s="49">
        <v>44218.34166666667</v>
      </c>
      <c r="C26" s="49">
        <v>44218.75555555556</v>
      </c>
      <c r="D26" s="54">
        <f t="shared" si="1"/>
        <v>0.4138888889</v>
      </c>
      <c r="E26" s="55" t="s">
        <v>37</v>
      </c>
    </row>
    <row r="27" ht="15.75" customHeight="1">
      <c r="A27" s="53">
        <v>44219.0</v>
      </c>
      <c r="B27" s="49"/>
      <c r="C27" s="49"/>
      <c r="D27" s="54" t="str">
        <f t="shared" si="1"/>
        <v/>
      </c>
      <c r="E27" s="51"/>
    </row>
    <row r="28" ht="15.75" customHeight="1">
      <c r="A28" s="53">
        <v>44220.0</v>
      </c>
      <c r="B28" s="49"/>
      <c r="C28" s="49"/>
      <c r="D28" s="54" t="str">
        <f t="shared" si="1"/>
        <v/>
      </c>
      <c r="E28" s="51"/>
    </row>
    <row r="29" ht="15.75" customHeight="1">
      <c r="A29" s="53">
        <v>44221.0</v>
      </c>
      <c r="B29" s="49">
        <v>44221.35277777778</v>
      </c>
      <c r="C29" s="49">
        <v>44221.72222222222</v>
      </c>
      <c r="D29" s="54">
        <f t="shared" si="1"/>
        <v>0.3694444444</v>
      </c>
      <c r="E29" s="55" t="s">
        <v>37</v>
      </c>
    </row>
    <row r="30" ht="15.75" customHeight="1">
      <c r="A30" s="53">
        <v>44222.0</v>
      </c>
      <c r="B30" s="49">
        <v>44222.34375</v>
      </c>
      <c r="C30" s="49">
        <v>44222.819444444445</v>
      </c>
      <c r="D30" s="54">
        <f t="shared" si="1"/>
        <v>0.4756944444</v>
      </c>
      <c r="E30" s="55" t="s">
        <v>37</v>
      </c>
    </row>
    <row r="31" ht="15.75" customHeight="1">
      <c r="A31" s="53">
        <v>44223.0</v>
      </c>
      <c r="B31" s="49">
        <v>44223.35902777778</v>
      </c>
      <c r="C31" s="49">
        <v>44223.72916666667</v>
      </c>
      <c r="D31" s="54">
        <f t="shared" si="1"/>
        <v>0.3701388889</v>
      </c>
      <c r="E31" s="55" t="s">
        <v>37</v>
      </c>
    </row>
    <row r="32" ht="15.75" customHeight="1">
      <c r="A32" s="53">
        <v>44224.0</v>
      </c>
      <c r="B32" s="49">
        <v>44224.35833333334</v>
      </c>
      <c r="C32" s="49">
        <v>44224.72013888889</v>
      </c>
      <c r="D32" s="54">
        <f t="shared" si="1"/>
        <v>0.3618055556</v>
      </c>
      <c r="E32" s="55" t="s">
        <v>37</v>
      </c>
    </row>
    <row r="33" ht="15.75" customHeight="1">
      <c r="A33" s="53">
        <v>44225.0</v>
      </c>
      <c r="B33" s="49">
        <v>44225.353472222225</v>
      </c>
      <c r="C33" s="49">
        <v>44225.7375</v>
      </c>
      <c r="D33" s="54">
        <f t="shared" si="1"/>
        <v>0.3840277778</v>
      </c>
      <c r="E33" s="55" t="s">
        <v>37</v>
      </c>
    </row>
    <row r="34" ht="15.75" customHeight="1">
      <c r="A34" s="53">
        <v>44226.0</v>
      </c>
      <c r="B34" s="49"/>
      <c r="C34" s="49"/>
      <c r="D34" s="54" t="str">
        <f t="shared" si="1"/>
        <v/>
      </c>
      <c r="E34" s="51"/>
      <c r="F34" s="56" t="s">
        <v>38</v>
      </c>
    </row>
    <row r="35" ht="15.75" customHeight="1">
      <c r="A35" s="57">
        <v>44227.0</v>
      </c>
      <c r="B35" s="58"/>
      <c r="C35" s="58"/>
      <c r="D35" s="59" t="str">
        <f t="shared" si="1"/>
        <v/>
      </c>
      <c r="E35" s="60"/>
      <c r="F35" s="61">
        <f>SUM(D5:D35)</f>
        <v>7.542361111</v>
      </c>
    </row>
    <row r="36" ht="15.75" customHeight="1">
      <c r="A36" s="62">
        <v>44228.0</v>
      </c>
      <c r="B36" s="63"/>
      <c r="C36" s="63"/>
      <c r="D36" s="54" t="str">
        <f t="shared" si="1"/>
        <v/>
      </c>
      <c r="E36" s="55"/>
    </row>
    <row r="37" ht="15.75" customHeight="1">
      <c r="A37" s="53">
        <v>44229.0</v>
      </c>
      <c r="B37" s="49"/>
      <c r="C37" s="49"/>
      <c r="D37" s="54" t="str">
        <f t="shared" si="1"/>
        <v/>
      </c>
      <c r="E37" s="55"/>
    </row>
    <row r="38" ht="15.75" customHeight="1">
      <c r="A38" s="53">
        <v>44230.0</v>
      </c>
      <c r="B38" s="49"/>
      <c r="C38" s="49"/>
      <c r="D38" s="54" t="str">
        <f t="shared" si="1"/>
        <v/>
      </c>
      <c r="E38" s="55"/>
    </row>
    <row r="39" ht="15.75" customHeight="1">
      <c r="A39" s="53">
        <v>44231.0</v>
      </c>
      <c r="B39" s="49"/>
      <c r="C39" s="49"/>
      <c r="D39" s="54" t="str">
        <f t="shared" si="1"/>
        <v/>
      </c>
      <c r="E39" s="55"/>
    </row>
    <row r="40" ht="15.75" customHeight="1">
      <c r="A40" s="53">
        <v>44232.0</v>
      </c>
      <c r="B40" s="49"/>
      <c r="C40" s="49"/>
      <c r="D40" s="54" t="str">
        <f t="shared" si="1"/>
        <v/>
      </c>
      <c r="E40" s="55"/>
    </row>
    <row r="41" ht="15.75" customHeight="1">
      <c r="A41" s="53">
        <v>44233.0</v>
      </c>
      <c r="B41" s="49"/>
      <c r="C41" s="49"/>
      <c r="D41" s="54" t="str">
        <f t="shared" si="1"/>
        <v/>
      </c>
      <c r="E41" s="51"/>
    </row>
    <row r="42" ht="15.75" customHeight="1">
      <c r="A42" s="53">
        <v>44234.0</v>
      </c>
      <c r="B42" s="49"/>
      <c r="C42" s="49"/>
      <c r="D42" s="54" t="str">
        <f t="shared" si="1"/>
        <v/>
      </c>
      <c r="E42" s="51"/>
    </row>
    <row r="43" ht="15.75" customHeight="1">
      <c r="A43" s="53">
        <v>44235.0</v>
      </c>
      <c r="B43" s="49"/>
      <c r="C43" s="49"/>
      <c r="D43" s="54" t="str">
        <f t="shared" si="1"/>
        <v/>
      </c>
      <c r="E43" s="55"/>
    </row>
    <row r="44" ht="15.75" customHeight="1">
      <c r="A44" s="53">
        <v>44236.0</v>
      </c>
      <c r="B44" s="49"/>
      <c r="C44" s="49"/>
      <c r="D44" s="54" t="str">
        <f t="shared" si="1"/>
        <v/>
      </c>
      <c r="E44" s="55"/>
    </row>
    <row r="45" ht="15.75" customHeight="1">
      <c r="A45" s="53">
        <v>44237.0</v>
      </c>
      <c r="B45" s="49"/>
      <c r="C45" s="49"/>
      <c r="D45" s="54" t="str">
        <f t="shared" si="1"/>
        <v/>
      </c>
      <c r="E45" s="55"/>
    </row>
    <row r="46" ht="15.75" customHeight="1">
      <c r="A46" s="53">
        <v>44238.0</v>
      </c>
      <c r="B46" s="49"/>
      <c r="C46" s="49"/>
      <c r="D46" s="54" t="str">
        <f t="shared" si="1"/>
        <v/>
      </c>
      <c r="E46" s="55"/>
    </row>
    <row r="47" ht="15.75" customHeight="1">
      <c r="A47" s="53">
        <v>44239.0</v>
      </c>
      <c r="B47" s="49"/>
      <c r="C47" s="49"/>
      <c r="D47" s="54" t="str">
        <f t="shared" si="1"/>
        <v/>
      </c>
      <c r="E47" s="55"/>
    </row>
    <row r="48" ht="15.75" customHeight="1">
      <c r="A48" s="53">
        <v>44240.0</v>
      </c>
      <c r="B48" s="49"/>
      <c r="C48" s="49"/>
      <c r="D48" s="54" t="str">
        <f t="shared" si="1"/>
        <v/>
      </c>
      <c r="E48" s="51"/>
    </row>
    <row r="49" ht="15.75" customHeight="1">
      <c r="A49" s="53">
        <v>44241.0</v>
      </c>
      <c r="B49" s="49"/>
      <c r="C49" s="49"/>
      <c r="D49" s="54" t="str">
        <f t="shared" si="1"/>
        <v/>
      </c>
      <c r="E49" s="51"/>
    </row>
    <row r="50" ht="15.75" customHeight="1">
      <c r="A50" s="53">
        <v>44242.0</v>
      </c>
      <c r="B50" s="49"/>
      <c r="C50" s="49"/>
      <c r="D50" s="54" t="str">
        <f t="shared" si="1"/>
        <v/>
      </c>
      <c r="E50" s="55"/>
    </row>
    <row r="51" ht="15.75" customHeight="1">
      <c r="A51" s="53">
        <v>44243.0</v>
      </c>
      <c r="B51" s="49"/>
      <c r="C51" s="49"/>
      <c r="D51" s="54" t="str">
        <f t="shared" si="1"/>
        <v/>
      </c>
      <c r="E51" s="55"/>
    </row>
    <row r="52" ht="15.75" customHeight="1">
      <c r="A52" s="53">
        <v>44244.0</v>
      </c>
      <c r="B52" s="49"/>
      <c r="C52" s="49"/>
      <c r="D52" s="54" t="str">
        <f t="shared" si="1"/>
        <v/>
      </c>
      <c r="E52" s="55"/>
    </row>
    <row r="53" ht="15.75" customHeight="1">
      <c r="A53" s="53">
        <v>44245.0</v>
      </c>
      <c r="B53" s="49"/>
      <c r="C53" s="49"/>
      <c r="D53" s="54" t="str">
        <f t="shared" si="1"/>
        <v/>
      </c>
      <c r="E53" s="55"/>
    </row>
    <row r="54" ht="15.75" customHeight="1">
      <c r="A54" s="53">
        <v>44246.0</v>
      </c>
      <c r="B54" s="49"/>
      <c r="C54" s="49"/>
      <c r="D54" s="54" t="str">
        <f t="shared" si="1"/>
        <v/>
      </c>
      <c r="E54" s="55"/>
    </row>
    <row r="55" ht="15.75" customHeight="1">
      <c r="A55" s="53">
        <v>44247.0</v>
      </c>
      <c r="B55" s="49"/>
      <c r="C55" s="49"/>
      <c r="D55" s="54" t="str">
        <f t="shared" si="1"/>
        <v/>
      </c>
      <c r="E55" s="51"/>
    </row>
    <row r="56" ht="15.75" customHeight="1">
      <c r="A56" s="53">
        <v>44248.0</v>
      </c>
      <c r="B56" s="49"/>
      <c r="C56" s="49"/>
      <c r="D56" s="54" t="str">
        <f t="shared" si="1"/>
        <v/>
      </c>
      <c r="E56" s="51"/>
    </row>
    <row r="57" ht="15.75" customHeight="1">
      <c r="A57" s="53">
        <v>44249.0</v>
      </c>
      <c r="B57" s="49"/>
      <c r="C57" s="49"/>
      <c r="D57" s="54" t="str">
        <f t="shared" si="1"/>
        <v/>
      </c>
      <c r="E57" s="55"/>
    </row>
    <row r="58" ht="15.75" customHeight="1">
      <c r="A58" s="48">
        <v>44250.0</v>
      </c>
      <c r="B58" s="49"/>
      <c r="C58" s="49"/>
      <c r="D58" s="54" t="str">
        <f t="shared" si="1"/>
        <v/>
      </c>
      <c r="E58" s="51"/>
      <c r="F58" s="52" t="s">
        <v>36</v>
      </c>
    </row>
    <row r="59" ht="15.75" customHeight="1">
      <c r="A59" s="53">
        <v>44251.0</v>
      </c>
      <c r="B59" s="49"/>
      <c r="C59" s="49"/>
      <c r="D59" s="54" t="str">
        <f t="shared" si="1"/>
        <v/>
      </c>
      <c r="E59" s="55"/>
    </row>
    <row r="60" ht="15.75" customHeight="1">
      <c r="A60" s="53">
        <v>44252.0</v>
      </c>
      <c r="B60" s="49"/>
      <c r="C60" s="49"/>
      <c r="D60" s="54" t="str">
        <f t="shared" si="1"/>
        <v/>
      </c>
      <c r="E60" s="55"/>
    </row>
    <row r="61" ht="15.75" customHeight="1">
      <c r="A61" s="53">
        <v>44253.0</v>
      </c>
      <c r="B61" s="49"/>
      <c r="C61" s="49"/>
      <c r="D61" s="54" t="str">
        <f t="shared" si="1"/>
        <v/>
      </c>
      <c r="E61" s="55"/>
    </row>
    <row r="62" ht="15.75" customHeight="1">
      <c r="A62" s="53">
        <v>44254.0</v>
      </c>
      <c r="B62" s="49"/>
      <c r="C62" s="49"/>
      <c r="D62" s="54" t="str">
        <f t="shared" si="1"/>
        <v/>
      </c>
      <c r="E62" s="51"/>
      <c r="F62" s="56" t="s">
        <v>39</v>
      </c>
    </row>
    <row r="63" ht="15.75" customHeight="1">
      <c r="A63" s="57">
        <v>44255.0</v>
      </c>
      <c r="B63" s="58"/>
      <c r="C63" s="58"/>
      <c r="D63" s="59" t="str">
        <f t="shared" si="1"/>
        <v/>
      </c>
      <c r="E63" s="60"/>
      <c r="F63" s="61">
        <f>SUM(D36:D63)</f>
        <v>0</v>
      </c>
    </row>
    <row r="64" ht="15.75" customHeight="1">
      <c r="A64" s="62">
        <v>44256.0</v>
      </c>
      <c r="B64" s="64"/>
      <c r="C64" s="64"/>
      <c r="D64" s="54"/>
      <c r="E64" s="65"/>
    </row>
    <row r="65" ht="15.75" customHeight="1">
      <c r="A65" s="53">
        <v>44257.0</v>
      </c>
      <c r="B65" s="49"/>
      <c r="C65" s="49"/>
      <c r="D65" s="54"/>
      <c r="E65" s="51"/>
    </row>
    <row r="66" ht="15.75" customHeight="1">
      <c r="A66" s="53">
        <v>44258.0</v>
      </c>
      <c r="B66" s="49"/>
      <c r="C66" s="49"/>
      <c r="D66" s="54"/>
      <c r="E66" s="51"/>
    </row>
    <row r="67" ht="15.75" customHeight="1">
      <c r="A67" s="53">
        <v>44259.0</v>
      </c>
      <c r="B67" s="49"/>
      <c r="C67" s="49"/>
      <c r="D67" s="54"/>
      <c r="E67" s="51"/>
    </row>
    <row r="68" ht="15.75" customHeight="1">
      <c r="A68" s="53">
        <v>44260.0</v>
      </c>
      <c r="B68" s="49"/>
      <c r="C68" s="49"/>
      <c r="D68" s="54"/>
      <c r="E68" s="51"/>
    </row>
    <row r="69" ht="15.75" customHeight="1">
      <c r="A69" s="53">
        <v>44261.0</v>
      </c>
      <c r="B69" s="49"/>
      <c r="C69" s="49"/>
      <c r="D69" s="54" t="str">
        <f t="shared" ref="D69:D70" si="2">IF(AND(B69="",C69=""),"",IF(OR(AND(B69="",C69&lt;&gt;""),AND(B69&lt;&gt;"",C69="")),"ERROR",C69-B69))</f>
        <v/>
      </c>
      <c r="E69" s="51"/>
    </row>
    <row r="70" ht="15.75" customHeight="1">
      <c r="A70" s="53">
        <v>44262.0</v>
      </c>
      <c r="B70" s="49"/>
      <c r="C70" s="49"/>
      <c r="D70" s="54" t="str">
        <f t="shared" si="2"/>
        <v/>
      </c>
      <c r="E70" s="51"/>
    </row>
    <row r="71" ht="15.75" customHeight="1">
      <c r="A71" s="53">
        <v>44263.0</v>
      </c>
      <c r="B71" s="49"/>
      <c r="C71" s="49"/>
      <c r="D71" s="54"/>
      <c r="E71" s="55"/>
    </row>
    <row r="72" ht="15.75" customHeight="1">
      <c r="A72" s="53">
        <v>44264.0</v>
      </c>
      <c r="B72" s="49"/>
      <c r="C72" s="49"/>
      <c r="D72" s="54"/>
      <c r="E72" s="55"/>
    </row>
    <row r="73" ht="15.75" customHeight="1">
      <c r="A73" s="53">
        <v>44265.0</v>
      </c>
      <c r="B73" s="49"/>
      <c r="C73" s="49"/>
      <c r="D73" s="54"/>
      <c r="E73" s="55"/>
    </row>
    <row r="74" ht="15.75" customHeight="1">
      <c r="A74" s="53">
        <v>44266.0</v>
      </c>
      <c r="B74" s="49"/>
      <c r="C74" s="49"/>
      <c r="D74" s="54"/>
      <c r="E74" s="55"/>
    </row>
    <row r="75" ht="15.75" customHeight="1">
      <c r="A75" s="53">
        <v>44267.0</v>
      </c>
      <c r="B75" s="49"/>
      <c r="C75" s="49"/>
      <c r="D75" s="54"/>
      <c r="E75" s="51"/>
    </row>
    <row r="76" ht="15.75" customHeight="1">
      <c r="A76" s="53">
        <v>44268.0</v>
      </c>
      <c r="B76" s="49"/>
      <c r="C76" s="49"/>
      <c r="D76" s="54"/>
      <c r="E76" s="51"/>
    </row>
    <row r="77" ht="15.75" customHeight="1">
      <c r="A77" s="53">
        <v>44269.0</v>
      </c>
      <c r="B77" s="49"/>
      <c r="C77" s="49"/>
      <c r="D77" s="54"/>
      <c r="E77" s="51"/>
    </row>
    <row r="78" ht="15.75" customHeight="1">
      <c r="A78" s="53">
        <v>44270.0</v>
      </c>
      <c r="B78" s="49"/>
      <c r="C78" s="49"/>
      <c r="D78" s="54"/>
      <c r="E78" s="55"/>
    </row>
    <row r="79" ht="15.75" customHeight="1">
      <c r="A79" s="53">
        <v>44271.0</v>
      </c>
      <c r="B79" s="49"/>
      <c r="C79" s="49"/>
      <c r="D79" s="54"/>
      <c r="E79" s="55"/>
    </row>
    <row r="80" ht="15.75" customHeight="1">
      <c r="A80" s="53">
        <v>44272.0</v>
      </c>
      <c r="B80" s="49"/>
      <c r="C80" s="49"/>
      <c r="D80" s="54"/>
      <c r="E80" s="55"/>
    </row>
    <row r="81" ht="15.75" customHeight="1">
      <c r="A81" s="53">
        <v>44273.0</v>
      </c>
      <c r="B81" s="49"/>
      <c r="C81" s="49"/>
      <c r="D81" s="54"/>
      <c r="E81" s="55"/>
    </row>
    <row r="82" ht="15.75" customHeight="1">
      <c r="A82" s="53">
        <v>44274.0</v>
      </c>
      <c r="B82" s="49"/>
      <c r="C82" s="49"/>
      <c r="D82" s="54"/>
      <c r="E82" s="55"/>
    </row>
    <row r="83" ht="15.75" customHeight="1">
      <c r="A83" s="53">
        <v>44275.0</v>
      </c>
      <c r="B83" s="49"/>
      <c r="C83" s="49"/>
      <c r="D83" s="54"/>
      <c r="E83" s="51"/>
    </row>
    <row r="84" ht="15.75" customHeight="1">
      <c r="A84" s="53">
        <v>44276.0</v>
      </c>
      <c r="B84" s="49"/>
      <c r="C84" s="49"/>
      <c r="D84" s="54"/>
      <c r="E84" s="51"/>
    </row>
    <row r="85" ht="15.75" customHeight="1">
      <c r="A85" s="53">
        <v>44277.0</v>
      </c>
      <c r="B85" s="49"/>
      <c r="C85" s="49"/>
      <c r="D85" s="54"/>
      <c r="E85" s="55"/>
    </row>
    <row r="86" ht="15.75" customHeight="1">
      <c r="A86" s="53">
        <v>44278.0</v>
      </c>
      <c r="B86" s="49"/>
      <c r="C86" s="49"/>
      <c r="D86" s="54"/>
      <c r="E86" s="55"/>
    </row>
    <row r="87" ht="15.75" customHeight="1">
      <c r="A87" s="53">
        <v>44279.0</v>
      </c>
      <c r="B87" s="49"/>
      <c r="C87" s="49"/>
      <c r="D87" s="54"/>
      <c r="E87" s="55"/>
    </row>
    <row r="88" ht="15.75" customHeight="1">
      <c r="A88" s="53">
        <v>44280.0</v>
      </c>
      <c r="B88" s="49"/>
      <c r="C88" s="49"/>
      <c r="D88" s="54" t="str">
        <f t="shared" ref="D88:D92" si="3">IF(AND(B88="",C88=""),"",IF(OR(AND(B88="",C88&lt;&gt;""),AND(B88&lt;&gt;"",C88="")),"ERROR",C88-B88))</f>
        <v/>
      </c>
      <c r="E88" s="51"/>
    </row>
    <row r="89" ht="15.75" customHeight="1">
      <c r="A89" s="53">
        <v>44281.0</v>
      </c>
      <c r="B89" s="49"/>
      <c r="C89" s="49"/>
      <c r="D89" s="54" t="str">
        <f t="shared" si="3"/>
        <v/>
      </c>
      <c r="E89" s="51"/>
    </row>
    <row r="90" ht="15.75" customHeight="1">
      <c r="A90" s="53">
        <v>44282.0</v>
      </c>
      <c r="B90" s="49"/>
      <c r="C90" s="49"/>
      <c r="D90" s="54" t="str">
        <f t="shared" si="3"/>
        <v/>
      </c>
      <c r="E90" s="51"/>
    </row>
    <row r="91" ht="15.75" customHeight="1">
      <c r="A91" s="53">
        <v>44283.0</v>
      </c>
      <c r="B91" s="49"/>
      <c r="C91" s="49"/>
      <c r="D91" s="54" t="str">
        <f t="shared" si="3"/>
        <v/>
      </c>
      <c r="E91" s="51"/>
    </row>
    <row r="92" ht="15.75" customHeight="1">
      <c r="A92" s="53">
        <v>44284.0</v>
      </c>
      <c r="B92" s="49"/>
      <c r="C92" s="49"/>
      <c r="D92" s="54" t="str">
        <f t="shared" si="3"/>
        <v/>
      </c>
      <c r="E92" s="51"/>
    </row>
    <row r="93" ht="15.75" customHeight="1">
      <c r="A93" s="53">
        <v>44285.0</v>
      </c>
      <c r="B93" s="49"/>
      <c r="C93" s="49"/>
      <c r="D93" s="54"/>
      <c r="E93" s="55"/>
      <c r="F93" s="56" t="s">
        <v>40</v>
      </c>
    </row>
    <row r="94" ht="15.75" customHeight="1">
      <c r="A94" s="57">
        <v>44286.0</v>
      </c>
      <c r="B94" s="58"/>
      <c r="C94" s="58"/>
      <c r="D94" s="54"/>
      <c r="E94" s="55"/>
      <c r="F94" s="61">
        <f>SUM(D64:D94)</f>
        <v>0</v>
      </c>
    </row>
    <row r="95" ht="15.75" customHeight="1">
      <c r="A95" s="62">
        <v>44287.0</v>
      </c>
      <c r="B95" s="63"/>
      <c r="C95" s="63"/>
      <c r="D95" s="54"/>
      <c r="E95" s="55"/>
    </row>
    <row r="96" ht="15.75" customHeight="1">
      <c r="A96" s="66">
        <v>44288.0</v>
      </c>
      <c r="B96" s="49"/>
      <c r="C96" s="49"/>
      <c r="D96" s="54"/>
      <c r="E96" s="51"/>
      <c r="F96" s="67" t="s">
        <v>41</v>
      </c>
    </row>
    <row r="97" ht="15.75" customHeight="1">
      <c r="A97" s="53">
        <v>44289.0</v>
      </c>
      <c r="B97" s="49"/>
      <c r="C97" s="49"/>
      <c r="D97" s="54"/>
      <c r="E97" s="51"/>
    </row>
    <row r="98" ht="15.75" customHeight="1">
      <c r="A98" s="53">
        <v>44290.0</v>
      </c>
      <c r="B98" s="49"/>
      <c r="C98" s="49"/>
      <c r="D98" s="54"/>
      <c r="E98" s="51"/>
    </row>
    <row r="99" ht="15.75" customHeight="1">
      <c r="A99" s="53">
        <v>44291.0</v>
      </c>
      <c r="B99" s="49"/>
      <c r="C99" s="49"/>
      <c r="D99" s="54"/>
      <c r="E99" s="55"/>
    </row>
    <row r="100" ht="15.75" customHeight="1">
      <c r="A100" s="53">
        <v>44292.0</v>
      </c>
      <c r="B100" s="49"/>
      <c r="C100" s="49"/>
      <c r="D100" s="54"/>
      <c r="E100" s="55"/>
    </row>
    <row r="101" ht="15.75" customHeight="1">
      <c r="A101" s="53">
        <v>44293.0</v>
      </c>
      <c r="B101" s="68"/>
      <c r="C101" s="49"/>
      <c r="D101" s="54"/>
      <c r="E101" s="55"/>
    </row>
    <row r="102" ht="15.75" customHeight="1">
      <c r="A102" s="53">
        <v>44294.0</v>
      </c>
      <c r="B102" s="49"/>
      <c r="C102" s="49"/>
      <c r="D102" s="54"/>
      <c r="E102" s="55"/>
    </row>
    <row r="103" ht="15.75" customHeight="1">
      <c r="A103" s="53">
        <v>44295.0</v>
      </c>
      <c r="B103" s="49"/>
      <c r="C103" s="49"/>
      <c r="D103" s="54"/>
      <c r="E103" s="55"/>
    </row>
    <row r="104" ht="15.75" customHeight="1">
      <c r="A104" s="53">
        <v>44296.0</v>
      </c>
      <c r="B104" s="49"/>
      <c r="C104" s="49"/>
      <c r="D104" s="54" t="str">
        <f t="shared" ref="D104:D105" si="4">IF(AND(B104="",C104=""),"",IF(OR(AND(B104="",C104&lt;&gt;""),AND(B104&lt;&gt;"",C104="")),"ERROR",C104-B104))</f>
        <v/>
      </c>
      <c r="E104" s="51"/>
    </row>
    <row r="105" ht="15.75" customHeight="1">
      <c r="A105" s="53">
        <v>44297.0</v>
      </c>
      <c r="B105" s="49"/>
      <c r="C105" s="49"/>
      <c r="D105" s="54" t="str">
        <f t="shared" si="4"/>
        <v/>
      </c>
      <c r="E105" s="51"/>
    </row>
    <row r="106" ht="15.75" customHeight="1">
      <c r="A106" s="53">
        <v>44298.0</v>
      </c>
      <c r="B106" s="49"/>
      <c r="C106" s="49"/>
      <c r="D106" s="54"/>
      <c r="E106" s="55"/>
    </row>
    <row r="107" ht="15.75" customHeight="1">
      <c r="A107" s="53">
        <v>44299.0</v>
      </c>
      <c r="B107" s="49"/>
      <c r="C107" s="49"/>
      <c r="D107" s="54"/>
      <c r="E107" s="55"/>
    </row>
    <row r="108" ht="15.75" customHeight="1">
      <c r="A108" s="53">
        <v>44300.0</v>
      </c>
      <c r="B108" s="49"/>
      <c r="C108" s="49"/>
      <c r="D108" s="54"/>
      <c r="E108" s="55"/>
    </row>
    <row r="109" ht="15.75" customHeight="1">
      <c r="A109" s="53">
        <v>44301.0</v>
      </c>
      <c r="B109" s="49"/>
      <c r="C109" s="69"/>
      <c r="D109" s="54"/>
      <c r="E109" s="55"/>
    </row>
    <row r="110" ht="15.75" customHeight="1">
      <c r="A110" s="53">
        <v>44302.0</v>
      </c>
      <c r="B110" s="68"/>
      <c r="C110" s="68"/>
      <c r="D110" s="54"/>
      <c r="E110" s="55"/>
    </row>
    <row r="111" ht="15.75" customHeight="1">
      <c r="A111" s="53">
        <v>44303.0</v>
      </c>
      <c r="B111" s="49"/>
      <c r="C111" s="49"/>
      <c r="D111" s="54"/>
      <c r="E111" s="51"/>
    </row>
    <row r="112" ht="15.75" customHeight="1">
      <c r="A112" s="53">
        <v>44304.0</v>
      </c>
      <c r="B112" s="49"/>
      <c r="C112" s="49"/>
      <c r="D112" s="54"/>
      <c r="E112" s="51"/>
    </row>
    <row r="113" ht="15.75" customHeight="1">
      <c r="A113" s="53">
        <v>44305.0</v>
      </c>
      <c r="B113" s="49"/>
      <c r="C113" s="49"/>
      <c r="D113" s="54"/>
      <c r="E113" s="55"/>
    </row>
    <row r="114" ht="15.75" customHeight="1">
      <c r="A114" s="53">
        <v>44306.0</v>
      </c>
      <c r="B114" s="49"/>
      <c r="C114" s="49"/>
      <c r="D114" s="54"/>
      <c r="E114" s="55"/>
    </row>
    <row r="115" ht="15.75" customHeight="1">
      <c r="A115" s="53">
        <v>44307.0</v>
      </c>
      <c r="B115" s="49"/>
      <c r="C115" s="49"/>
      <c r="D115" s="54"/>
      <c r="E115" s="55"/>
    </row>
    <row r="116" ht="15.75" customHeight="1">
      <c r="A116" s="53">
        <v>44308.0</v>
      </c>
      <c r="B116" s="49"/>
      <c r="C116" s="49"/>
      <c r="D116" s="54"/>
      <c r="E116" s="55"/>
    </row>
    <row r="117" ht="15.75" customHeight="1">
      <c r="A117" s="53">
        <v>44309.0</v>
      </c>
      <c r="B117" s="49"/>
      <c r="C117" s="49"/>
      <c r="D117" s="54"/>
      <c r="E117" s="55"/>
    </row>
    <row r="118" ht="15.75" customHeight="1">
      <c r="A118" s="53">
        <v>44310.0</v>
      </c>
      <c r="B118" s="49"/>
      <c r="C118" s="49"/>
      <c r="D118" s="54"/>
      <c r="E118" s="51"/>
    </row>
    <row r="119" ht="15.75" customHeight="1">
      <c r="A119" s="53">
        <v>44311.0</v>
      </c>
      <c r="B119" s="49"/>
      <c r="C119" s="49"/>
      <c r="D119" s="54"/>
      <c r="E119" s="51"/>
    </row>
    <row r="120" ht="15.75" customHeight="1">
      <c r="A120" s="53">
        <v>44312.0</v>
      </c>
      <c r="B120" s="49"/>
      <c r="C120" s="49"/>
      <c r="D120" s="54"/>
      <c r="E120" s="55"/>
    </row>
    <row r="121" ht="15.75" customHeight="1">
      <c r="A121" s="53">
        <v>44313.0</v>
      </c>
      <c r="B121" s="49"/>
      <c r="C121" s="69"/>
      <c r="D121" s="54"/>
      <c r="E121" s="55"/>
    </row>
    <row r="122" ht="15.75" customHeight="1">
      <c r="A122" s="53">
        <v>44314.0</v>
      </c>
      <c r="B122" s="68"/>
      <c r="C122" s="69"/>
      <c r="D122" s="54"/>
      <c r="E122" s="55"/>
    </row>
    <row r="123" ht="15.75" customHeight="1">
      <c r="A123" s="53">
        <v>44315.0</v>
      </c>
      <c r="B123" s="49"/>
      <c r="C123" s="49"/>
      <c r="D123" s="54"/>
      <c r="E123" s="55"/>
      <c r="F123" s="56" t="s">
        <v>42</v>
      </c>
    </row>
    <row r="124" ht="15.75" customHeight="1">
      <c r="A124" s="57">
        <v>44316.0</v>
      </c>
      <c r="B124" s="58"/>
      <c r="C124" s="58"/>
      <c r="D124" s="59"/>
      <c r="E124" s="55"/>
      <c r="F124" s="61">
        <f>SUM(D95:D124)</f>
        <v>0</v>
      </c>
    </row>
    <row r="125" ht="15.75" customHeight="1">
      <c r="A125" s="62">
        <v>44317.0</v>
      </c>
      <c r="B125" s="63"/>
      <c r="C125" s="63"/>
      <c r="D125" s="50"/>
      <c r="E125" s="65"/>
    </row>
    <row r="126" ht="15.75" customHeight="1">
      <c r="A126" s="53">
        <v>44318.0</v>
      </c>
      <c r="B126" s="49"/>
      <c r="C126" s="49"/>
      <c r="D126" s="50"/>
      <c r="E126" s="51"/>
    </row>
    <row r="127" ht="15.75" customHeight="1">
      <c r="A127" s="48">
        <v>44319.0</v>
      </c>
      <c r="B127" s="49"/>
      <c r="C127" s="49"/>
      <c r="D127" s="50"/>
      <c r="E127" s="51"/>
      <c r="F127" s="52" t="s">
        <v>36</v>
      </c>
    </row>
    <row r="128" ht="15.75" customHeight="1">
      <c r="A128" s="53">
        <v>44320.0</v>
      </c>
      <c r="B128" s="49"/>
      <c r="C128" s="49"/>
      <c r="D128" s="50"/>
      <c r="E128" s="55"/>
    </row>
    <row r="129" ht="15.75" customHeight="1">
      <c r="A129" s="53">
        <v>44321.0</v>
      </c>
      <c r="B129" s="49"/>
      <c r="C129" s="49"/>
      <c r="D129" s="50"/>
      <c r="E129" s="55"/>
    </row>
    <row r="130" ht="15.75" customHeight="1">
      <c r="A130" s="53">
        <v>44322.0</v>
      </c>
      <c r="B130" s="49"/>
      <c r="C130" s="49"/>
      <c r="D130" s="50"/>
      <c r="E130" s="55"/>
    </row>
    <row r="131" ht="15.75" customHeight="1">
      <c r="A131" s="53">
        <v>44323.0</v>
      </c>
      <c r="B131" s="49"/>
      <c r="C131" s="49"/>
      <c r="D131" s="50"/>
      <c r="E131" s="55"/>
    </row>
    <row r="132" ht="15.75" customHeight="1">
      <c r="A132" s="53">
        <v>44324.0</v>
      </c>
      <c r="B132" s="49"/>
      <c r="C132" s="49"/>
      <c r="D132" s="50"/>
      <c r="E132" s="51"/>
    </row>
    <row r="133" ht="15.75" customHeight="1">
      <c r="A133" s="53">
        <v>44325.0</v>
      </c>
      <c r="B133" s="49"/>
      <c r="C133" s="49"/>
      <c r="D133" s="50"/>
      <c r="E133" s="51"/>
    </row>
    <row r="134" ht="15.75" customHeight="1">
      <c r="A134" s="53">
        <v>44326.0</v>
      </c>
      <c r="B134" s="49"/>
      <c r="C134" s="49"/>
      <c r="D134" s="50"/>
      <c r="E134" s="55"/>
    </row>
    <row r="135" ht="15.75" customHeight="1">
      <c r="A135" s="53">
        <v>44327.0</v>
      </c>
      <c r="B135" s="49"/>
      <c r="C135" s="49"/>
      <c r="D135" s="50"/>
      <c r="E135" s="55"/>
    </row>
    <row r="136" ht="15.75" customHeight="1">
      <c r="A136" s="53">
        <v>44328.0</v>
      </c>
      <c r="B136" s="49"/>
      <c r="C136" s="49"/>
      <c r="D136" s="50"/>
      <c r="E136" s="55"/>
    </row>
    <row r="137" ht="15.75" customHeight="1">
      <c r="A137" s="53">
        <v>44329.0</v>
      </c>
      <c r="B137" s="49"/>
      <c r="C137" s="49"/>
      <c r="D137" s="50"/>
      <c r="E137" s="55"/>
    </row>
    <row r="138" ht="15.75" customHeight="1">
      <c r="A138" s="53">
        <v>44330.0</v>
      </c>
      <c r="B138" s="49"/>
      <c r="C138" s="49"/>
      <c r="D138" s="50"/>
      <c r="E138" s="55"/>
    </row>
    <row r="139" ht="15.75" customHeight="1">
      <c r="A139" s="53">
        <v>44331.0</v>
      </c>
      <c r="B139" s="49"/>
      <c r="C139" s="49"/>
      <c r="D139" s="50"/>
      <c r="E139" s="51"/>
    </row>
    <row r="140" ht="15.75" customHeight="1">
      <c r="A140" s="53">
        <v>44332.0</v>
      </c>
      <c r="B140" s="49"/>
      <c r="C140" s="49"/>
      <c r="D140" s="50"/>
      <c r="E140" s="51"/>
    </row>
    <row r="141" ht="15.75" customHeight="1">
      <c r="A141" s="53">
        <v>44333.0</v>
      </c>
      <c r="B141" s="49"/>
      <c r="C141" s="49"/>
      <c r="D141" s="50"/>
      <c r="E141" s="55"/>
    </row>
    <row r="142" ht="15.75" customHeight="1">
      <c r="A142" s="53">
        <v>44334.0</v>
      </c>
      <c r="B142" s="49"/>
      <c r="C142" s="49"/>
      <c r="D142" s="50"/>
      <c r="E142" s="55"/>
    </row>
    <row r="143" ht="15.75" customHeight="1">
      <c r="A143" s="53">
        <v>44335.0</v>
      </c>
      <c r="B143" s="49"/>
      <c r="C143" s="49"/>
      <c r="D143" s="50"/>
      <c r="E143" s="55"/>
    </row>
    <row r="144" ht="15.75" customHeight="1">
      <c r="A144" s="53">
        <v>44336.0</v>
      </c>
      <c r="B144" s="49"/>
      <c r="C144" s="49"/>
      <c r="D144" s="50"/>
      <c r="E144" s="55"/>
    </row>
    <row r="145" ht="15.75" customHeight="1">
      <c r="A145" s="66">
        <v>44337.0</v>
      </c>
      <c r="B145" s="49"/>
      <c r="C145" s="49"/>
      <c r="D145" s="50"/>
      <c r="E145" s="51"/>
      <c r="F145" s="67" t="s">
        <v>43</v>
      </c>
    </row>
    <row r="146" ht="15.75" customHeight="1">
      <c r="A146" s="53">
        <v>44338.0</v>
      </c>
      <c r="B146" s="49"/>
      <c r="C146" s="49"/>
      <c r="D146" s="50"/>
      <c r="E146" s="51"/>
    </row>
    <row r="147" ht="15.75" customHeight="1">
      <c r="A147" s="53">
        <v>44339.0</v>
      </c>
      <c r="B147" s="49"/>
      <c r="C147" s="49"/>
      <c r="D147" s="50"/>
      <c r="E147" s="51"/>
    </row>
    <row r="148" ht="15.75" customHeight="1">
      <c r="A148" s="53">
        <v>44340.0</v>
      </c>
      <c r="B148" s="49"/>
      <c r="C148" s="49"/>
      <c r="D148" s="50"/>
      <c r="E148" s="55"/>
    </row>
    <row r="149" ht="15.75" customHeight="1">
      <c r="A149" s="53">
        <v>44341.0</v>
      </c>
      <c r="B149" s="49"/>
      <c r="C149" s="49"/>
      <c r="D149" s="50"/>
      <c r="E149" s="55"/>
    </row>
    <row r="150" ht="15.75" customHeight="1">
      <c r="A150" s="53">
        <v>44342.0</v>
      </c>
      <c r="B150" s="49"/>
      <c r="C150" s="49"/>
      <c r="D150" s="50"/>
      <c r="E150" s="55"/>
    </row>
    <row r="151" ht="15.75" customHeight="1">
      <c r="A151" s="53">
        <v>44343.0</v>
      </c>
      <c r="B151" s="49"/>
      <c r="C151" s="49"/>
      <c r="D151" s="50"/>
      <c r="E151" s="55"/>
    </row>
    <row r="152" ht="15.75" customHeight="1">
      <c r="A152" s="53">
        <v>44344.0</v>
      </c>
      <c r="B152" s="49"/>
      <c r="C152" s="49"/>
      <c r="D152" s="50"/>
      <c r="E152" s="55"/>
    </row>
    <row r="153" ht="15.75" customHeight="1">
      <c r="A153" s="53">
        <v>44345.0</v>
      </c>
      <c r="B153" s="49"/>
      <c r="C153" s="49"/>
      <c r="D153" s="50"/>
      <c r="E153" s="51"/>
    </row>
    <row r="154" ht="15.75" customHeight="1">
      <c r="A154" s="53">
        <v>44346.0</v>
      </c>
      <c r="B154" s="49"/>
      <c r="C154" s="49"/>
      <c r="D154" s="50"/>
      <c r="E154" s="51"/>
      <c r="F154" s="56" t="s">
        <v>44</v>
      </c>
    </row>
    <row r="155" ht="15.75" customHeight="1">
      <c r="A155" s="57">
        <v>44347.0</v>
      </c>
      <c r="B155" s="58"/>
      <c r="C155" s="58"/>
      <c r="D155" s="70"/>
      <c r="E155" s="55"/>
      <c r="F155" s="61">
        <f>SUM(D125:D155)</f>
        <v>0</v>
      </c>
    </row>
    <row r="156" ht="15.75" customHeight="1">
      <c r="A156" s="62">
        <v>44348.0</v>
      </c>
      <c r="B156" s="63"/>
      <c r="C156" s="63"/>
      <c r="D156" s="50"/>
      <c r="E156" s="65"/>
    </row>
    <row r="157" ht="15.75" customHeight="1">
      <c r="A157" s="53">
        <v>44349.0</v>
      </c>
      <c r="B157" s="49"/>
      <c r="C157" s="49"/>
      <c r="D157" s="54"/>
      <c r="E157" s="51"/>
    </row>
    <row r="158" ht="15.75" customHeight="1">
      <c r="A158" s="53">
        <v>44350.0</v>
      </c>
      <c r="B158" s="49"/>
      <c r="C158" s="49"/>
      <c r="D158" s="54" t="str">
        <f t="shared" ref="D158:D369" si="5">IF(AND(B158="",C158=""),"",IF(OR(AND(B158="",C158&lt;&gt;""),AND(B158&lt;&gt;"",C158="")),"ERROR",C158-B158))</f>
        <v/>
      </c>
      <c r="E158" s="51"/>
    </row>
    <row r="159" ht="15.75" customHeight="1">
      <c r="A159" s="53">
        <v>44351.0</v>
      </c>
      <c r="B159" s="49"/>
      <c r="C159" s="49"/>
      <c r="D159" s="54" t="str">
        <f t="shared" si="5"/>
        <v/>
      </c>
      <c r="E159" s="51"/>
    </row>
    <row r="160" ht="15.75" customHeight="1">
      <c r="A160" s="53">
        <v>44352.0</v>
      </c>
      <c r="B160" s="49"/>
      <c r="C160" s="49"/>
      <c r="D160" s="54" t="str">
        <f t="shared" si="5"/>
        <v/>
      </c>
      <c r="E160" s="51"/>
    </row>
    <row r="161" ht="15.75" customHeight="1">
      <c r="A161" s="53">
        <v>44353.0</v>
      </c>
      <c r="B161" s="49"/>
      <c r="C161" s="49"/>
      <c r="D161" s="54" t="str">
        <f t="shared" si="5"/>
        <v/>
      </c>
      <c r="E161" s="51"/>
    </row>
    <row r="162" ht="15.75" customHeight="1">
      <c r="A162" s="53">
        <v>44354.0</v>
      </c>
      <c r="B162" s="49"/>
      <c r="C162" s="49"/>
      <c r="D162" s="54" t="str">
        <f t="shared" si="5"/>
        <v/>
      </c>
      <c r="E162" s="51"/>
    </row>
    <row r="163" ht="15.75" customHeight="1">
      <c r="A163" s="53">
        <v>44355.0</v>
      </c>
      <c r="B163" s="49"/>
      <c r="C163" s="49"/>
      <c r="D163" s="54" t="str">
        <f t="shared" si="5"/>
        <v/>
      </c>
      <c r="E163" s="51"/>
    </row>
    <row r="164" ht="15.75" customHeight="1">
      <c r="A164" s="53">
        <v>44356.0</v>
      </c>
      <c r="B164" s="49"/>
      <c r="C164" s="49"/>
      <c r="D164" s="54" t="str">
        <f t="shared" si="5"/>
        <v/>
      </c>
      <c r="E164" s="51"/>
    </row>
    <row r="165" ht="15.75" customHeight="1">
      <c r="A165" s="53">
        <v>44357.0</v>
      </c>
      <c r="B165" s="49"/>
      <c r="C165" s="49"/>
      <c r="D165" s="54" t="str">
        <f t="shared" si="5"/>
        <v/>
      </c>
      <c r="E165" s="51"/>
    </row>
    <row r="166" ht="15.75" customHeight="1">
      <c r="A166" s="53">
        <v>44358.0</v>
      </c>
      <c r="B166" s="49"/>
      <c r="C166" s="49"/>
      <c r="D166" s="54" t="str">
        <f t="shared" si="5"/>
        <v/>
      </c>
      <c r="E166" s="51"/>
    </row>
    <row r="167" ht="15.75" customHeight="1">
      <c r="A167" s="53">
        <v>44359.0</v>
      </c>
      <c r="B167" s="49"/>
      <c r="C167" s="49"/>
      <c r="D167" s="54" t="str">
        <f t="shared" si="5"/>
        <v/>
      </c>
      <c r="E167" s="51"/>
    </row>
    <row r="168" ht="15.75" customHeight="1">
      <c r="A168" s="53">
        <v>44360.0</v>
      </c>
      <c r="B168" s="49"/>
      <c r="C168" s="49"/>
      <c r="D168" s="54" t="str">
        <f t="shared" si="5"/>
        <v/>
      </c>
      <c r="E168" s="51"/>
    </row>
    <row r="169" ht="15.75" customHeight="1">
      <c r="A169" s="53">
        <v>44361.0</v>
      </c>
      <c r="B169" s="49"/>
      <c r="C169" s="49"/>
      <c r="D169" s="54" t="str">
        <f t="shared" si="5"/>
        <v/>
      </c>
      <c r="E169" s="51"/>
    </row>
    <row r="170" ht="15.75" customHeight="1">
      <c r="A170" s="53">
        <v>44362.0</v>
      </c>
      <c r="B170" s="49"/>
      <c r="C170" s="49"/>
      <c r="D170" s="54" t="str">
        <f t="shared" si="5"/>
        <v/>
      </c>
      <c r="E170" s="51"/>
    </row>
    <row r="171" ht="15.75" customHeight="1">
      <c r="A171" s="53">
        <v>44363.0</v>
      </c>
      <c r="B171" s="49"/>
      <c r="C171" s="49"/>
      <c r="D171" s="54" t="str">
        <f t="shared" si="5"/>
        <v/>
      </c>
      <c r="E171" s="51"/>
    </row>
    <row r="172" ht="15.75" customHeight="1">
      <c r="A172" s="53">
        <v>44364.0</v>
      </c>
      <c r="B172" s="49"/>
      <c r="C172" s="49"/>
      <c r="D172" s="54" t="str">
        <f t="shared" si="5"/>
        <v/>
      </c>
      <c r="E172" s="51"/>
    </row>
    <row r="173" ht="15.75" customHeight="1">
      <c r="A173" s="53">
        <v>44365.0</v>
      </c>
      <c r="B173" s="49"/>
      <c r="C173" s="49"/>
      <c r="D173" s="54" t="str">
        <f t="shared" si="5"/>
        <v/>
      </c>
      <c r="E173" s="51"/>
    </row>
    <row r="174" ht="15.75" customHeight="1">
      <c r="A174" s="53">
        <v>44366.0</v>
      </c>
      <c r="B174" s="49"/>
      <c r="C174" s="49"/>
      <c r="D174" s="54" t="str">
        <f t="shared" si="5"/>
        <v/>
      </c>
      <c r="E174" s="51"/>
    </row>
    <row r="175" ht="15.75" customHeight="1">
      <c r="A175" s="53">
        <v>44367.0</v>
      </c>
      <c r="B175" s="49"/>
      <c r="C175" s="49"/>
      <c r="D175" s="54" t="str">
        <f t="shared" si="5"/>
        <v/>
      </c>
      <c r="E175" s="51"/>
    </row>
    <row r="176" ht="15.75" customHeight="1">
      <c r="A176" s="53">
        <v>44368.0</v>
      </c>
      <c r="B176" s="49"/>
      <c r="C176" s="49"/>
      <c r="D176" s="54" t="str">
        <f t="shared" si="5"/>
        <v/>
      </c>
      <c r="E176" s="51"/>
    </row>
    <row r="177" ht="15.75" customHeight="1">
      <c r="A177" s="53">
        <v>44369.0</v>
      </c>
      <c r="B177" s="49"/>
      <c r="C177" s="49"/>
      <c r="D177" s="54" t="str">
        <f t="shared" si="5"/>
        <v/>
      </c>
      <c r="E177" s="51"/>
    </row>
    <row r="178" ht="15.75" customHeight="1">
      <c r="A178" s="53">
        <v>44370.0</v>
      </c>
      <c r="B178" s="49"/>
      <c r="C178" s="49"/>
      <c r="D178" s="54" t="str">
        <f t="shared" si="5"/>
        <v/>
      </c>
      <c r="E178" s="51"/>
    </row>
    <row r="179" ht="15.75" customHeight="1">
      <c r="A179" s="53">
        <v>44371.0</v>
      </c>
      <c r="B179" s="49"/>
      <c r="C179" s="49"/>
      <c r="D179" s="54" t="str">
        <f t="shared" si="5"/>
        <v/>
      </c>
      <c r="E179" s="51"/>
    </row>
    <row r="180" ht="15.75" customHeight="1">
      <c r="A180" s="53">
        <v>44372.0</v>
      </c>
      <c r="B180" s="49"/>
      <c r="C180" s="49"/>
      <c r="D180" s="54" t="str">
        <f t="shared" si="5"/>
        <v/>
      </c>
      <c r="E180" s="51"/>
    </row>
    <row r="181" ht="15.75" customHeight="1">
      <c r="A181" s="53">
        <v>44373.0</v>
      </c>
      <c r="B181" s="49"/>
      <c r="C181" s="49"/>
      <c r="D181" s="54" t="str">
        <f t="shared" si="5"/>
        <v/>
      </c>
      <c r="E181" s="51"/>
    </row>
    <row r="182" ht="15.75" customHeight="1">
      <c r="A182" s="53">
        <v>44374.0</v>
      </c>
      <c r="B182" s="49"/>
      <c r="C182" s="49"/>
      <c r="D182" s="54" t="str">
        <f t="shared" si="5"/>
        <v/>
      </c>
      <c r="E182" s="51"/>
    </row>
    <row r="183" ht="15.75" customHeight="1">
      <c r="A183" s="66">
        <v>44375.0</v>
      </c>
      <c r="B183" s="49"/>
      <c r="C183" s="49"/>
      <c r="D183" s="54" t="str">
        <f t="shared" si="5"/>
        <v/>
      </c>
      <c r="E183" s="51"/>
      <c r="F183" s="67" t="s">
        <v>45</v>
      </c>
    </row>
    <row r="184" ht="15.75" customHeight="1">
      <c r="A184" s="53">
        <v>44376.0</v>
      </c>
      <c r="B184" s="49"/>
      <c r="C184" s="49"/>
      <c r="D184" s="54" t="str">
        <f t="shared" si="5"/>
        <v/>
      </c>
      <c r="E184" s="51"/>
      <c r="F184" s="56" t="s">
        <v>46</v>
      </c>
    </row>
    <row r="185" ht="15.75" customHeight="1">
      <c r="A185" s="57">
        <v>44377.0</v>
      </c>
      <c r="B185" s="58"/>
      <c r="C185" s="58"/>
      <c r="D185" s="59" t="str">
        <f t="shared" si="5"/>
        <v/>
      </c>
      <c r="E185" s="60"/>
      <c r="F185" s="61">
        <f>SUM(D156:D185)</f>
        <v>0</v>
      </c>
    </row>
    <row r="186" ht="15.75" customHeight="1">
      <c r="A186" s="62">
        <v>44378.0</v>
      </c>
      <c r="B186" s="63"/>
      <c r="C186" s="63"/>
      <c r="D186" s="50" t="str">
        <f t="shared" si="5"/>
        <v/>
      </c>
      <c r="E186" s="65"/>
    </row>
    <row r="187" ht="15.75" customHeight="1">
      <c r="A187" s="53">
        <v>44379.0</v>
      </c>
      <c r="B187" s="49"/>
      <c r="C187" s="49"/>
      <c r="D187" s="54" t="str">
        <f t="shared" si="5"/>
        <v/>
      </c>
      <c r="E187" s="51"/>
    </row>
    <row r="188" ht="15.75" customHeight="1">
      <c r="A188" s="53">
        <v>44380.0</v>
      </c>
      <c r="B188" s="49"/>
      <c r="C188" s="49"/>
      <c r="D188" s="54" t="str">
        <f t="shared" si="5"/>
        <v/>
      </c>
      <c r="E188" s="51"/>
    </row>
    <row r="189" ht="15.75" customHeight="1">
      <c r="A189" s="53">
        <v>44381.0</v>
      </c>
      <c r="B189" s="49"/>
      <c r="C189" s="49"/>
      <c r="D189" s="54" t="str">
        <f t="shared" si="5"/>
        <v/>
      </c>
      <c r="E189" s="51"/>
    </row>
    <row r="190" ht="15.75" customHeight="1">
      <c r="A190" s="53">
        <v>44382.0</v>
      </c>
      <c r="B190" s="49"/>
      <c r="C190" s="49"/>
      <c r="D190" s="54" t="str">
        <f t="shared" si="5"/>
        <v/>
      </c>
      <c r="E190" s="51"/>
    </row>
    <row r="191" ht="15.75" customHeight="1">
      <c r="A191" s="53">
        <v>44383.0</v>
      </c>
      <c r="B191" s="49"/>
      <c r="C191" s="49"/>
      <c r="D191" s="54" t="str">
        <f t="shared" si="5"/>
        <v/>
      </c>
      <c r="E191" s="51"/>
    </row>
    <row r="192" ht="15.75" customHeight="1">
      <c r="A192" s="53">
        <v>44384.0</v>
      </c>
      <c r="B192" s="49"/>
      <c r="C192" s="49"/>
      <c r="D192" s="54" t="str">
        <f t="shared" si="5"/>
        <v/>
      </c>
      <c r="E192" s="51"/>
    </row>
    <row r="193" ht="15.75" customHeight="1">
      <c r="A193" s="53">
        <v>44385.0</v>
      </c>
      <c r="B193" s="49"/>
      <c r="C193" s="49"/>
      <c r="D193" s="54" t="str">
        <f t="shared" si="5"/>
        <v/>
      </c>
      <c r="E193" s="51"/>
    </row>
    <row r="194" ht="15.75" customHeight="1">
      <c r="A194" s="53">
        <v>44386.0</v>
      </c>
      <c r="B194" s="49"/>
      <c r="C194" s="49"/>
      <c r="D194" s="54" t="str">
        <f t="shared" si="5"/>
        <v/>
      </c>
      <c r="E194" s="51"/>
    </row>
    <row r="195" ht="15.75" customHeight="1">
      <c r="A195" s="53">
        <v>44387.0</v>
      </c>
      <c r="B195" s="49"/>
      <c r="C195" s="49"/>
      <c r="D195" s="54" t="str">
        <f t="shared" si="5"/>
        <v/>
      </c>
      <c r="E195" s="51"/>
    </row>
    <row r="196" ht="15.75" customHeight="1">
      <c r="A196" s="53">
        <v>44388.0</v>
      </c>
      <c r="B196" s="49"/>
      <c r="C196" s="49"/>
      <c r="D196" s="54" t="str">
        <f t="shared" si="5"/>
        <v/>
      </c>
      <c r="E196" s="51"/>
    </row>
    <row r="197" ht="15.75" customHeight="1">
      <c r="A197" s="53">
        <v>44389.0</v>
      </c>
      <c r="B197" s="49"/>
      <c r="C197" s="49"/>
      <c r="D197" s="54" t="str">
        <f t="shared" si="5"/>
        <v/>
      </c>
      <c r="E197" s="51"/>
    </row>
    <row r="198" ht="15.75" customHeight="1">
      <c r="A198" s="53">
        <v>44390.0</v>
      </c>
      <c r="B198" s="49"/>
      <c r="C198" s="49"/>
      <c r="D198" s="54" t="str">
        <f t="shared" si="5"/>
        <v/>
      </c>
      <c r="E198" s="51"/>
    </row>
    <row r="199" ht="15.75" customHeight="1">
      <c r="A199" s="53">
        <v>44391.0</v>
      </c>
      <c r="B199" s="49"/>
      <c r="C199" s="49"/>
      <c r="D199" s="54" t="str">
        <f t="shared" si="5"/>
        <v/>
      </c>
      <c r="E199" s="51"/>
    </row>
    <row r="200" ht="15.75" customHeight="1">
      <c r="A200" s="53">
        <v>44392.0</v>
      </c>
      <c r="B200" s="49"/>
      <c r="C200" s="49"/>
      <c r="D200" s="54" t="str">
        <f t="shared" si="5"/>
        <v/>
      </c>
      <c r="E200" s="51"/>
    </row>
    <row r="201" ht="15.75" customHeight="1">
      <c r="A201" s="66">
        <v>44393.0</v>
      </c>
      <c r="B201" s="49"/>
      <c r="C201" s="49"/>
      <c r="D201" s="54" t="str">
        <f t="shared" si="5"/>
        <v/>
      </c>
      <c r="E201" s="51"/>
      <c r="F201" s="67" t="s">
        <v>47</v>
      </c>
    </row>
    <row r="202" ht="15.75" customHeight="1">
      <c r="A202" s="53">
        <v>44394.0</v>
      </c>
      <c r="B202" s="49"/>
      <c r="C202" s="49"/>
      <c r="D202" s="54" t="str">
        <f t="shared" si="5"/>
        <v/>
      </c>
      <c r="E202" s="51"/>
    </row>
    <row r="203" ht="15.75" customHeight="1">
      <c r="A203" s="53">
        <v>44395.0</v>
      </c>
      <c r="B203" s="49"/>
      <c r="C203" s="49"/>
      <c r="D203" s="54" t="str">
        <f t="shared" si="5"/>
        <v/>
      </c>
      <c r="E203" s="51"/>
    </row>
    <row r="204" ht="15.75" customHeight="1">
      <c r="A204" s="53">
        <v>44396.0</v>
      </c>
      <c r="B204" s="49"/>
      <c r="C204" s="49"/>
      <c r="D204" s="54" t="str">
        <f t="shared" si="5"/>
        <v/>
      </c>
      <c r="E204" s="51"/>
    </row>
    <row r="205" ht="15.75" customHeight="1">
      <c r="A205" s="53">
        <v>44397.0</v>
      </c>
      <c r="B205" s="49"/>
      <c r="C205" s="49"/>
      <c r="D205" s="54" t="str">
        <f t="shared" si="5"/>
        <v/>
      </c>
      <c r="E205" s="51"/>
    </row>
    <row r="206" ht="15.75" customHeight="1">
      <c r="A206" s="53">
        <v>44398.0</v>
      </c>
      <c r="B206" s="49"/>
      <c r="C206" s="49"/>
      <c r="D206" s="54" t="str">
        <f t="shared" si="5"/>
        <v/>
      </c>
      <c r="E206" s="51"/>
    </row>
    <row r="207" ht="15.75" customHeight="1">
      <c r="A207" s="53">
        <v>44399.0</v>
      </c>
      <c r="B207" s="49"/>
      <c r="C207" s="49"/>
      <c r="D207" s="54" t="str">
        <f t="shared" si="5"/>
        <v/>
      </c>
      <c r="E207" s="51"/>
    </row>
    <row r="208" ht="15.75" customHeight="1">
      <c r="A208" s="53">
        <v>44400.0</v>
      </c>
      <c r="B208" s="49"/>
      <c r="C208" s="49"/>
      <c r="D208" s="54" t="str">
        <f t="shared" si="5"/>
        <v/>
      </c>
      <c r="E208" s="51"/>
    </row>
    <row r="209" ht="15.75" customHeight="1">
      <c r="A209" s="53">
        <v>44401.0</v>
      </c>
      <c r="B209" s="49"/>
      <c r="C209" s="49"/>
      <c r="D209" s="54" t="str">
        <f t="shared" si="5"/>
        <v/>
      </c>
      <c r="E209" s="51"/>
    </row>
    <row r="210" ht="15.75" customHeight="1">
      <c r="A210" s="53">
        <v>44402.0</v>
      </c>
      <c r="B210" s="49"/>
      <c r="C210" s="49"/>
      <c r="D210" s="54" t="str">
        <f t="shared" si="5"/>
        <v/>
      </c>
      <c r="E210" s="51"/>
    </row>
    <row r="211" ht="15.75" customHeight="1">
      <c r="A211" s="53">
        <v>44403.0</v>
      </c>
      <c r="B211" s="49"/>
      <c r="C211" s="49"/>
      <c r="D211" s="54" t="str">
        <f t="shared" si="5"/>
        <v/>
      </c>
      <c r="E211" s="51"/>
    </row>
    <row r="212" ht="15.75" customHeight="1">
      <c r="A212" s="53">
        <v>44404.0</v>
      </c>
      <c r="B212" s="49"/>
      <c r="C212" s="49"/>
      <c r="D212" s="54" t="str">
        <f t="shared" si="5"/>
        <v/>
      </c>
      <c r="E212" s="51"/>
    </row>
    <row r="213" ht="15.75" customHeight="1">
      <c r="A213" s="53">
        <v>44405.0</v>
      </c>
      <c r="B213" s="49"/>
      <c r="C213" s="49"/>
      <c r="D213" s="54" t="str">
        <f t="shared" si="5"/>
        <v/>
      </c>
      <c r="E213" s="51"/>
    </row>
    <row r="214" ht="15.75" customHeight="1">
      <c r="A214" s="53">
        <v>44406.0</v>
      </c>
      <c r="B214" s="49"/>
      <c r="C214" s="49"/>
      <c r="D214" s="54" t="str">
        <f t="shared" si="5"/>
        <v/>
      </c>
      <c r="E214" s="51"/>
    </row>
    <row r="215" ht="15.75" customHeight="1">
      <c r="A215" s="53">
        <v>44407.0</v>
      </c>
      <c r="B215" s="49"/>
      <c r="C215" s="49"/>
      <c r="D215" s="54" t="str">
        <f t="shared" si="5"/>
        <v/>
      </c>
      <c r="E215" s="51"/>
      <c r="F215" s="56" t="s">
        <v>48</v>
      </c>
    </row>
    <row r="216" ht="15.75" customHeight="1">
      <c r="A216" s="57">
        <v>44408.0</v>
      </c>
      <c r="B216" s="58"/>
      <c r="C216" s="58"/>
      <c r="D216" s="59" t="str">
        <f t="shared" si="5"/>
        <v/>
      </c>
      <c r="E216" s="60"/>
      <c r="F216" s="61">
        <f>SUM(D186:D216)</f>
        <v>0</v>
      </c>
    </row>
    <row r="217" ht="15.75" customHeight="1">
      <c r="A217" s="62">
        <v>44409.0</v>
      </c>
      <c r="B217" s="63"/>
      <c r="C217" s="63"/>
      <c r="D217" s="50" t="str">
        <f t="shared" si="5"/>
        <v/>
      </c>
      <c r="E217" s="65"/>
    </row>
    <row r="218" ht="15.75" customHeight="1">
      <c r="A218" s="53">
        <v>44410.0</v>
      </c>
      <c r="B218" s="49"/>
      <c r="C218" s="49"/>
      <c r="D218" s="54" t="str">
        <f t="shared" si="5"/>
        <v/>
      </c>
      <c r="E218" s="51"/>
    </row>
    <row r="219" ht="15.75" customHeight="1">
      <c r="A219" s="53">
        <v>44411.0</v>
      </c>
      <c r="B219" s="49"/>
      <c r="C219" s="49"/>
      <c r="D219" s="54" t="str">
        <f t="shared" si="5"/>
        <v/>
      </c>
      <c r="E219" s="51"/>
    </row>
    <row r="220" ht="15.75" customHeight="1">
      <c r="A220" s="53">
        <v>44412.0</v>
      </c>
      <c r="B220" s="49"/>
      <c r="C220" s="49"/>
      <c r="D220" s="54" t="str">
        <f t="shared" si="5"/>
        <v/>
      </c>
      <c r="E220" s="51"/>
    </row>
    <row r="221" ht="15.75" customHeight="1">
      <c r="A221" s="53">
        <v>44413.0</v>
      </c>
      <c r="B221" s="49"/>
      <c r="C221" s="49"/>
      <c r="D221" s="54" t="str">
        <f t="shared" si="5"/>
        <v/>
      </c>
      <c r="E221" s="51"/>
    </row>
    <row r="222" ht="15.75" customHeight="1">
      <c r="A222" s="53">
        <v>44414.0</v>
      </c>
      <c r="B222" s="49"/>
      <c r="C222" s="49"/>
      <c r="D222" s="54" t="str">
        <f t="shared" si="5"/>
        <v/>
      </c>
      <c r="E222" s="51"/>
    </row>
    <row r="223" ht="15.75" customHeight="1">
      <c r="A223" s="53">
        <v>44415.0</v>
      </c>
      <c r="B223" s="49"/>
      <c r="C223" s="49"/>
      <c r="D223" s="54" t="str">
        <f t="shared" si="5"/>
        <v/>
      </c>
      <c r="E223" s="51"/>
    </row>
    <row r="224" ht="15.75" customHeight="1">
      <c r="A224" s="53">
        <v>44416.0</v>
      </c>
      <c r="B224" s="49"/>
      <c r="C224" s="49"/>
      <c r="D224" s="54" t="str">
        <f t="shared" si="5"/>
        <v/>
      </c>
      <c r="E224" s="51"/>
    </row>
    <row r="225" ht="15.75" customHeight="1">
      <c r="A225" s="53">
        <v>44417.0</v>
      </c>
      <c r="B225" s="49"/>
      <c r="C225" s="49"/>
      <c r="D225" s="54" t="str">
        <f t="shared" si="5"/>
        <v/>
      </c>
      <c r="E225" s="51"/>
    </row>
    <row r="226" ht="15.75" customHeight="1">
      <c r="A226" s="53">
        <v>44418.0</v>
      </c>
      <c r="B226" s="49"/>
      <c r="C226" s="49"/>
      <c r="D226" s="54" t="str">
        <f t="shared" si="5"/>
        <v/>
      </c>
      <c r="E226" s="51"/>
    </row>
    <row r="227" ht="15.75" customHeight="1">
      <c r="A227" s="48">
        <v>44419.0</v>
      </c>
      <c r="B227" s="49"/>
      <c r="C227" s="49"/>
      <c r="D227" s="54" t="str">
        <f t="shared" si="5"/>
        <v/>
      </c>
      <c r="E227" s="51"/>
      <c r="F227" s="52" t="s">
        <v>36</v>
      </c>
    </row>
    <row r="228" ht="15.75" customHeight="1">
      <c r="A228" s="53">
        <v>44420.0</v>
      </c>
      <c r="B228" s="49"/>
      <c r="C228" s="49"/>
      <c r="D228" s="54" t="str">
        <f t="shared" si="5"/>
        <v/>
      </c>
      <c r="E228" s="51"/>
    </row>
    <row r="229" ht="15.75" customHeight="1">
      <c r="A229" s="53">
        <v>44421.0</v>
      </c>
      <c r="B229" s="49"/>
      <c r="C229" s="49"/>
      <c r="D229" s="54" t="str">
        <f t="shared" si="5"/>
        <v/>
      </c>
      <c r="E229" s="51"/>
    </row>
    <row r="230" ht="15.75" customHeight="1">
      <c r="A230" s="53">
        <v>44422.0</v>
      </c>
      <c r="B230" s="49"/>
      <c r="C230" s="49"/>
      <c r="D230" s="54" t="str">
        <f t="shared" si="5"/>
        <v/>
      </c>
      <c r="E230" s="51"/>
    </row>
    <row r="231" ht="15.75" customHeight="1">
      <c r="A231" s="53">
        <v>44423.0</v>
      </c>
      <c r="B231" s="49"/>
      <c r="C231" s="49"/>
      <c r="D231" s="54" t="str">
        <f t="shared" si="5"/>
        <v/>
      </c>
      <c r="E231" s="51"/>
    </row>
    <row r="232" ht="15.75" customHeight="1">
      <c r="A232" s="53">
        <v>44424.0</v>
      </c>
      <c r="B232" s="49"/>
      <c r="C232" s="49"/>
      <c r="D232" s="54" t="str">
        <f t="shared" si="5"/>
        <v/>
      </c>
      <c r="E232" s="51"/>
    </row>
    <row r="233" ht="15.75" customHeight="1">
      <c r="A233" s="53">
        <v>44425.0</v>
      </c>
      <c r="B233" s="49"/>
      <c r="C233" s="49"/>
      <c r="D233" s="54" t="str">
        <f t="shared" si="5"/>
        <v/>
      </c>
      <c r="E233" s="51"/>
    </row>
    <row r="234" ht="15.75" customHeight="1">
      <c r="A234" s="53">
        <v>44426.0</v>
      </c>
      <c r="B234" s="49"/>
      <c r="C234" s="49"/>
      <c r="D234" s="54" t="str">
        <f t="shared" si="5"/>
        <v/>
      </c>
      <c r="E234" s="51"/>
    </row>
    <row r="235" ht="15.75" customHeight="1">
      <c r="A235" s="53">
        <v>44427.0</v>
      </c>
      <c r="B235" s="49"/>
      <c r="C235" s="49"/>
      <c r="D235" s="54" t="str">
        <f t="shared" si="5"/>
        <v/>
      </c>
      <c r="E235" s="51"/>
    </row>
    <row r="236" ht="15.75" customHeight="1">
      <c r="A236" s="53">
        <v>44428.0</v>
      </c>
      <c r="B236" s="49"/>
      <c r="C236" s="49"/>
      <c r="D236" s="54" t="str">
        <f t="shared" si="5"/>
        <v/>
      </c>
      <c r="E236" s="51"/>
    </row>
    <row r="237" ht="15.75" customHeight="1">
      <c r="A237" s="53">
        <v>44429.0</v>
      </c>
      <c r="B237" s="49"/>
      <c r="C237" s="49"/>
      <c r="D237" s="54" t="str">
        <f t="shared" si="5"/>
        <v/>
      </c>
      <c r="E237" s="51"/>
    </row>
    <row r="238" ht="15.75" customHeight="1">
      <c r="A238" s="53">
        <v>44430.0</v>
      </c>
      <c r="B238" s="49"/>
      <c r="C238" s="49"/>
      <c r="D238" s="54" t="str">
        <f t="shared" si="5"/>
        <v/>
      </c>
      <c r="E238" s="51"/>
    </row>
    <row r="239" ht="15.75" customHeight="1">
      <c r="A239" s="53">
        <v>44431.0</v>
      </c>
      <c r="B239" s="49"/>
      <c r="C239" s="49"/>
      <c r="D239" s="54" t="str">
        <f t="shared" si="5"/>
        <v/>
      </c>
      <c r="E239" s="51"/>
    </row>
    <row r="240" ht="15.75" customHeight="1">
      <c r="A240" s="53">
        <v>44432.0</v>
      </c>
      <c r="B240" s="49"/>
      <c r="C240" s="49"/>
      <c r="D240" s="54" t="str">
        <f t="shared" si="5"/>
        <v/>
      </c>
      <c r="E240" s="51"/>
    </row>
    <row r="241" ht="15.75" customHeight="1">
      <c r="A241" s="53">
        <v>44433.0</v>
      </c>
      <c r="B241" s="49"/>
      <c r="C241" s="49"/>
      <c r="D241" s="54" t="str">
        <f t="shared" si="5"/>
        <v/>
      </c>
      <c r="E241" s="51"/>
    </row>
    <row r="242" ht="15.75" customHeight="1">
      <c r="A242" s="53">
        <v>44434.0</v>
      </c>
      <c r="B242" s="49"/>
      <c r="C242" s="49"/>
      <c r="D242" s="54" t="str">
        <f t="shared" si="5"/>
        <v/>
      </c>
      <c r="E242" s="51"/>
    </row>
    <row r="243" ht="15.75" customHeight="1">
      <c r="A243" s="53">
        <v>44435.0</v>
      </c>
      <c r="B243" s="49"/>
      <c r="C243" s="49"/>
      <c r="D243" s="54" t="str">
        <f t="shared" si="5"/>
        <v/>
      </c>
      <c r="E243" s="51"/>
    </row>
    <row r="244" ht="15.75" customHeight="1">
      <c r="A244" s="53">
        <v>44436.0</v>
      </c>
      <c r="B244" s="49"/>
      <c r="C244" s="49"/>
      <c r="D244" s="54" t="str">
        <f t="shared" si="5"/>
        <v/>
      </c>
      <c r="E244" s="51"/>
    </row>
    <row r="245" ht="15.75" customHeight="1">
      <c r="A245" s="53">
        <v>44437.0</v>
      </c>
      <c r="B245" s="49"/>
      <c r="C245" s="49"/>
      <c r="D245" s="54" t="str">
        <f t="shared" si="5"/>
        <v/>
      </c>
      <c r="E245" s="51"/>
    </row>
    <row r="246" ht="15.75" customHeight="1">
      <c r="A246" s="53">
        <v>44438.0</v>
      </c>
      <c r="B246" s="49"/>
      <c r="C246" s="49"/>
      <c r="D246" s="54" t="str">
        <f t="shared" si="5"/>
        <v/>
      </c>
      <c r="E246" s="51"/>
      <c r="F246" s="56" t="s">
        <v>49</v>
      </c>
    </row>
    <row r="247" ht="15.75" customHeight="1">
      <c r="A247" s="57">
        <v>44439.0</v>
      </c>
      <c r="B247" s="58"/>
      <c r="C247" s="58"/>
      <c r="D247" s="59" t="str">
        <f t="shared" si="5"/>
        <v/>
      </c>
      <c r="E247" s="60"/>
      <c r="F247" s="61">
        <f>SUM(D217:D247)</f>
        <v>0</v>
      </c>
    </row>
    <row r="248" ht="15.75" customHeight="1">
      <c r="A248" s="62">
        <v>44440.0</v>
      </c>
      <c r="B248" s="63"/>
      <c r="C248" s="63"/>
      <c r="D248" s="50" t="str">
        <f t="shared" si="5"/>
        <v/>
      </c>
      <c r="E248" s="65"/>
    </row>
    <row r="249" ht="15.75" customHeight="1">
      <c r="A249" s="53">
        <v>44441.0</v>
      </c>
      <c r="B249" s="49"/>
      <c r="C249" s="49"/>
      <c r="D249" s="54" t="str">
        <f t="shared" si="5"/>
        <v/>
      </c>
      <c r="E249" s="51"/>
    </row>
    <row r="250" ht="15.75" customHeight="1">
      <c r="A250" s="53">
        <v>44442.0</v>
      </c>
      <c r="B250" s="49"/>
      <c r="C250" s="49"/>
      <c r="D250" s="54" t="str">
        <f t="shared" si="5"/>
        <v/>
      </c>
      <c r="E250" s="51"/>
    </row>
    <row r="251" ht="15.75" customHeight="1">
      <c r="A251" s="53">
        <v>44443.0</v>
      </c>
      <c r="B251" s="49"/>
      <c r="C251" s="49"/>
      <c r="D251" s="54" t="str">
        <f t="shared" si="5"/>
        <v/>
      </c>
      <c r="E251" s="51"/>
    </row>
    <row r="252" ht="15.75" customHeight="1">
      <c r="A252" s="53">
        <v>44444.0</v>
      </c>
      <c r="B252" s="49"/>
      <c r="C252" s="49"/>
      <c r="D252" s="54" t="str">
        <f t="shared" si="5"/>
        <v/>
      </c>
      <c r="E252" s="51"/>
    </row>
    <row r="253" ht="15.75" customHeight="1">
      <c r="A253" s="53">
        <v>44445.0</v>
      </c>
      <c r="B253" s="49"/>
      <c r="C253" s="49"/>
      <c r="D253" s="54" t="str">
        <f t="shared" si="5"/>
        <v/>
      </c>
      <c r="E253" s="51"/>
    </row>
    <row r="254" ht="15.75" customHeight="1">
      <c r="A254" s="53">
        <v>44446.0</v>
      </c>
      <c r="B254" s="49"/>
      <c r="C254" s="49"/>
      <c r="D254" s="54" t="str">
        <f t="shared" si="5"/>
        <v/>
      </c>
      <c r="E254" s="51"/>
    </row>
    <row r="255" ht="15.75" customHeight="1">
      <c r="A255" s="53">
        <v>44447.0</v>
      </c>
      <c r="B255" s="49"/>
      <c r="C255" s="49"/>
      <c r="D255" s="54" t="str">
        <f t="shared" si="5"/>
        <v/>
      </c>
      <c r="E255" s="51"/>
    </row>
    <row r="256" ht="15.75" customHeight="1">
      <c r="A256" s="53">
        <v>44448.0</v>
      </c>
      <c r="B256" s="49"/>
      <c r="C256" s="49"/>
      <c r="D256" s="54" t="str">
        <f t="shared" si="5"/>
        <v/>
      </c>
      <c r="E256" s="51"/>
    </row>
    <row r="257" ht="15.75" customHeight="1">
      <c r="A257" s="53">
        <v>44449.0</v>
      </c>
      <c r="B257" s="49"/>
      <c r="C257" s="49"/>
      <c r="D257" s="54" t="str">
        <f t="shared" si="5"/>
        <v/>
      </c>
      <c r="E257" s="51"/>
    </row>
    <row r="258" ht="15.75" customHeight="1">
      <c r="A258" s="53">
        <v>44450.0</v>
      </c>
      <c r="B258" s="49"/>
      <c r="C258" s="49"/>
      <c r="D258" s="54" t="str">
        <f t="shared" si="5"/>
        <v/>
      </c>
      <c r="E258" s="51"/>
    </row>
    <row r="259" ht="15.75" customHeight="1">
      <c r="A259" s="53">
        <v>44451.0</v>
      </c>
      <c r="B259" s="49"/>
      <c r="C259" s="49"/>
      <c r="D259" s="54" t="str">
        <f t="shared" si="5"/>
        <v/>
      </c>
      <c r="E259" s="51"/>
    </row>
    <row r="260" ht="15.75" customHeight="1">
      <c r="A260" s="53">
        <v>44452.0</v>
      </c>
      <c r="B260" s="49"/>
      <c r="C260" s="49"/>
      <c r="D260" s="54" t="str">
        <f t="shared" si="5"/>
        <v/>
      </c>
      <c r="E260" s="51"/>
    </row>
    <row r="261" ht="15.75" customHeight="1">
      <c r="A261" s="53">
        <v>44453.0</v>
      </c>
      <c r="B261" s="49"/>
      <c r="C261" s="49"/>
      <c r="D261" s="54" t="str">
        <f t="shared" si="5"/>
        <v/>
      </c>
      <c r="E261" s="51"/>
    </row>
    <row r="262" ht="15.75" customHeight="1">
      <c r="A262" s="53">
        <v>44454.0</v>
      </c>
      <c r="B262" s="49"/>
      <c r="C262" s="49"/>
      <c r="D262" s="54" t="str">
        <f t="shared" si="5"/>
        <v/>
      </c>
      <c r="E262" s="51"/>
    </row>
    <row r="263" ht="15.75" customHeight="1">
      <c r="A263" s="53">
        <v>44455.0</v>
      </c>
      <c r="B263" s="49"/>
      <c r="C263" s="49"/>
      <c r="D263" s="54" t="str">
        <f t="shared" si="5"/>
        <v/>
      </c>
      <c r="E263" s="51"/>
    </row>
    <row r="264" ht="15.75" customHeight="1">
      <c r="A264" s="66">
        <v>44456.0</v>
      </c>
      <c r="B264" s="49"/>
      <c r="C264" s="49"/>
      <c r="D264" s="54" t="str">
        <f t="shared" si="5"/>
        <v/>
      </c>
      <c r="E264" s="51"/>
      <c r="F264" s="67" t="s">
        <v>50</v>
      </c>
    </row>
    <row r="265" ht="15.75" customHeight="1">
      <c r="A265" s="53">
        <v>44457.0</v>
      </c>
      <c r="B265" s="49"/>
      <c r="C265" s="49"/>
      <c r="D265" s="54" t="str">
        <f t="shared" si="5"/>
        <v/>
      </c>
      <c r="E265" s="51"/>
    </row>
    <row r="266" ht="15.75" customHeight="1">
      <c r="A266" s="53">
        <v>44458.0</v>
      </c>
      <c r="B266" s="49"/>
      <c r="C266" s="49"/>
      <c r="D266" s="54" t="str">
        <f t="shared" si="5"/>
        <v/>
      </c>
      <c r="E266" s="51"/>
    </row>
    <row r="267" ht="15.75" customHeight="1">
      <c r="A267" s="53">
        <v>44459.0</v>
      </c>
      <c r="B267" s="49"/>
      <c r="C267" s="49"/>
      <c r="D267" s="54" t="str">
        <f t="shared" si="5"/>
        <v/>
      </c>
      <c r="E267" s="51"/>
    </row>
    <row r="268" ht="15.75" customHeight="1">
      <c r="A268" s="53">
        <v>44460.0</v>
      </c>
      <c r="B268" s="49"/>
      <c r="C268" s="49"/>
      <c r="D268" s="54" t="str">
        <f t="shared" si="5"/>
        <v/>
      </c>
      <c r="E268" s="51"/>
    </row>
    <row r="269" ht="15.75" customHeight="1">
      <c r="A269" s="53">
        <v>44461.0</v>
      </c>
      <c r="B269" s="49"/>
      <c r="C269" s="49"/>
      <c r="D269" s="54" t="str">
        <f t="shared" si="5"/>
        <v/>
      </c>
      <c r="E269" s="51"/>
    </row>
    <row r="270" ht="15.75" customHeight="1">
      <c r="A270" s="48">
        <v>44462.0</v>
      </c>
      <c r="B270" s="49"/>
      <c r="C270" s="49"/>
      <c r="D270" s="54" t="str">
        <f t="shared" si="5"/>
        <v/>
      </c>
      <c r="E270" s="51"/>
      <c r="F270" s="52" t="s">
        <v>36</v>
      </c>
    </row>
    <row r="271" ht="15.75" customHeight="1">
      <c r="A271" s="53">
        <v>44463.0</v>
      </c>
      <c r="B271" s="49"/>
      <c r="C271" s="49"/>
      <c r="D271" s="54" t="str">
        <f t="shared" si="5"/>
        <v/>
      </c>
      <c r="E271" s="51"/>
    </row>
    <row r="272" ht="15.75" customHeight="1">
      <c r="A272" s="53">
        <v>44464.0</v>
      </c>
      <c r="B272" s="49"/>
      <c r="C272" s="49"/>
      <c r="D272" s="54" t="str">
        <f t="shared" si="5"/>
        <v/>
      </c>
      <c r="E272" s="51"/>
    </row>
    <row r="273" ht="15.75" customHeight="1">
      <c r="A273" s="53">
        <v>44465.0</v>
      </c>
      <c r="B273" s="49"/>
      <c r="C273" s="49"/>
      <c r="D273" s="54" t="str">
        <f t="shared" si="5"/>
        <v/>
      </c>
      <c r="E273" s="51"/>
    </row>
    <row r="274" ht="15.75" customHeight="1">
      <c r="A274" s="53">
        <v>44466.0</v>
      </c>
      <c r="B274" s="49"/>
      <c r="C274" s="49"/>
      <c r="D274" s="54" t="str">
        <f t="shared" si="5"/>
        <v/>
      </c>
      <c r="E274" s="51"/>
    </row>
    <row r="275" ht="15.75" customHeight="1">
      <c r="A275" s="53">
        <v>44467.0</v>
      </c>
      <c r="B275" s="49"/>
      <c r="C275" s="49"/>
      <c r="D275" s="54" t="str">
        <f t="shared" si="5"/>
        <v/>
      </c>
      <c r="E275" s="51"/>
    </row>
    <row r="276" ht="15.75" customHeight="1">
      <c r="A276" s="53">
        <v>44468.0</v>
      </c>
      <c r="B276" s="49"/>
      <c r="C276" s="49"/>
      <c r="D276" s="54" t="str">
        <f t="shared" si="5"/>
        <v/>
      </c>
      <c r="E276" s="51"/>
      <c r="F276" s="56" t="s">
        <v>51</v>
      </c>
    </row>
    <row r="277" ht="15.75" customHeight="1">
      <c r="A277" s="57">
        <v>44469.0</v>
      </c>
      <c r="B277" s="58"/>
      <c r="C277" s="58"/>
      <c r="D277" s="59" t="str">
        <f t="shared" si="5"/>
        <v/>
      </c>
      <c r="E277" s="60"/>
      <c r="F277" s="61">
        <f>SUM(D248:D277)</f>
        <v>0</v>
      </c>
    </row>
    <row r="278" ht="15.75" customHeight="1">
      <c r="A278" s="62">
        <v>44470.0</v>
      </c>
      <c r="B278" s="63"/>
      <c r="C278" s="63"/>
      <c r="D278" s="50" t="str">
        <f t="shared" si="5"/>
        <v/>
      </c>
      <c r="E278" s="65"/>
    </row>
    <row r="279" ht="15.75" customHeight="1">
      <c r="A279" s="53">
        <v>44471.0</v>
      </c>
      <c r="B279" s="49"/>
      <c r="C279" s="49"/>
      <c r="D279" s="54" t="str">
        <f t="shared" si="5"/>
        <v/>
      </c>
      <c r="E279" s="51"/>
    </row>
    <row r="280" ht="15.75" customHeight="1">
      <c r="A280" s="53">
        <v>44472.0</v>
      </c>
      <c r="B280" s="49"/>
      <c r="C280" s="49"/>
      <c r="D280" s="54" t="str">
        <f t="shared" si="5"/>
        <v/>
      </c>
      <c r="E280" s="51"/>
    </row>
    <row r="281" ht="15.75" customHeight="1">
      <c r="A281" s="53">
        <v>44473.0</v>
      </c>
      <c r="B281" s="49"/>
      <c r="C281" s="49"/>
      <c r="D281" s="54" t="str">
        <f t="shared" si="5"/>
        <v/>
      </c>
      <c r="E281" s="51"/>
    </row>
    <row r="282" ht="15.75" customHeight="1">
      <c r="A282" s="53">
        <v>44474.0</v>
      </c>
      <c r="B282" s="49"/>
      <c r="C282" s="49"/>
      <c r="D282" s="54" t="str">
        <f t="shared" si="5"/>
        <v/>
      </c>
      <c r="E282" s="51"/>
    </row>
    <row r="283" ht="15.75" customHeight="1">
      <c r="A283" s="53">
        <v>44475.0</v>
      </c>
      <c r="B283" s="49"/>
      <c r="C283" s="49"/>
      <c r="D283" s="54" t="str">
        <f t="shared" si="5"/>
        <v/>
      </c>
      <c r="E283" s="51"/>
    </row>
    <row r="284" ht="15.75" customHeight="1">
      <c r="A284" s="53">
        <v>44476.0</v>
      </c>
      <c r="B284" s="49"/>
      <c r="C284" s="49"/>
      <c r="D284" s="54" t="str">
        <f t="shared" si="5"/>
        <v/>
      </c>
      <c r="E284" s="51"/>
    </row>
    <row r="285" ht="15.75" customHeight="1">
      <c r="A285" s="53">
        <v>44477.0</v>
      </c>
      <c r="B285" s="49"/>
      <c r="C285" s="49"/>
      <c r="D285" s="54" t="str">
        <f t="shared" si="5"/>
        <v/>
      </c>
      <c r="E285" s="51"/>
    </row>
    <row r="286" ht="15.75" customHeight="1">
      <c r="A286" s="53">
        <v>44478.0</v>
      </c>
      <c r="B286" s="49"/>
      <c r="C286" s="49"/>
      <c r="D286" s="54" t="str">
        <f t="shared" si="5"/>
        <v/>
      </c>
      <c r="E286" s="51"/>
    </row>
    <row r="287" ht="15.75" customHeight="1">
      <c r="A287" s="53">
        <v>44479.0</v>
      </c>
      <c r="B287" s="49"/>
      <c r="C287" s="49"/>
      <c r="D287" s="54" t="str">
        <f t="shared" si="5"/>
        <v/>
      </c>
      <c r="E287" s="51"/>
    </row>
    <row r="288" ht="15.75" customHeight="1">
      <c r="A288" s="66">
        <v>44480.0</v>
      </c>
      <c r="B288" s="49"/>
      <c r="C288" s="49"/>
      <c r="D288" s="54" t="str">
        <f t="shared" si="5"/>
        <v/>
      </c>
      <c r="E288" s="51"/>
      <c r="F288" s="67" t="s">
        <v>52</v>
      </c>
    </row>
    <row r="289" ht="15.75" customHeight="1">
      <c r="A289" s="53">
        <v>44481.0</v>
      </c>
      <c r="B289" s="49"/>
      <c r="C289" s="49"/>
      <c r="D289" s="54" t="str">
        <f t="shared" si="5"/>
        <v/>
      </c>
      <c r="E289" s="51"/>
    </row>
    <row r="290" ht="15.75" customHeight="1">
      <c r="A290" s="53">
        <v>44482.0</v>
      </c>
      <c r="B290" s="49"/>
      <c r="C290" s="49"/>
      <c r="D290" s="54" t="str">
        <f t="shared" si="5"/>
        <v/>
      </c>
      <c r="E290" s="51"/>
    </row>
    <row r="291" ht="15.75" customHeight="1">
      <c r="A291" s="53">
        <v>44483.0</v>
      </c>
      <c r="B291" s="49"/>
      <c r="C291" s="49"/>
      <c r="D291" s="54" t="str">
        <f t="shared" si="5"/>
        <v/>
      </c>
      <c r="E291" s="51"/>
    </row>
    <row r="292" ht="15.75" customHeight="1">
      <c r="A292" s="53">
        <v>44484.0</v>
      </c>
      <c r="B292" s="49"/>
      <c r="C292" s="49"/>
      <c r="D292" s="54" t="str">
        <f t="shared" si="5"/>
        <v/>
      </c>
      <c r="E292" s="51"/>
    </row>
    <row r="293" ht="15.75" customHeight="1">
      <c r="A293" s="53">
        <v>44485.0</v>
      </c>
      <c r="B293" s="49"/>
      <c r="C293" s="49"/>
      <c r="D293" s="54" t="str">
        <f t="shared" si="5"/>
        <v/>
      </c>
      <c r="E293" s="51"/>
    </row>
    <row r="294" ht="15.75" customHeight="1">
      <c r="A294" s="53">
        <v>44486.0</v>
      </c>
      <c r="B294" s="49"/>
      <c r="C294" s="49"/>
      <c r="D294" s="54" t="str">
        <f t="shared" si="5"/>
        <v/>
      </c>
      <c r="E294" s="51"/>
    </row>
    <row r="295" ht="15.75" customHeight="1">
      <c r="A295" s="53">
        <v>44487.0</v>
      </c>
      <c r="B295" s="49"/>
      <c r="C295" s="49"/>
      <c r="D295" s="54" t="str">
        <f t="shared" si="5"/>
        <v/>
      </c>
      <c r="E295" s="51"/>
    </row>
    <row r="296" ht="15.75" customHeight="1">
      <c r="A296" s="53">
        <v>44488.0</v>
      </c>
      <c r="B296" s="49"/>
      <c r="C296" s="49"/>
      <c r="D296" s="54" t="str">
        <f t="shared" si="5"/>
        <v/>
      </c>
      <c r="E296" s="51"/>
    </row>
    <row r="297" ht="15.75" customHeight="1">
      <c r="A297" s="53">
        <v>44489.0</v>
      </c>
      <c r="B297" s="49"/>
      <c r="C297" s="49"/>
      <c r="D297" s="54" t="str">
        <f t="shared" si="5"/>
        <v/>
      </c>
      <c r="E297" s="51"/>
    </row>
    <row r="298" ht="15.75" customHeight="1">
      <c r="A298" s="53">
        <v>44490.0</v>
      </c>
      <c r="B298" s="49"/>
      <c r="C298" s="49"/>
      <c r="D298" s="54" t="str">
        <f t="shared" si="5"/>
        <v/>
      </c>
      <c r="E298" s="51"/>
    </row>
    <row r="299" ht="15.75" customHeight="1">
      <c r="A299" s="53">
        <v>44491.0</v>
      </c>
      <c r="B299" s="49"/>
      <c r="C299" s="49"/>
      <c r="D299" s="54" t="str">
        <f t="shared" si="5"/>
        <v/>
      </c>
      <c r="E299" s="51"/>
    </row>
    <row r="300" ht="15.75" customHeight="1">
      <c r="A300" s="53">
        <v>44492.0</v>
      </c>
      <c r="B300" s="49"/>
      <c r="C300" s="49"/>
      <c r="D300" s="54" t="str">
        <f t="shared" si="5"/>
        <v/>
      </c>
      <c r="E300" s="51"/>
    </row>
    <row r="301" ht="15.75" customHeight="1">
      <c r="A301" s="53">
        <v>44493.0</v>
      </c>
      <c r="B301" s="49"/>
      <c r="C301" s="49"/>
      <c r="D301" s="54" t="str">
        <f t="shared" si="5"/>
        <v/>
      </c>
      <c r="E301" s="51"/>
    </row>
    <row r="302" ht="15.75" customHeight="1">
      <c r="A302" s="53">
        <v>44494.0</v>
      </c>
      <c r="B302" s="49"/>
      <c r="C302" s="49"/>
      <c r="D302" s="54" t="str">
        <f t="shared" si="5"/>
        <v/>
      </c>
      <c r="E302" s="51"/>
    </row>
    <row r="303" ht="15.75" customHeight="1">
      <c r="A303" s="53">
        <v>44495.0</v>
      </c>
      <c r="B303" s="49"/>
      <c r="C303" s="49"/>
      <c r="D303" s="54" t="str">
        <f t="shared" si="5"/>
        <v/>
      </c>
      <c r="E303" s="51"/>
    </row>
    <row r="304" ht="15.75" customHeight="1">
      <c r="A304" s="53">
        <v>44496.0</v>
      </c>
      <c r="B304" s="49"/>
      <c r="C304" s="49"/>
      <c r="D304" s="54" t="str">
        <f t="shared" si="5"/>
        <v/>
      </c>
      <c r="E304" s="51"/>
    </row>
    <row r="305" ht="15.75" customHeight="1">
      <c r="A305" s="53">
        <v>44497.0</v>
      </c>
      <c r="B305" s="49"/>
      <c r="C305" s="49"/>
      <c r="D305" s="54" t="str">
        <f t="shared" si="5"/>
        <v/>
      </c>
      <c r="E305" s="51"/>
    </row>
    <row r="306" ht="15.75" customHeight="1">
      <c r="A306" s="53">
        <v>44498.0</v>
      </c>
      <c r="B306" s="49"/>
      <c r="C306" s="49"/>
      <c r="D306" s="54" t="str">
        <f t="shared" si="5"/>
        <v/>
      </c>
      <c r="E306" s="51"/>
    </row>
    <row r="307" ht="15.75" customHeight="1">
      <c r="A307" s="53">
        <v>44499.0</v>
      </c>
      <c r="B307" s="49"/>
      <c r="C307" s="49"/>
      <c r="D307" s="54" t="str">
        <f t="shared" si="5"/>
        <v/>
      </c>
      <c r="E307" s="51"/>
      <c r="F307" s="56" t="s">
        <v>53</v>
      </c>
    </row>
    <row r="308" ht="15.75" customHeight="1">
      <c r="A308" s="57">
        <v>44500.0</v>
      </c>
      <c r="B308" s="58"/>
      <c r="C308" s="58"/>
      <c r="D308" s="59" t="str">
        <f t="shared" si="5"/>
        <v/>
      </c>
      <c r="E308" s="60"/>
      <c r="F308" s="61">
        <f>SUM(D278:D308)</f>
        <v>0</v>
      </c>
    </row>
    <row r="309" ht="15.75" customHeight="1">
      <c r="A309" s="71">
        <v>44501.0</v>
      </c>
      <c r="B309" s="63"/>
      <c r="C309" s="63"/>
      <c r="D309" s="50" t="str">
        <f t="shared" si="5"/>
        <v/>
      </c>
      <c r="E309" s="65"/>
      <c r="F309" s="67" t="s">
        <v>54</v>
      </c>
    </row>
    <row r="310" ht="15.75" customHeight="1">
      <c r="A310" s="53">
        <v>44502.0</v>
      </c>
      <c r="B310" s="49"/>
      <c r="C310" s="49"/>
      <c r="D310" s="54" t="str">
        <f t="shared" si="5"/>
        <v/>
      </c>
      <c r="E310" s="51"/>
    </row>
    <row r="311" ht="15.75" customHeight="1">
      <c r="A311" s="53">
        <v>44503.0</v>
      </c>
      <c r="B311" s="49"/>
      <c r="C311" s="49"/>
      <c r="D311" s="54" t="str">
        <f t="shared" si="5"/>
        <v/>
      </c>
      <c r="E311" s="51"/>
    </row>
    <row r="312" ht="15.75" customHeight="1">
      <c r="A312" s="53">
        <v>44504.0</v>
      </c>
      <c r="B312" s="49"/>
      <c r="C312" s="49"/>
      <c r="D312" s="54" t="str">
        <f t="shared" si="5"/>
        <v/>
      </c>
      <c r="E312" s="51"/>
    </row>
    <row r="313" ht="15.75" customHeight="1">
      <c r="A313" s="53">
        <v>44505.0</v>
      </c>
      <c r="B313" s="49"/>
      <c r="C313" s="49"/>
      <c r="D313" s="54" t="str">
        <f t="shared" si="5"/>
        <v/>
      </c>
      <c r="E313" s="51"/>
    </row>
    <row r="314" ht="15.75" customHeight="1">
      <c r="A314" s="53">
        <v>44506.0</v>
      </c>
      <c r="B314" s="49"/>
      <c r="C314" s="49"/>
      <c r="D314" s="54" t="str">
        <f t="shared" si="5"/>
        <v/>
      </c>
      <c r="E314" s="51"/>
    </row>
    <row r="315" ht="15.75" customHeight="1">
      <c r="A315" s="53">
        <v>44507.0</v>
      </c>
      <c r="B315" s="49"/>
      <c r="C315" s="49"/>
      <c r="D315" s="54" t="str">
        <f t="shared" si="5"/>
        <v/>
      </c>
      <c r="E315" s="51"/>
    </row>
    <row r="316" ht="15.75" customHeight="1">
      <c r="A316" s="53">
        <v>44508.0</v>
      </c>
      <c r="B316" s="49"/>
      <c r="C316" s="49"/>
      <c r="D316" s="54" t="str">
        <f t="shared" si="5"/>
        <v/>
      </c>
      <c r="E316" s="51"/>
    </row>
    <row r="317" ht="15.75" customHeight="1">
      <c r="A317" s="53">
        <v>44509.0</v>
      </c>
      <c r="B317" s="49"/>
      <c r="C317" s="49"/>
      <c r="D317" s="54" t="str">
        <f t="shared" si="5"/>
        <v/>
      </c>
      <c r="E317" s="51"/>
    </row>
    <row r="318" ht="15.75" customHeight="1">
      <c r="A318" s="53">
        <v>44510.0</v>
      </c>
      <c r="B318" s="49"/>
      <c r="C318" s="49"/>
      <c r="D318" s="54" t="str">
        <f t="shared" si="5"/>
        <v/>
      </c>
      <c r="E318" s="51"/>
    </row>
    <row r="319" ht="15.75" customHeight="1">
      <c r="A319" s="53">
        <v>44511.0</v>
      </c>
      <c r="B319" s="49"/>
      <c r="C319" s="49"/>
      <c r="D319" s="54" t="str">
        <f t="shared" si="5"/>
        <v/>
      </c>
      <c r="E319" s="51"/>
    </row>
    <row r="320" ht="15.75" customHeight="1">
      <c r="A320" s="53">
        <v>44512.0</v>
      </c>
      <c r="B320" s="49"/>
      <c r="C320" s="49"/>
      <c r="D320" s="54" t="str">
        <f t="shared" si="5"/>
        <v/>
      </c>
      <c r="E320" s="51"/>
    </row>
    <row r="321" ht="15.75" customHeight="1">
      <c r="A321" s="53">
        <v>44513.0</v>
      </c>
      <c r="B321" s="49"/>
      <c r="C321" s="49"/>
      <c r="D321" s="54" t="str">
        <f t="shared" si="5"/>
        <v/>
      </c>
      <c r="E321" s="51"/>
    </row>
    <row r="322" ht="15.75" customHeight="1">
      <c r="A322" s="53">
        <v>44514.0</v>
      </c>
      <c r="B322" s="49"/>
      <c r="C322" s="49"/>
      <c r="D322" s="54" t="str">
        <f t="shared" si="5"/>
        <v/>
      </c>
      <c r="E322" s="51"/>
    </row>
    <row r="323" ht="15.75" customHeight="1">
      <c r="A323" s="53">
        <v>44515.0</v>
      </c>
      <c r="B323" s="49"/>
      <c r="C323" s="49"/>
      <c r="D323" s="54" t="str">
        <f t="shared" si="5"/>
        <v/>
      </c>
      <c r="E323" s="51"/>
    </row>
    <row r="324" ht="15.75" customHeight="1">
      <c r="A324" s="53">
        <v>44516.0</v>
      </c>
      <c r="B324" s="49"/>
      <c r="C324" s="49"/>
      <c r="D324" s="54" t="str">
        <f t="shared" si="5"/>
        <v/>
      </c>
      <c r="E324" s="51"/>
    </row>
    <row r="325" ht="15.75" customHeight="1">
      <c r="A325" s="53">
        <v>44517.0</v>
      </c>
      <c r="B325" s="49"/>
      <c r="C325" s="49"/>
      <c r="D325" s="54" t="str">
        <f t="shared" si="5"/>
        <v/>
      </c>
      <c r="E325" s="51"/>
    </row>
    <row r="326" ht="15.75" customHeight="1">
      <c r="A326" s="53">
        <v>44518.0</v>
      </c>
      <c r="B326" s="49"/>
      <c r="C326" s="49"/>
      <c r="D326" s="54" t="str">
        <f t="shared" si="5"/>
        <v/>
      </c>
      <c r="E326" s="51"/>
    </row>
    <row r="327" ht="15.75" customHeight="1">
      <c r="A327" s="53">
        <v>44519.0</v>
      </c>
      <c r="B327" s="49"/>
      <c r="C327" s="49"/>
      <c r="D327" s="54" t="str">
        <f t="shared" si="5"/>
        <v/>
      </c>
      <c r="E327" s="51"/>
    </row>
    <row r="328" ht="15.75" customHeight="1">
      <c r="A328" s="53">
        <v>44520.0</v>
      </c>
      <c r="B328" s="49"/>
      <c r="C328" s="49"/>
      <c r="D328" s="54" t="str">
        <f t="shared" si="5"/>
        <v/>
      </c>
      <c r="E328" s="51"/>
    </row>
    <row r="329" ht="15.75" customHeight="1">
      <c r="A329" s="53">
        <v>44521.0</v>
      </c>
      <c r="B329" s="49"/>
      <c r="C329" s="49"/>
      <c r="D329" s="54" t="str">
        <f t="shared" si="5"/>
        <v/>
      </c>
      <c r="E329" s="51"/>
    </row>
    <row r="330" ht="15.75" customHeight="1">
      <c r="A330" s="53">
        <v>44522.0</v>
      </c>
      <c r="B330" s="49"/>
      <c r="C330" s="49"/>
      <c r="D330" s="54" t="str">
        <f t="shared" si="5"/>
        <v/>
      </c>
      <c r="E330" s="51"/>
    </row>
    <row r="331" ht="15.75" customHeight="1">
      <c r="A331" s="48">
        <v>44523.0</v>
      </c>
      <c r="B331" s="49"/>
      <c r="C331" s="49"/>
      <c r="D331" s="54" t="str">
        <f t="shared" si="5"/>
        <v/>
      </c>
      <c r="E331" s="51"/>
      <c r="F331" s="52" t="s">
        <v>36</v>
      </c>
    </row>
    <row r="332" ht="15.75" customHeight="1">
      <c r="A332" s="53">
        <v>44524.0</v>
      </c>
      <c r="B332" s="49"/>
      <c r="C332" s="49"/>
      <c r="D332" s="54" t="str">
        <f t="shared" si="5"/>
        <v/>
      </c>
      <c r="E332" s="51"/>
    </row>
    <row r="333" ht="15.75" customHeight="1">
      <c r="A333" s="53">
        <v>44525.0</v>
      </c>
      <c r="B333" s="49"/>
      <c r="C333" s="49"/>
      <c r="D333" s="54" t="str">
        <f t="shared" si="5"/>
        <v/>
      </c>
      <c r="E333" s="51"/>
    </row>
    <row r="334" ht="15.75" customHeight="1">
      <c r="A334" s="53">
        <v>44526.0</v>
      </c>
      <c r="B334" s="49"/>
      <c r="C334" s="49"/>
      <c r="D334" s="54" t="str">
        <f t="shared" si="5"/>
        <v/>
      </c>
      <c r="E334" s="51"/>
    </row>
    <row r="335" ht="15.75" customHeight="1">
      <c r="A335" s="53">
        <v>44527.0</v>
      </c>
      <c r="B335" s="49"/>
      <c r="C335" s="49"/>
      <c r="D335" s="54" t="str">
        <f t="shared" si="5"/>
        <v/>
      </c>
      <c r="E335" s="51"/>
    </row>
    <row r="336" ht="15.75" customHeight="1">
      <c r="A336" s="53">
        <v>44528.0</v>
      </c>
      <c r="B336" s="49"/>
      <c r="C336" s="49"/>
      <c r="D336" s="54" t="str">
        <f t="shared" si="5"/>
        <v/>
      </c>
      <c r="E336" s="51"/>
    </row>
    <row r="337" ht="15.75" customHeight="1">
      <c r="A337" s="53">
        <v>44529.0</v>
      </c>
      <c r="B337" s="49"/>
      <c r="C337" s="49"/>
      <c r="D337" s="54" t="str">
        <f t="shared" si="5"/>
        <v/>
      </c>
      <c r="E337" s="51"/>
      <c r="F337" s="56" t="s">
        <v>55</v>
      </c>
    </row>
    <row r="338" ht="15.75" customHeight="1">
      <c r="A338" s="57">
        <v>44530.0</v>
      </c>
      <c r="B338" s="58"/>
      <c r="C338" s="58"/>
      <c r="D338" s="59" t="str">
        <f t="shared" si="5"/>
        <v/>
      </c>
      <c r="E338" s="60"/>
      <c r="F338" s="61">
        <f>SUM(D309:D338)</f>
        <v>0</v>
      </c>
    </row>
    <row r="339" ht="15.75" customHeight="1">
      <c r="A339" s="62">
        <v>44531.0</v>
      </c>
      <c r="B339" s="63"/>
      <c r="C339" s="63"/>
      <c r="D339" s="50" t="str">
        <f t="shared" si="5"/>
        <v/>
      </c>
      <c r="E339" s="65"/>
    </row>
    <row r="340" ht="15.75" customHeight="1">
      <c r="A340" s="53">
        <v>44532.0</v>
      </c>
      <c r="B340" s="49"/>
      <c r="C340" s="49"/>
      <c r="D340" s="54" t="str">
        <f t="shared" si="5"/>
        <v/>
      </c>
      <c r="E340" s="51"/>
    </row>
    <row r="341" ht="15.75" customHeight="1">
      <c r="A341" s="53">
        <v>44533.0</v>
      </c>
      <c r="B341" s="49"/>
      <c r="C341" s="49"/>
      <c r="D341" s="54" t="str">
        <f t="shared" si="5"/>
        <v/>
      </c>
      <c r="E341" s="51"/>
    </row>
    <row r="342" ht="15.75" customHeight="1">
      <c r="A342" s="53">
        <v>44534.0</v>
      </c>
      <c r="B342" s="49"/>
      <c r="C342" s="49"/>
      <c r="D342" s="54" t="str">
        <f t="shared" si="5"/>
        <v/>
      </c>
      <c r="E342" s="51"/>
    </row>
    <row r="343" ht="15.75" customHeight="1">
      <c r="A343" s="53">
        <v>44535.0</v>
      </c>
      <c r="B343" s="49"/>
      <c r="C343" s="49"/>
      <c r="D343" s="54" t="str">
        <f t="shared" si="5"/>
        <v/>
      </c>
      <c r="E343" s="51"/>
    </row>
    <row r="344" ht="15.75" customHeight="1">
      <c r="A344" s="53">
        <v>44536.0</v>
      </c>
      <c r="B344" s="49"/>
      <c r="C344" s="49"/>
      <c r="D344" s="54" t="str">
        <f t="shared" si="5"/>
        <v/>
      </c>
      <c r="E344" s="51"/>
    </row>
    <row r="345" ht="15.75" customHeight="1">
      <c r="A345" s="53">
        <v>44537.0</v>
      </c>
      <c r="B345" s="49"/>
      <c r="C345" s="49"/>
      <c r="D345" s="54" t="str">
        <f t="shared" si="5"/>
        <v/>
      </c>
      <c r="E345" s="51"/>
    </row>
    <row r="346" ht="15.75" customHeight="1">
      <c r="A346" s="66">
        <v>44538.0</v>
      </c>
      <c r="B346" s="49"/>
      <c r="C346" s="49"/>
      <c r="D346" s="54" t="str">
        <f t="shared" si="5"/>
        <v/>
      </c>
      <c r="E346" s="51"/>
      <c r="F346" s="67" t="s">
        <v>56</v>
      </c>
    </row>
    <row r="347" ht="15.75" customHeight="1">
      <c r="A347" s="53">
        <v>44539.0</v>
      </c>
      <c r="B347" s="49"/>
      <c r="C347" s="49"/>
      <c r="D347" s="54" t="str">
        <f t="shared" si="5"/>
        <v/>
      </c>
      <c r="E347" s="51"/>
    </row>
    <row r="348" ht="15.75" customHeight="1">
      <c r="A348" s="53">
        <v>44540.0</v>
      </c>
      <c r="B348" s="49"/>
      <c r="C348" s="49"/>
      <c r="D348" s="54" t="str">
        <f t="shared" si="5"/>
        <v/>
      </c>
      <c r="E348" s="51"/>
    </row>
    <row r="349" ht="15.75" customHeight="1">
      <c r="A349" s="53">
        <v>44541.0</v>
      </c>
      <c r="B349" s="49"/>
      <c r="C349" s="49"/>
      <c r="D349" s="54" t="str">
        <f t="shared" si="5"/>
        <v/>
      </c>
      <c r="E349" s="51"/>
    </row>
    <row r="350" ht="15.75" customHeight="1">
      <c r="A350" s="53">
        <v>44542.0</v>
      </c>
      <c r="B350" s="49"/>
      <c r="C350" s="49"/>
      <c r="D350" s="54" t="str">
        <f t="shared" si="5"/>
        <v/>
      </c>
      <c r="E350" s="51"/>
    </row>
    <row r="351" ht="15.75" customHeight="1">
      <c r="A351" s="53">
        <v>44543.0</v>
      </c>
      <c r="B351" s="49"/>
      <c r="C351" s="49"/>
      <c r="D351" s="54" t="str">
        <f t="shared" si="5"/>
        <v/>
      </c>
      <c r="E351" s="51"/>
    </row>
    <row r="352" ht="15.75" customHeight="1">
      <c r="A352" s="53">
        <v>44544.0</v>
      </c>
      <c r="B352" s="49"/>
      <c r="C352" s="49"/>
      <c r="D352" s="54" t="str">
        <f t="shared" si="5"/>
        <v/>
      </c>
      <c r="E352" s="51"/>
    </row>
    <row r="353" ht="15.75" customHeight="1">
      <c r="A353" s="53">
        <v>44545.0</v>
      </c>
      <c r="B353" s="49"/>
      <c r="C353" s="49"/>
      <c r="D353" s="54" t="str">
        <f t="shared" si="5"/>
        <v/>
      </c>
      <c r="E353" s="51"/>
    </row>
    <row r="354" ht="15.75" customHeight="1">
      <c r="A354" s="53">
        <v>44546.0</v>
      </c>
      <c r="B354" s="49"/>
      <c r="C354" s="49"/>
      <c r="D354" s="54" t="str">
        <f t="shared" si="5"/>
        <v/>
      </c>
      <c r="E354" s="51"/>
    </row>
    <row r="355" ht="15.75" customHeight="1">
      <c r="A355" s="53">
        <v>44547.0</v>
      </c>
      <c r="B355" s="49"/>
      <c r="C355" s="49"/>
      <c r="D355" s="54" t="str">
        <f t="shared" si="5"/>
        <v/>
      </c>
      <c r="E355" s="51"/>
    </row>
    <row r="356" ht="15.75" customHeight="1">
      <c r="A356" s="53">
        <v>44548.0</v>
      </c>
      <c r="B356" s="49"/>
      <c r="C356" s="49"/>
      <c r="D356" s="54" t="str">
        <f t="shared" si="5"/>
        <v/>
      </c>
      <c r="E356" s="51"/>
    </row>
    <row r="357" ht="15.75" customHeight="1">
      <c r="A357" s="53">
        <v>44549.0</v>
      </c>
      <c r="B357" s="49"/>
      <c r="C357" s="49"/>
      <c r="D357" s="54" t="str">
        <f t="shared" si="5"/>
        <v/>
      </c>
      <c r="E357" s="51"/>
    </row>
    <row r="358" ht="15.75" customHeight="1">
      <c r="A358" s="53">
        <v>44550.0</v>
      </c>
      <c r="B358" s="49"/>
      <c r="C358" s="49"/>
      <c r="D358" s="54" t="str">
        <f t="shared" si="5"/>
        <v/>
      </c>
      <c r="E358" s="51"/>
    </row>
    <row r="359" ht="15.75" customHeight="1">
      <c r="A359" s="53">
        <v>44551.0</v>
      </c>
      <c r="B359" s="49"/>
      <c r="C359" s="49"/>
      <c r="D359" s="54" t="str">
        <f t="shared" si="5"/>
        <v/>
      </c>
      <c r="E359" s="51"/>
    </row>
    <row r="360" ht="15.75" customHeight="1">
      <c r="A360" s="53">
        <v>44552.0</v>
      </c>
      <c r="B360" s="49"/>
      <c r="C360" s="49"/>
      <c r="D360" s="54" t="str">
        <f t="shared" si="5"/>
        <v/>
      </c>
      <c r="E360" s="51"/>
    </row>
    <row r="361" ht="15.75" customHeight="1">
      <c r="A361" s="53">
        <v>44553.0</v>
      </c>
      <c r="B361" s="49"/>
      <c r="C361" s="49"/>
      <c r="D361" s="54" t="str">
        <f t="shared" si="5"/>
        <v/>
      </c>
      <c r="E361" s="51"/>
    </row>
    <row r="362" ht="15.75" customHeight="1">
      <c r="A362" s="53">
        <v>44554.0</v>
      </c>
      <c r="B362" s="49"/>
      <c r="C362" s="49"/>
      <c r="D362" s="54" t="str">
        <f t="shared" si="5"/>
        <v/>
      </c>
      <c r="E362" s="51"/>
    </row>
    <row r="363" ht="15.75" customHeight="1">
      <c r="A363" s="53">
        <v>44555.0</v>
      </c>
      <c r="B363" s="49"/>
      <c r="C363" s="49"/>
      <c r="D363" s="54" t="str">
        <f t="shared" si="5"/>
        <v/>
      </c>
      <c r="E363" s="51"/>
    </row>
    <row r="364" ht="15.75" customHeight="1">
      <c r="A364" s="53">
        <v>44556.0</v>
      </c>
      <c r="B364" s="49"/>
      <c r="C364" s="49"/>
      <c r="D364" s="54" t="str">
        <f t="shared" si="5"/>
        <v/>
      </c>
      <c r="E364" s="51"/>
    </row>
    <row r="365" ht="15.75" customHeight="1">
      <c r="A365" s="53">
        <v>44557.0</v>
      </c>
      <c r="B365" s="49"/>
      <c r="C365" s="49"/>
      <c r="D365" s="54" t="str">
        <f t="shared" si="5"/>
        <v/>
      </c>
      <c r="E365" s="51"/>
      <c r="F365" s="56" t="s">
        <v>57</v>
      </c>
    </row>
    <row r="366" ht="15.75" customHeight="1">
      <c r="A366" s="53">
        <v>44558.0</v>
      </c>
      <c r="B366" s="49"/>
      <c r="C366" s="49"/>
      <c r="D366" s="54" t="str">
        <f t="shared" si="5"/>
        <v/>
      </c>
      <c r="E366" s="51"/>
      <c r="F366" s="61">
        <f>SUM(D339:D369)</f>
        <v>0</v>
      </c>
    </row>
    <row r="367" ht="15.75" customHeight="1">
      <c r="A367" s="48">
        <v>44559.0</v>
      </c>
      <c r="B367" s="49"/>
      <c r="C367" s="49"/>
      <c r="D367" s="54" t="str">
        <f t="shared" si="5"/>
        <v/>
      </c>
      <c r="E367" s="51"/>
      <c r="F367" s="52" t="s">
        <v>36</v>
      </c>
    </row>
    <row r="368" ht="15.75" customHeight="1">
      <c r="A368" s="48">
        <v>44560.0</v>
      </c>
      <c r="B368" s="49"/>
      <c r="C368" s="49"/>
      <c r="D368" s="54" t="str">
        <f t="shared" si="5"/>
        <v/>
      </c>
      <c r="E368" s="51"/>
      <c r="F368" s="52" t="s">
        <v>36</v>
      </c>
    </row>
    <row r="369" ht="15.75" customHeight="1">
      <c r="A369" s="72">
        <v>44561.0</v>
      </c>
      <c r="B369" s="58"/>
      <c r="C369" s="58"/>
      <c r="D369" s="59" t="str">
        <f t="shared" si="5"/>
        <v/>
      </c>
      <c r="E369" s="60"/>
      <c r="F369" s="52" t="s">
        <v>36</v>
      </c>
    </row>
  </sheetData>
  <conditionalFormatting sqref="A5:A369">
    <cfRule type="expression" dxfId="0" priority="1">
      <formula>WEEKDAY(A5)=1</formula>
    </cfRule>
  </conditionalFormatting>
  <conditionalFormatting sqref="A5:A369">
    <cfRule type="expression" dxfId="1" priority="2">
      <formula>WEEKDAY(A5)=7</formula>
    </cfRule>
  </conditionalFormatting>
  <printOptions/>
  <pageMargins bottom="0.75" footer="0.0" header="0.0" left="0.7" right="0.7" top="0.75"/>
  <pageSetup orientation="landscape"/>
  <drawing r:id="rId1"/>
</worksheet>
</file>