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łomiej Osak\Dysk Google\Studia\Studia\Systemy Inteligentne 2\Projekt 2\Materiały do raportu\"/>
    </mc:Choice>
  </mc:AlternateContent>
  <bookViews>
    <workbookView xWindow="0" yWindow="0" windowWidth="21555" windowHeight="7965"/>
  </bookViews>
  <sheets>
    <sheet name="Dane oraz uczenie" sheetId="1" r:id="rId1"/>
    <sheet name="50% 0.4 MW=WŁ" sheetId="2" r:id="rId2"/>
    <sheet name="100% 0.3 MW=WŁ" sheetId="6" r:id="rId3"/>
    <sheet name="100% 0.2 MW=WYŁ" sheetId="7" r:id="rId4"/>
    <sheet name="100% 0.1 0.2 MW=WŁ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7" i="1" l="1"/>
  <c r="L216" i="1"/>
  <c r="L215" i="1"/>
  <c r="L214" i="1"/>
  <c r="L213" i="1"/>
  <c r="L212" i="1"/>
  <c r="J217" i="1"/>
  <c r="J216" i="1"/>
  <c r="J215" i="1"/>
  <c r="J214" i="1"/>
  <c r="J213" i="1"/>
  <c r="J212" i="1"/>
  <c r="J205" i="1"/>
  <c r="J204" i="1"/>
  <c r="J203" i="1"/>
  <c r="J202" i="1"/>
  <c r="J201" i="1"/>
  <c r="J200" i="1"/>
  <c r="L205" i="1"/>
  <c r="L204" i="1"/>
  <c r="L203" i="1"/>
  <c r="L202" i="1"/>
  <c r="L201" i="1"/>
  <c r="L200" i="1"/>
  <c r="L193" i="1"/>
  <c r="L192" i="1"/>
  <c r="L191" i="1"/>
  <c r="L190" i="1"/>
  <c r="L189" i="1"/>
  <c r="L188" i="1"/>
  <c r="J193" i="1"/>
  <c r="J192" i="1"/>
  <c r="J191" i="1"/>
  <c r="J190" i="1"/>
  <c r="J189" i="1"/>
  <c r="J188" i="1"/>
  <c r="J181" i="1"/>
  <c r="J180" i="1"/>
  <c r="J179" i="1"/>
  <c r="J178" i="1"/>
  <c r="J177" i="1"/>
  <c r="J176" i="1"/>
  <c r="L181" i="1"/>
  <c r="L180" i="1"/>
  <c r="L179" i="1"/>
  <c r="L178" i="1"/>
  <c r="L177" i="1"/>
  <c r="L176" i="1"/>
  <c r="L169" i="1"/>
  <c r="L168" i="1"/>
  <c r="L167" i="1"/>
  <c r="L166" i="1"/>
  <c r="L165" i="1"/>
  <c r="L164" i="1"/>
  <c r="J165" i="1"/>
  <c r="J166" i="1"/>
  <c r="J167" i="1"/>
  <c r="J168" i="1"/>
  <c r="J169" i="1"/>
  <c r="J164" i="1"/>
  <c r="L153" i="1"/>
  <c r="L154" i="1"/>
  <c r="L155" i="1"/>
  <c r="L156" i="1"/>
  <c r="L157" i="1"/>
  <c r="L152" i="1"/>
  <c r="J153" i="1"/>
  <c r="J154" i="1"/>
  <c r="J155" i="1"/>
  <c r="J156" i="1"/>
  <c r="J157" i="1"/>
  <c r="J152" i="1"/>
  <c r="F213" i="1"/>
  <c r="G213" i="1"/>
  <c r="F214" i="1"/>
  <c r="G214" i="1"/>
  <c r="F215" i="1"/>
  <c r="G215" i="1"/>
  <c r="F216" i="1"/>
  <c r="G216" i="1"/>
  <c r="F217" i="1"/>
  <c r="G217" i="1"/>
  <c r="G212" i="1"/>
  <c r="F212" i="1"/>
  <c r="F201" i="1"/>
  <c r="G201" i="1"/>
  <c r="F202" i="1"/>
  <c r="G202" i="1"/>
  <c r="F203" i="1"/>
  <c r="G203" i="1"/>
  <c r="F204" i="1"/>
  <c r="G204" i="1"/>
  <c r="F205" i="1"/>
  <c r="G205" i="1"/>
  <c r="G200" i="1"/>
  <c r="F200" i="1"/>
  <c r="F189" i="1"/>
  <c r="G189" i="1"/>
  <c r="F190" i="1"/>
  <c r="G190" i="1"/>
  <c r="F191" i="1"/>
  <c r="G191" i="1"/>
  <c r="F192" i="1"/>
  <c r="G192" i="1"/>
  <c r="F193" i="1"/>
  <c r="G193" i="1"/>
  <c r="G188" i="1"/>
  <c r="F188" i="1"/>
  <c r="F177" i="1"/>
  <c r="G177" i="1"/>
  <c r="F178" i="1"/>
  <c r="G178" i="1"/>
  <c r="F179" i="1"/>
  <c r="G179" i="1"/>
  <c r="F180" i="1"/>
  <c r="G180" i="1"/>
  <c r="F181" i="1"/>
  <c r="G181" i="1"/>
  <c r="G176" i="1"/>
  <c r="F176" i="1"/>
  <c r="F165" i="1"/>
  <c r="G165" i="1"/>
  <c r="F166" i="1"/>
  <c r="G166" i="1"/>
  <c r="F167" i="1"/>
  <c r="G167" i="1"/>
  <c r="F168" i="1"/>
  <c r="G168" i="1"/>
  <c r="F169" i="1"/>
  <c r="G169" i="1"/>
  <c r="G164" i="1"/>
  <c r="F164" i="1"/>
  <c r="F153" i="1"/>
  <c r="G153" i="1"/>
  <c r="F154" i="1"/>
  <c r="G154" i="1"/>
  <c r="F155" i="1"/>
  <c r="G155" i="1"/>
  <c r="F156" i="1"/>
  <c r="G156" i="1"/>
  <c r="F157" i="1"/>
  <c r="G157" i="1"/>
  <c r="G152" i="1"/>
  <c r="F152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J128" i="1"/>
  <c r="J129" i="1"/>
  <c r="J130" i="1"/>
  <c r="J131" i="1"/>
  <c r="J132" i="1"/>
  <c r="J133" i="1"/>
  <c r="L128" i="1"/>
  <c r="L129" i="1"/>
  <c r="L130" i="1"/>
  <c r="L131" i="1"/>
  <c r="L132" i="1"/>
  <c r="L133" i="1"/>
  <c r="L140" i="1"/>
  <c r="L141" i="1"/>
  <c r="L142" i="1"/>
  <c r="L143" i="1"/>
  <c r="L144" i="1"/>
  <c r="L145" i="1"/>
  <c r="J140" i="1"/>
  <c r="J141" i="1"/>
  <c r="J142" i="1"/>
  <c r="J143" i="1"/>
  <c r="J144" i="1"/>
  <c r="J145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E91" i="8"/>
</calcChain>
</file>

<file path=xl/sharedStrings.xml><?xml version="1.0" encoding="utf-8"?>
<sst xmlns="http://schemas.openxmlformats.org/spreadsheetml/2006/main" count="1671" uniqueCount="164">
  <si>
    <t>MW = WŁ</t>
  </si>
  <si>
    <t>0,0,0</t>
  </si>
  <si>
    <t>TU = 0,4</t>
  </si>
  <si>
    <t>MW = WYŁ</t>
  </si>
  <si>
    <t>ZPWU</t>
  </si>
  <si>
    <t>LWUPT</t>
  </si>
  <si>
    <t>LWTPT</t>
  </si>
  <si>
    <t>PPDU</t>
  </si>
  <si>
    <t>PPDTT</t>
  </si>
  <si>
    <t>TT=0,4</t>
  </si>
  <si>
    <t>WU 1,2,3</t>
  </si>
  <si>
    <t>TU = 0,3</t>
  </si>
  <si>
    <t>TT=0,3</t>
  </si>
  <si>
    <t>TU = 0,2</t>
  </si>
  <si>
    <t>TT=0,2</t>
  </si>
  <si>
    <t>TU = 0,1</t>
  </si>
  <si>
    <t>x1</t>
  </si>
  <si>
    <t>x2</t>
  </si>
  <si>
    <t>we</t>
  </si>
  <si>
    <t>wy</t>
  </si>
  <si>
    <t>Dane do wykresów</t>
  </si>
  <si>
    <t>PPDDU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</si>
  <si>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</si>
  <si>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</si>
  <si>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</si>
  <si>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</si>
  <si>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</si>
  <si>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</si>
  <si>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</si>
  <si>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</si>
  <si>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</si>
  <si>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</si>
  <si>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</si>
  <si>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</si>
  <si>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</si>
  <si>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</si>
  <si>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</si>
  <si>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</si>
  <si>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</si>
  <si>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</si>
  <si>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</si>
  <si>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</si>
  <si>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</si>
  <si>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</si>
  <si>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</si>
  <si>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</si>
  <si>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</si>
  <si>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</si>
  <si>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</si>
  <si>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</si>
  <si>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</si>
  <si>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</si>
  <si>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</si>
  <si>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</si>
  <si>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</si>
  <si>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</si>
  <si>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</si>
  <si>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</si>
  <si>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</si>
  <si>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</si>
  <si>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</si>
  <si>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</si>
  <si>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</si>
  <si>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</si>
  <si>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</si>
  <si>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</si>
  <si>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</si>
  <si>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</si>
  <si>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</si>
  <si>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</si>
  <si>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</si>
  <si>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</si>
  <si>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</si>
  <si>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</si>
  <si>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</si>
  <si>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</si>
  <si>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</si>
  <si>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</si>
  <si>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</si>
  <si>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</si>
  <si>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</si>
  <si>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</si>
  <si>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</si>
  <si>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</si>
  <si>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</si>
  <si>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</si>
  <si>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</si>
  <si>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</si>
  <si>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</si>
  <si>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</si>
  <si>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</si>
  <si>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</si>
  <si>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</si>
  <si>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</si>
  <si>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</si>
  <si>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</si>
  <si>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</si>
  <si>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</si>
  <si>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</si>
  <si>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</si>
  <si>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</si>
  <si>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</si>
  <si>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</si>
  <si>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</si>
  <si>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</si>
  <si>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</si>
  <si>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</si>
  <si>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</si>
  <si>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</si>
  <si>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</si>
  <si>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</si>
  <si>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</si>
  <si>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</si>
  <si>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</si>
  <si>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</si>
  <si>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</si>
  <si>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</si>
  <si>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</si>
  <si>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</si>
  <si>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</si>
  <si>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</si>
  <si>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</si>
  <si>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</si>
  <si>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</si>
  <si>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</si>
  <si>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</si>
  <si>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</si>
  <si>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</si>
  <si>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</si>
  <si>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</si>
  <si>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</si>
  <si>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</si>
  <si>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</si>
  <si>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</si>
  <si>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</si>
  <si>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</si>
  <si>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</si>
  <si>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</si>
  <si>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</si>
  <si>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</si>
  <si>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</si>
  <si>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</si>
  <si>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Lp.</t>
  </si>
  <si>
    <t>klasa1</t>
  </si>
  <si>
    <t>klasa2</t>
  </si>
  <si>
    <t>klasa3</t>
  </si>
  <si>
    <t>PPDDT</t>
  </si>
  <si>
    <t>odp.oczekiwana</t>
  </si>
  <si>
    <t>kod klasy</t>
  </si>
  <si>
    <t>odp. rzeczywista</t>
  </si>
  <si>
    <t>3,0,0</t>
  </si>
  <si>
    <t>9,6,0</t>
  </si>
  <si>
    <t>9,0,0</t>
  </si>
  <si>
    <t>6,0,0</t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</si>
  <si>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b/>
        <sz val="10"/>
        <color theme="1"/>
        <rFont val="Calibri"/>
        <family val="2"/>
        <charset val="238"/>
        <scheme val="minor"/>
      </rPr>
      <t xml:space="preserve">TU </t>
    </r>
    <r>
      <rPr>
        <sz val="10"/>
        <color theme="1"/>
        <rFont val="Calibri"/>
        <family val="2"/>
        <charset val="238"/>
        <scheme val="minor"/>
      </rPr>
      <t>– Tolerancja Uczenia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</si>
  <si>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b/>
        <sz val="10"/>
        <color theme="1"/>
        <rFont val="Calibri"/>
        <family val="2"/>
        <charset val="238"/>
        <scheme val="minor"/>
      </rPr>
      <t xml:space="preserve">TT </t>
    </r>
    <r>
      <rPr>
        <sz val="10"/>
        <color theme="1"/>
        <rFont val="Calibri"/>
        <family val="2"/>
        <charset val="238"/>
        <scheme val="minor"/>
      </rPr>
      <t>– Tolerancja Testowania</t>
    </r>
    <r>
      <rPr>
        <b/>
        <sz val="10"/>
        <color theme="1"/>
        <rFont val="Calibri"/>
        <family val="2"/>
        <charset val="238"/>
        <scheme val="minor"/>
      </rPr>
      <t xml:space="preserve"> 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</si>
  <si>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b/>
        <sz val="10"/>
        <color theme="1"/>
        <rFont val="Calibri"/>
        <family val="2"/>
        <charset val="238"/>
        <scheme val="minor"/>
      </rPr>
      <t xml:space="preserve">MW = WŁ </t>
    </r>
    <r>
      <rPr>
        <sz val="10"/>
        <color theme="1"/>
        <rFont val="Calibri"/>
        <family val="2"/>
        <charset val="238"/>
        <scheme val="minor"/>
      </rPr>
      <t>– Mieszanie Wzorców WŁączone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</si>
  <si>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b/>
        <sz val="10"/>
        <color theme="1"/>
        <rFont val="Calibri"/>
        <family val="2"/>
        <charset val="238"/>
        <scheme val="minor"/>
      </rPr>
      <t xml:space="preserve">MW = WYŁ </t>
    </r>
    <r>
      <rPr>
        <sz val="10"/>
        <color theme="1"/>
        <rFont val="Calibri"/>
        <family val="2"/>
        <charset val="238"/>
        <scheme val="minor"/>
      </rPr>
      <t>– Mieszanie Wzorców WYŁączone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</si>
  <si>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b/>
        <sz val="10"/>
        <color theme="1"/>
        <rFont val="Calibri"/>
        <family val="2"/>
        <charset val="238"/>
        <scheme val="minor"/>
      </rPr>
      <t xml:space="preserve">WU 1,2,3 </t>
    </r>
    <r>
      <rPr>
        <sz val="10"/>
        <color theme="1"/>
        <rFont val="Calibri"/>
        <family val="2"/>
        <charset val="238"/>
        <scheme val="minor"/>
      </rPr>
      <t>– Warstwa Ukryta 1,2,3 (dokładnie: liczba elementów w tej warstwie)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</si>
  <si>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b/>
        <sz val="10"/>
        <color theme="1"/>
        <rFont val="Calibri"/>
        <family val="2"/>
        <charset val="238"/>
        <scheme val="minor"/>
      </rPr>
      <t xml:space="preserve">LWUPT </t>
    </r>
    <r>
      <rPr>
        <sz val="10"/>
        <color theme="1"/>
        <rFont val="Calibri"/>
        <family val="2"/>
        <charset val="238"/>
        <scheme val="minor"/>
      </rPr>
      <t>– Liczba Wzorców Uczących Poza Tolerancją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</si>
  <si>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b/>
        <sz val="10"/>
        <color theme="1"/>
        <rFont val="Calibri"/>
        <family val="2"/>
        <charset val="238"/>
        <scheme val="minor"/>
      </rPr>
      <t xml:space="preserve">LWTPT </t>
    </r>
    <r>
      <rPr>
        <sz val="10"/>
        <color theme="1"/>
        <rFont val="Calibri"/>
        <family val="2"/>
        <charset val="238"/>
        <scheme val="minor"/>
      </rPr>
      <t>– Liczba Wzorców Testowych Poza Tolerancją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</si>
  <si>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b/>
        <sz val="10"/>
        <color theme="1"/>
        <rFont val="Calibri"/>
        <family val="2"/>
        <charset val="238"/>
        <scheme val="minor"/>
      </rPr>
      <t xml:space="preserve">PPDDU [%] </t>
    </r>
    <r>
      <rPr>
        <sz val="10"/>
        <color theme="1"/>
        <rFont val="Calibri"/>
        <family val="2"/>
        <charset val="238"/>
        <scheme val="minor"/>
      </rPr>
      <t>– Procent Poprawnych Decyzji dla Danych Uczących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</si>
  <si>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b/>
        <sz val="10"/>
        <color theme="1"/>
        <rFont val="Calibri"/>
        <family val="2"/>
        <charset val="238"/>
        <scheme val="minor"/>
      </rPr>
      <t xml:space="preserve">PPDDT </t>
    </r>
    <r>
      <rPr>
        <sz val="10"/>
        <color theme="1"/>
        <rFont val="Calibri"/>
        <family val="2"/>
        <charset val="238"/>
        <scheme val="minor"/>
      </rPr>
      <t>[</t>
    </r>
    <r>
      <rPr>
        <b/>
        <sz val="10"/>
        <color theme="1"/>
        <rFont val="Calibri"/>
        <family val="2"/>
        <charset val="238"/>
        <scheme val="minor"/>
      </rPr>
      <t>%</t>
    </r>
    <r>
      <rPr>
        <sz val="10"/>
        <color theme="1"/>
        <rFont val="Calibri"/>
        <family val="2"/>
        <charset val="238"/>
        <scheme val="minor"/>
      </rPr>
      <t>] – Procent Poprawnych Decyzji dla Danych Testowych</t>
    </r>
  </si>
  <si>
    <r>
      <t>·</t>
    </r>
    <r>
      <rPr>
        <sz val="7"/>
        <color theme="1"/>
        <rFont val="Times New Roman"/>
        <family val="1"/>
        <charset val="238"/>
      </rPr>
      <t xml:space="preserve">         </t>
    </r>
    <r>
      <rPr>
        <b/>
        <sz val="10"/>
        <color theme="1"/>
        <rFont val="Calibri"/>
        <family val="2"/>
        <charset val="238"/>
        <scheme val="minor"/>
      </rPr>
      <t xml:space="preserve">ZPWU [%] </t>
    </r>
    <r>
      <rPr>
        <sz val="10"/>
        <color theme="1"/>
        <rFont val="Calibri"/>
        <family val="2"/>
        <charset val="238"/>
        <scheme val="minor"/>
      </rPr>
      <t>– Zadany Procent Wzorców Uczących mieszczący się w tolerancji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</si>
</sst>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  <charset val="238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10" fontId="3" fillId="0" borderId="0" xfId="0" applyNumberFormat="1" applyFont="1" applyFill="1" applyBorder="1"/>
    <xf numFmtId="10" fontId="2" fillId="0" borderId="0" xfId="0" applyNumberFormat="1" applyFont="1" applyFill="1" applyBorder="1"/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2" borderId="0" xfId="0" applyFont="1" applyFill="1"/>
    <xf numFmtId="0" fontId="4" fillId="0" borderId="0" xfId="0" applyFont="1"/>
    <xf numFmtId="0" fontId="4" fillId="0" borderId="0" xfId="0" applyFont="1" applyBorder="1" applyAlignment="1">
      <alignment vertical="center" wrapText="1"/>
    </xf>
    <xf numFmtId="164" fontId="4" fillId="0" borderId="0" xfId="0" applyNumberFormat="1" applyFont="1" applyBorder="1" applyAlignment="1">
      <alignment vertical="center" wrapText="1"/>
    </xf>
    <xf numFmtId="164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64" fontId="4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 indent="8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TU = 0,4 TT = 0,4 MW = WŁ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926181102362204"/>
          <c:y val="0.17171296296296296"/>
          <c:w val="0.7901826334208224"/>
          <c:h val="0.51681284631087776"/>
        </c:manualLayout>
      </c:layout>
      <c:lineChart>
        <c:grouping val="standard"/>
        <c:varyColors val="0"/>
        <c:ser>
          <c:idx val="1"/>
          <c:order val="0"/>
          <c:tx>
            <c:strRef>
              <c:f>'Dane oraz uczenie'!$J$127</c:f>
              <c:strCache>
                <c:ptCount val="1"/>
                <c:pt idx="0">
                  <c:v>PPDDU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uczenie'!$J$128:$J$133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9-494F-BAD1-021A84C7B183}"/>
            </c:ext>
          </c:extLst>
        </c:ser>
        <c:ser>
          <c:idx val="3"/>
          <c:order val="1"/>
          <c:tx>
            <c:strRef>
              <c:f>'Dane oraz uczenie'!$L$127</c:f>
              <c:strCache>
                <c:ptCount val="1"/>
                <c:pt idx="0">
                  <c:v>PPDDT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uczenie'!$L$128:$L$133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D9-494F-BAD1-021A84C7B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80408"/>
        <c:axId val="494378112"/>
      </c:lineChart>
      <c:catAx>
        <c:axId val="49438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ZPWU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78112"/>
        <c:crosses val="autoZero"/>
        <c:auto val="1"/>
        <c:lblAlgn val="ctr"/>
        <c:lblOffset val="100"/>
        <c:noMultiLvlLbl val="0"/>
      </c:catAx>
      <c:valAx>
        <c:axId val="49437811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PPDDU,</a:t>
                </a:r>
                <a:r>
                  <a:rPr lang="pl-PL" b="1" baseline="0"/>
                  <a:t> PPDDT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80408"/>
        <c:crosses val="autoZero"/>
        <c:crossBetween val="midCat"/>
        <c:majorUnit val="0.2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TU = 0,4 TT = 0,4 MW = WYŁ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926181102362204"/>
          <c:y val="0.17171296296296296"/>
          <c:w val="0.7901826334208224"/>
          <c:h val="0.51681284631087776"/>
        </c:manualLayout>
      </c:layout>
      <c:lineChart>
        <c:grouping val="standard"/>
        <c:varyColors val="0"/>
        <c:ser>
          <c:idx val="1"/>
          <c:order val="0"/>
          <c:tx>
            <c:strRef>
              <c:f>'Dane oraz uczenie'!$J$127</c:f>
              <c:strCache>
                <c:ptCount val="1"/>
                <c:pt idx="0">
                  <c:v>PPDDU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uczenie'!$J$128:$J$133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3-4293-94A5-6C7F509A5D94}"/>
            </c:ext>
          </c:extLst>
        </c:ser>
        <c:ser>
          <c:idx val="3"/>
          <c:order val="1"/>
          <c:tx>
            <c:strRef>
              <c:f>'Dane oraz uczenie'!$L$127</c:f>
              <c:strCache>
                <c:ptCount val="1"/>
                <c:pt idx="0">
                  <c:v>PPDDT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uczenie'!$L$128:$L$133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3-4293-94A5-6C7F509A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80408"/>
        <c:axId val="494378112"/>
      </c:lineChart>
      <c:catAx>
        <c:axId val="49438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ZPWU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78112"/>
        <c:crosses val="autoZero"/>
        <c:auto val="1"/>
        <c:lblAlgn val="ctr"/>
        <c:lblOffset val="100"/>
        <c:noMultiLvlLbl val="0"/>
      </c:catAx>
      <c:valAx>
        <c:axId val="49437811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PPDDU,</a:t>
                </a:r>
                <a:r>
                  <a:rPr lang="pl-PL" b="1" baseline="0"/>
                  <a:t> PPDDT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80408"/>
        <c:crosses val="autoZero"/>
        <c:crossBetween val="midCat"/>
        <c:majorUnit val="0.2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TU = 0,3 TT = 0,3 MW = WŁ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926181102362204"/>
          <c:y val="0.17171296296296296"/>
          <c:w val="0.7901826334208224"/>
          <c:h val="0.51681284631087776"/>
        </c:manualLayout>
      </c:layout>
      <c:lineChart>
        <c:grouping val="standard"/>
        <c:varyColors val="0"/>
        <c:ser>
          <c:idx val="1"/>
          <c:order val="0"/>
          <c:tx>
            <c:strRef>
              <c:f>'Dane oraz uczenie'!$J$127</c:f>
              <c:strCache>
                <c:ptCount val="1"/>
                <c:pt idx="0">
                  <c:v>PPDDU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uczenie'!$J$152:$J$157</c:f>
              <c:numCache>
                <c:formatCode>0.00%</c:formatCode>
                <c:ptCount val="6"/>
                <c:pt idx="0">
                  <c:v>0.5083333333333333</c:v>
                </c:pt>
                <c:pt idx="1">
                  <c:v>0.6</c:v>
                </c:pt>
                <c:pt idx="2">
                  <c:v>0.7</c:v>
                </c:pt>
                <c:pt idx="3">
                  <c:v>0.79166666666666663</c:v>
                </c:pt>
                <c:pt idx="4">
                  <c:v>0.94166666666666665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3-4443-B4EE-2EBF4F5CB6E3}"/>
            </c:ext>
          </c:extLst>
        </c:ser>
        <c:ser>
          <c:idx val="3"/>
          <c:order val="1"/>
          <c:tx>
            <c:strRef>
              <c:f>'Dane oraz uczenie'!$L$127</c:f>
              <c:strCache>
                <c:ptCount val="1"/>
                <c:pt idx="0">
                  <c:v>PPDDT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uczenie'!$L$152:$L$157</c:f>
              <c:numCache>
                <c:formatCode>0.00%</c:formatCode>
                <c:ptCount val="6"/>
                <c:pt idx="0">
                  <c:v>0.56666666666666665</c:v>
                </c:pt>
                <c:pt idx="1">
                  <c:v>0.68888888888888888</c:v>
                </c:pt>
                <c:pt idx="2">
                  <c:v>0.7</c:v>
                </c:pt>
                <c:pt idx="3">
                  <c:v>0.84444444444444444</c:v>
                </c:pt>
                <c:pt idx="4">
                  <c:v>0.98888888888888893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3-4443-B4EE-2EBF4F5CB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80408"/>
        <c:axId val="494378112"/>
      </c:lineChart>
      <c:catAx>
        <c:axId val="49438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ZPWU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78112"/>
        <c:crosses val="autoZero"/>
        <c:auto val="1"/>
        <c:lblAlgn val="ctr"/>
        <c:lblOffset val="100"/>
        <c:noMultiLvlLbl val="0"/>
      </c:catAx>
      <c:valAx>
        <c:axId val="49437811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PPDDU,</a:t>
                </a:r>
                <a:r>
                  <a:rPr lang="pl-PL" b="1" baseline="0"/>
                  <a:t> PPDDT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80408"/>
        <c:crosses val="autoZero"/>
        <c:crossBetween val="midCat"/>
        <c:majorUnit val="0.2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TU = 0,3 TT = 0,3 MW = WYŁ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926181102362204"/>
          <c:y val="0.17171296296296296"/>
          <c:w val="0.7901826334208224"/>
          <c:h val="0.51681284631087776"/>
        </c:manualLayout>
      </c:layout>
      <c:lineChart>
        <c:grouping val="standard"/>
        <c:varyColors val="0"/>
        <c:ser>
          <c:idx val="1"/>
          <c:order val="0"/>
          <c:tx>
            <c:strRef>
              <c:f>'Dane oraz uczenie'!$J$127</c:f>
              <c:strCache>
                <c:ptCount val="1"/>
                <c:pt idx="0">
                  <c:v>PPDDU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uczenie'!$J$164:$J$169</c:f>
              <c:numCache>
                <c:formatCode>0.00%</c:formatCode>
                <c:ptCount val="6"/>
                <c:pt idx="0">
                  <c:v>0.94166666666666665</c:v>
                </c:pt>
                <c:pt idx="1">
                  <c:v>0.97499999999999998</c:v>
                </c:pt>
                <c:pt idx="2">
                  <c:v>0.97499999999999998</c:v>
                </c:pt>
                <c:pt idx="3">
                  <c:v>0.98333333333333328</c:v>
                </c:pt>
                <c:pt idx="4">
                  <c:v>0.98333333333333328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E-4AED-A1A9-B652DE8A7650}"/>
            </c:ext>
          </c:extLst>
        </c:ser>
        <c:ser>
          <c:idx val="3"/>
          <c:order val="1"/>
          <c:tx>
            <c:strRef>
              <c:f>'Dane oraz uczenie'!$L$127</c:f>
              <c:strCache>
                <c:ptCount val="1"/>
                <c:pt idx="0">
                  <c:v>PPDDT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uczenie'!$L$164:$L$169</c:f>
              <c:numCache>
                <c:formatCode>0.00%</c:formatCode>
                <c:ptCount val="6"/>
                <c:pt idx="0">
                  <c:v>0.66666666666666663</c:v>
                </c:pt>
                <c:pt idx="1">
                  <c:v>0.66666666666666663</c:v>
                </c:pt>
                <c:pt idx="2">
                  <c:v>0.68888888888888888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E-4AED-A1A9-B652DE8A7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80408"/>
        <c:axId val="494378112"/>
      </c:lineChart>
      <c:catAx>
        <c:axId val="49438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ZPWU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78112"/>
        <c:crosses val="autoZero"/>
        <c:auto val="1"/>
        <c:lblAlgn val="ctr"/>
        <c:lblOffset val="100"/>
        <c:noMultiLvlLbl val="0"/>
      </c:catAx>
      <c:valAx>
        <c:axId val="49437811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PPDDU,</a:t>
                </a:r>
                <a:r>
                  <a:rPr lang="pl-PL" b="1" baseline="0"/>
                  <a:t> PPDDT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80408"/>
        <c:crosses val="autoZero"/>
        <c:crossBetween val="midCat"/>
        <c:majorUnit val="0.2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TU = 0,2 TT = 0,2 MW = WŁ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926181102362204"/>
          <c:y val="0.17171296296296296"/>
          <c:w val="0.7901826334208224"/>
          <c:h val="0.51681284631087776"/>
        </c:manualLayout>
      </c:layout>
      <c:lineChart>
        <c:grouping val="standard"/>
        <c:varyColors val="0"/>
        <c:ser>
          <c:idx val="1"/>
          <c:order val="0"/>
          <c:tx>
            <c:strRef>
              <c:f>'Dane oraz uczenie'!$J$127</c:f>
              <c:strCache>
                <c:ptCount val="1"/>
                <c:pt idx="0">
                  <c:v>PPDDU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uczenie'!$J$176:$J$181</c:f>
              <c:numCache>
                <c:formatCode>0.00%</c:formatCode>
                <c:ptCount val="6"/>
                <c:pt idx="0">
                  <c:v>0.51666666666666672</c:v>
                </c:pt>
                <c:pt idx="1">
                  <c:v>0.59166666666666667</c:v>
                </c:pt>
                <c:pt idx="2">
                  <c:v>0.70833333333333337</c:v>
                </c:pt>
                <c:pt idx="3">
                  <c:v>0.79166666666666663</c:v>
                </c:pt>
                <c:pt idx="4">
                  <c:v>0.96666666666666667</c:v>
                </c:pt>
                <c:pt idx="5">
                  <c:v>0.9916666666666667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4-45C0-9891-10D444D5FBE5}"/>
            </c:ext>
          </c:extLst>
        </c:ser>
        <c:ser>
          <c:idx val="3"/>
          <c:order val="1"/>
          <c:tx>
            <c:strRef>
              <c:f>'Dane oraz uczenie'!$L$127</c:f>
              <c:strCache>
                <c:ptCount val="1"/>
                <c:pt idx="0">
                  <c:v>PPDDT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uczenie'!$L$176:$L$181</c:f>
              <c:numCache>
                <c:formatCode>0.00%</c:formatCode>
                <c:ptCount val="6"/>
                <c:pt idx="0">
                  <c:v>0.6</c:v>
                </c:pt>
                <c:pt idx="1">
                  <c:v>0.67777777777777781</c:v>
                </c:pt>
                <c:pt idx="2">
                  <c:v>0.74444444444444446</c:v>
                </c:pt>
                <c:pt idx="3">
                  <c:v>0.84444444444444444</c:v>
                </c:pt>
                <c:pt idx="4">
                  <c:v>0.96666666666666667</c:v>
                </c:pt>
                <c:pt idx="5">
                  <c:v>0.98888888888888893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4-45C0-9891-10D444D5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80408"/>
        <c:axId val="494378112"/>
      </c:lineChart>
      <c:catAx>
        <c:axId val="49438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ZPWU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78112"/>
        <c:crosses val="autoZero"/>
        <c:auto val="1"/>
        <c:lblAlgn val="ctr"/>
        <c:lblOffset val="100"/>
        <c:noMultiLvlLbl val="0"/>
      </c:catAx>
      <c:valAx>
        <c:axId val="49437811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PPDDU,</a:t>
                </a:r>
                <a:r>
                  <a:rPr lang="pl-PL" b="1" baseline="0"/>
                  <a:t> PPDDT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80408"/>
        <c:crosses val="autoZero"/>
        <c:crossBetween val="midCat"/>
        <c:majorUnit val="0.2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TU = 0,2 TT = 0,2 MW = WYŁ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926181102362204"/>
          <c:y val="0.17171296296296296"/>
          <c:w val="0.7901826334208224"/>
          <c:h val="0.51681284631087776"/>
        </c:manualLayout>
      </c:layout>
      <c:lineChart>
        <c:grouping val="standard"/>
        <c:varyColors val="0"/>
        <c:ser>
          <c:idx val="1"/>
          <c:order val="0"/>
          <c:tx>
            <c:strRef>
              <c:f>'Dane oraz uczenie'!$J$127</c:f>
              <c:strCache>
                <c:ptCount val="1"/>
                <c:pt idx="0">
                  <c:v>PPDDU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uczenie'!$J$188:$J$193</c:f>
              <c:numCache>
                <c:formatCode>0.00%</c:formatCode>
                <c:ptCount val="6"/>
                <c:pt idx="0">
                  <c:v>0.90833333333333333</c:v>
                </c:pt>
                <c:pt idx="1">
                  <c:v>0.95833333333333337</c:v>
                </c:pt>
                <c:pt idx="2">
                  <c:v>0.9</c:v>
                </c:pt>
                <c:pt idx="3">
                  <c:v>0.95833333333333337</c:v>
                </c:pt>
                <c:pt idx="4">
                  <c:v>0.89166666666666672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9-4337-B86E-20FBD7DDB087}"/>
            </c:ext>
          </c:extLst>
        </c:ser>
        <c:ser>
          <c:idx val="3"/>
          <c:order val="1"/>
          <c:tx>
            <c:strRef>
              <c:f>'Dane oraz uczenie'!$L$127</c:f>
              <c:strCache>
                <c:ptCount val="1"/>
                <c:pt idx="0">
                  <c:v>PPDDT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uczenie'!$L$188:$L$193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9-4337-B86E-20FBD7DDB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80408"/>
        <c:axId val="494378112"/>
      </c:lineChart>
      <c:catAx>
        <c:axId val="49438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ZPWU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78112"/>
        <c:crosses val="autoZero"/>
        <c:auto val="1"/>
        <c:lblAlgn val="ctr"/>
        <c:lblOffset val="100"/>
        <c:noMultiLvlLbl val="0"/>
      </c:catAx>
      <c:valAx>
        <c:axId val="49437811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PPDDU,</a:t>
                </a:r>
                <a:r>
                  <a:rPr lang="pl-PL" b="1" baseline="0"/>
                  <a:t> PPDDT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80408"/>
        <c:crosses val="autoZero"/>
        <c:crossBetween val="midCat"/>
        <c:majorUnit val="0.2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TU = 0,1 TT = 0,2 MW = WŁ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926181102362204"/>
          <c:y val="0.17171296296296296"/>
          <c:w val="0.7901826334208224"/>
          <c:h val="0.51681284631087776"/>
        </c:manualLayout>
      </c:layout>
      <c:lineChart>
        <c:grouping val="standard"/>
        <c:varyColors val="0"/>
        <c:ser>
          <c:idx val="1"/>
          <c:order val="0"/>
          <c:tx>
            <c:strRef>
              <c:f>'Dane oraz uczenie'!$J$127</c:f>
              <c:strCache>
                <c:ptCount val="1"/>
                <c:pt idx="0">
                  <c:v>PPDDU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uczenie'!$J$200:$J$205</c:f>
              <c:numCache>
                <c:formatCode>0.00%</c:formatCode>
                <c:ptCount val="6"/>
                <c:pt idx="0">
                  <c:v>0.53333333333333333</c:v>
                </c:pt>
                <c:pt idx="1">
                  <c:v>0.6166666666666667</c:v>
                </c:pt>
                <c:pt idx="2">
                  <c:v>0.71666666666666667</c:v>
                </c:pt>
                <c:pt idx="3">
                  <c:v>0.84166666666666667</c:v>
                </c:pt>
                <c:pt idx="4">
                  <c:v>0.90833333333333333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7-4404-92CB-28E9E8683690}"/>
            </c:ext>
          </c:extLst>
        </c:ser>
        <c:ser>
          <c:idx val="3"/>
          <c:order val="1"/>
          <c:tx>
            <c:strRef>
              <c:f>'Dane oraz uczenie'!$L$127</c:f>
              <c:strCache>
                <c:ptCount val="1"/>
                <c:pt idx="0">
                  <c:v>PPDDT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uczenie'!$L$200:$L$205</c:f>
              <c:numCache>
                <c:formatCode>0.00%</c:formatCode>
                <c:ptCount val="6"/>
                <c:pt idx="0">
                  <c:v>0.7</c:v>
                </c:pt>
                <c:pt idx="1">
                  <c:v>0.8666666666666667</c:v>
                </c:pt>
                <c:pt idx="2">
                  <c:v>0.92222222222222228</c:v>
                </c:pt>
                <c:pt idx="3">
                  <c:v>0.96666666666666667</c:v>
                </c:pt>
                <c:pt idx="4">
                  <c:v>0.98888888888888893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7-4404-92CB-28E9E8683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80408"/>
        <c:axId val="494378112"/>
      </c:lineChart>
      <c:catAx>
        <c:axId val="49438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ZPWU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78112"/>
        <c:crosses val="autoZero"/>
        <c:auto val="1"/>
        <c:lblAlgn val="ctr"/>
        <c:lblOffset val="100"/>
        <c:noMultiLvlLbl val="0"/>
      </c:catAx>
      <c:valAx>
        <c:axId val="49437811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PPDDU,</a:t>
                </a:r>
                <a:r>
                  <a:rPr lang="pl-PL" b="1" baseline="0"/>
                  <a:t> PPDDT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80408"/>
        <c:crosses val="autoZero"/>
        <c:crossBetween val="midCat"/>
        <c:majorUnit val="0.2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TU = 0,1 TT = 0,2 MW = WYŁ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926181102362204"/>
          <c:y val="0.17171296296296296"/>
          <c:w val="0.7901826334208224"/>
          <c:h val="0.51681284631087776"/>
        </c:manualLayout>
      </c:layout>
      <c:lineChart>
        <c:grouping val="standard"/>
        <c:varyColors val="0"/>
        <c:ser>
          <c:idx val="1"/>
          <c:order val="0"/>
          <c:tx>
            <c:strRef>
              <c:f>'Dane oraz uczenie'!$J$127</c:f>
              <c:strCache>
                <c:ptCount val="1"/>
                <c:pt idx="0">
                  <c:v>PPDDU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uczenie'!$J$212:$J$217</c:f>
              <c:numCache>
                <c:formatCode>0.00%</c:formatCode>
                <c:ptCount val="6"/>
                <c:pt idx="0">
                  <c:v>0.875</c:v>
                </c:pt>
                <c:pt idx="1">
                  <c:v>0.90833333333333333</c:v>
                </c:pt>
                <c:pt idx="2">
                  <c:v>0.8</c:v>
                </c:pt>
                <c:pt idx="3">
                  <c:v>0.95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8-4B19-8660-4D445910AF28}"/>
            </c:ext>
          </c:extLst>
        </c:ser>
        <c:ser>
          <c:idx val="3"/>
          <c:order val="1"/>
          <c:tx>
            <c:strRef>
              <c:f>'Dane oraz uczenie'!$L$127</c:f>
              <c:strCache>
                <c:ptCount val="1"/>
                <c:pt idx="0">
                  <c:v>PPDDT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'Dane oraz uczenie'!$K$128:$K$133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'Dane oraz uczenie'!$L$212:$L$217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0.94444444444444442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8-4B19-8660-4D445910A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80408"/>
        <c:axId val="494378112"/>
      </c:lineChart>
      <c:catAx>
        <c:axId val="49438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ZPWU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78112"/>
        <c:crosses val="autoZero"/>
        <c:auto val="1"/>
        <c:lblAlgn val="ctr"/>
        <c:lblOffset val="100"/>
        <c:noMultiLvlLbl val="0"/>
      </c:catAx>
      <c:valAx>
        <c:axId val="49437811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PPDDU,</a:t>
                </a:r>
                <a:r>
                  <a:rPr lang="pl-PL" b="1" baseline="0"/>
                  <a:t> PPDDT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80408"/>
        <c:crosses val="autoZero"/>
        <c:crossBetween val="midCat"/>
        <c:majorUnit val="0.2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129</xdr:row>
      <xdr:rowOff>4762</xdr:rowOff>
    </xdr:from>
    <xdr:to>
      <xdr:col>20</xdr:col>
      <xdr:colOff>304800</xdr:colOff>
      <xdr:row>143</xdr:row>
      <xdr:rowOff>80962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3732AD3-DDFC-43B2-BA8E-92261BCA6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9525</xdr:colOff>
      <xdr:row>129</xdr:row>
      <xdr:rowOff>0</xdr:rowOff>
    </xdr:from>
    <xdr:to>
      <xdr:col>28</xdr:col>
      <xdr:colOff>314325</xdr:colOff>
      <xdr:row>143</xdr:row>
      <xdr:rowOff>76200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E10ED3C-8B4A-4CCA-8148-593C0A1CF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152</xdr:row>
      <xdr:rowOff>57150</xdr:rowOff>
    </xdr:from>
    <xdr:to>
      <xdr:col>20</xdr:col>
      <xdr:colOff>304800</xdr:colOff>
      <xdr:row>166</xdr:row>
      <xdr:rowOff>133350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B66A5EA1-7687-4A36-BA4A-53521BE7A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152</xdr:row>
      <xdr:rowOff>47625</xdr:rowOff>
    </xdr:from>
    <xdr:to>
      <xdr:col>28</xdr:col>
      <xdr:colOff>304800</xdr:colOff>
      <xdr:row>166</xdr:row>
      <xdr:rowOff>123825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5D506A98-754D-4716-B5A4-CA813723E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176</xdr:row>
      <xdr:rowOff>57150</xdr:rowOff>
    </xdr:from>
    <xdr:to>
      <xdr:col>20</xdr:col>
      <xdr:colOff>304800</xdr:colOff>
      <xdr:row>190</xdr:row>
      <xdr:rowOff>133350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B695A203-06DF-4BF7-AB45-DCBBD1F13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600075</xdr:colOff>
      <xdr:row>176</xdr:row>
      <xdr:rowOff>57150</xdr:rowOff>
    </xdr:from>
    <xdr:to>
      <xdr:col>28</xdr:col>
      <xdr:colOff>295275</xdr:colOff>
      <xdr:row>190</xdr:row>
      <xdr:rowOff>133350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04F8C1AE-7F78-4CDD-B8C8-99374B3DD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201</xdr:row>
      <xdr:rowOff>0</xdr:rowOff>
    </xdr:from>
    <xdr:to>
      <xdr:col>20</xdr:col>
      <xdr:colOff>304800</xdr:colOff>
      <xdr:row>215</xdr:row>
      <xdr:rowOff>76200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56694595-8F82-41C3-832A-3B46D5DBF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590550</xdr:colOff>
      <xdr:row>201</xdr:row>
      <xdr:rowOff>0</xdr:rowOff>
    </xdr:from>
    <xdr:to>
      <xdr:col>28</xdr:col>
      <xdr:colOff>285750</xdr:colOff>
      <xdr:row>215</xdr:row>
      <xdr:rowOff>76200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8784A542-66E2-4448-BB30-C3E520843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8"/>
  <sheetViews>
    <sheetView tabSelected="1" topLeftCell="A89" zoomScale="85" zoomScaleNormal="85" workbookViewId="0">
      <selection activeCell="G235" sqref="G235"/>
    </sheetView>
  </sheetViews>
  <sheetFormatPr defaultRowHeight="15" x14ac:dyDescent="0.25"/>
  <cols>
    <col min="2" max="2" width="11.42578125" customWidth="1"/>
    <col min="3" max="3" width="12.140625" customWidth="1"/>
  </cols>
  <sheetData>
    <row r="1" spans="1:27" x14ac:dyDescent="0.25">
      <c r="A1" s="4" t="s">
        <v>142</v>
      </c>
      <c r="B1" s="3" t="s">
        <v>18</v>
      </c>
      <c r="C1" s="3" t="s">
        <v>18</v>
      </c>
      <c r="D1" s="3" t="s">
        <v>19</v>
      </c>
      <c r="E1" s="4" t="s">
        <v>19</v>
      </c>
      <c r="F1" s="4" t="s">
        <v>19</v>
      </c>
      <c r="K1" s="4" t="s">
        <v>142</v>
      </c>
      <c r="L1" s="3" t="s">
        <v>18</v>
      </c>
      <c r="M1" s="3" t="s">
        <v>18</v>
      </c>
      <c r="N1" s="3" t="s">
        <v>19</v>
      </c>
      <c r="O1" s="4" t="s">
        <v>19</v>
      </c>
      <c r="P1" s="4" t="s">
        <v>19</v>
      </c>
      <c r="V1" s="4" t="s">
        <v>142</v>
      </c>
      <c r="W1" s="3" t="s">
        <v>18</v>
      </c>
      <c r="X1" s="3" t="s">
        <v>18</v>
      </c>
      <c r="Y1" s="3"/>
      <c r="Z1" s="4"/>
      <c r="AA1" s="4"/>
    </row>
    <row r="2" spans="1:27" x14ac:dyDescent="0.25">
      <c r="A2" s="4"/>
      <c r="B2" s="3" t="s">
        <v>16</v>
      </c>
      <c r="C2" s="3" t="s">
        <v>17</v>
      </c>
      <c r="D2" s="3" t="s">
        <v>143</v>
      </c>
      <c r="E2" s="4" t="s">
        <v>144</v>
      </c>
      <c r="F2" s="4" t="s">
        <v>145</v>
      </c>
      <c r="K2" s="4"/>
      <c r="L2" s="3" t="s">
        <v>16</v>
      </c>
      <c r="M2" s="3" t="s">
        <v>17</v>
      </c>
      <c r="N2" s="3" t="s">
        <v>143</v>
      </c>
      <c r="O2" s="4" t="s">
        <v>144</v>
      </c>
      <c r="P2" s="4" t="s">
        <v>145</v>
      </c>
      <c r="V2" s="4"/>
      <c r="W2" s="3" t="s">
        <v>16</v>
      </c>
      <c r="X2" s="3" t="s">
        <v>17</v>
      </c>
      <c r="Y2" s="3"/>
      <c r="Z2" s="4"/>
      <c r="AA2" s="4"/>
    </row>
    <row r="3" spans="1:27" ht="15.75" x14ac:dyDescent="0.25">
      <c r="A3" t="s">
        <v>22</v>
      </c>
      <c r="B3" s="1">
        <v>-6.6559999999999997</v>
      </c>
      <c r="C3" s="1">
        <v>6.6289999999999996</v>
      </c>
      <c r="D3" s="1">
        <v>1</v>
      </c>
      <c r="E3" s="2">
        <v>0</v>
      </c>
      <c r="F3" s="2">
        <v>0</v>
      </c>
      <c r="K3" s="5" t="s">
        <v>22</v>
      </c>
      <c r="L3" s="1">
        <v>-6.4489999999999998</v>
      </c>
      <c r="M3" s="1">
        <v>6.6769999999999996</v>
      </c>
      <c r="N3" s="1">
        <v>1</v>
      </c>
      <c r="O3" s="2">
        <v>0</v>
      </c>
      <c r="P3" s="2">
        <v>0</v>
      </c>
      <c r="V3" s="5" t="s">
        <v>22</v>
      </c>
      <c r="W3" s="1">
        <v>-6.3659999999999997</v>
      </c>
      <c r="X3" s="1">
        <v>5.952</v>
      </c>
      <c r="Y3" s="1"/>
    </row>
    <row r="4" spans="1:27" ht="15.75" x14ac:dyDescent="0.25">
      <c r="A4" t="s">
        <v>23</v>
      </c>
      <c r="B4" s="1">
        <v>-3.944</v>
      </c>
      <c r="C4" s="1">
        <v>7.0869999999999997</v>
      </c>
      <c r="D4" s="1">
        <v>1</v>
      </c>
      <c r="E4" s="2">
        <v>0</v>
      </c>
      <c r="F4" s="2">
        <v>0</v>
      </c>
      <c r="K4" s="5" t="s">
        <v>23</v>
      </c>
      <c r="L4" s="1">
        <v>-5.9729999999999999</v>
      </c>
      <c r="M4" s="1">
        <v>6.4349999999999996</v>
      </c>
      <c r="N4" s="1">
        <v>1</v>
      </c>
      <c r="O4" s="2">
        <v>0</v>
      </c>
      <c r="P4" s="2">
        <v>0</v>
      </c>
      <c r="V4" s="5" t="s">
        <v>23</v>
      </c>
      <c r="W4" s="1">
        <v>-7.8150000000000004</v>
      </c>
      <c r="X4" s="1">
        <v>1.5089999999999999</v>
      </c>
      <c r="Y4" s="1"/>
    </row>
    <row r="5" spans="1:27" ht="15.75" x14ac:dyDescent="0.25">
      <c r="A5" t="s">
        <v>24</v>
      </c>
      <c r="B5" s="1">
        <v>-3.012</v>
      </c>
      <c r="C5" s="1">
        <v>7.1360000000000001</v>
      </c>
      <c r="D5" s="1">
        <v>1</v>
      </c>
      <c r="E5" s="2">
        <v>0</v>
      </c>
      <c r="F5" s="2">
        <v>0</v>
      </c>
      <c r="K5" s="5" t="s">
        <v>24</v>
      </c>
      <c r="L5" s="1">
        <v>-5.476</v>
      </c>
      <c r="M5" s="1">
        <v>6.7249999999999996</v>
      </c>
      <c r="N5" s="1">
        <v>1</v>
      </c>
      <c r="O5" s="2">
        <v>0</v>
      </c>
      <c r="P5" s="2">
        <v>0</v>
      </c>
      <c r="V5" s="5" t="s">
        <v>24</v>
      </c>
      <c r="W5" s="1">
        <v>-7.7949999999999999</v>
      </c>
      <c r="X5" s="1">
        <v>-1.944</v>
      </c>
      <c r="Y5" s="1"/>
    </row>
    <row r="6" spans="1:27" ht="15.75" x14ac:dyDescent="0.25">
      <c r="A6" t="s">
        <v>25</v>
      </c>
      <c r="B6" s="1">
        <v>-0.88</v>
      </c>
      <c r="C6" s="1">
        <v>7.1840000000000002</v>
      </c>
      <c r="D6" s="1">
        <v>1</v>
      </c>
      <c r="E6" s="2">
        <v>0</v>
      </c>
      <c r="F6" s="2">
        <v>0</v>
      </c>
      <c r="K6" s="5" t="s">
        <v>25</v>
      </c>
      <c r="L6" s="1">
        <v>-4.7309999999999999</v>
      </c>
      <c r="M6" s="1">
        <v>7.16</v>
      </c>
      <c r="N6" s="1">
        <v>1</v>
      </c>
      <c r="O6" s="2">
        <v>0</v>
      </c>
      <c r="P6" s="2">
        <v>0</v>
      </c>
      <c r="V6" s="5" t="s">
        <v>25</v>
      </c>
      <c r="W6" s="1">
        <v>-7.2359999999999998</v>
      </c>
      <c r="X6" s="1">
        <v>-4.0940000000000003</v>
      </c>
      <c r="Y6" s="1"/>
    </row>
    <row r="7" spans="1:27" ht="15.75" x14ac:dyDescent="0.25">
      <c r="A7" t="s">
        <v>26</v>
      </c>
      <c r="B7" s="1">
        <v>0.155</v>
      </c>
      <c r="C7" s="1">
        <v>7.0869999999999997</v>
      </c>
      <c r="D7" s="1">
        <v>1</v>
      </c>
      <c r="E7" s="2">
        <v>0</v>
      </c>
      <c r="F7" s="2">
        <v>0</v>
      </c>
      <c r="K7" s="5" t="s">
        <v>26</v>
      </c>
      <c r="L7" s="1">
        <v>-3.8820000000000001</v>
      </c>
      <c r="M7" s="1">
        <v>7.1840000000000002</v>
      </c>
      <c r="N7" s="1">
        <v>1</v>
      </c>
      <c r="O7" s="2">
        <v>0</v>
      </c>
      <c r="P7" s="2">
        <v>0</v>
      </c>
      <c r="V7" s="5" t="s">
        <v>26</v>
      </c>
      <c r="W7" s="1">
        <v>-6.18</v>
      </c>
      <c r="X7" s="1">
        <v>-5.5430000000000001</v>
      </c>
      <c r="Y7" s="1"/>
    </row>
    <row r="8" spans="1:27" ht="15.75" x14ac:dyDescent="0.25">
      <c r="A8" t="s">
        <v>27</v>
      </c>
      <c r="B8" s="1">
        <v>2.5569999999999999</v>
      </c>
      <c r="C8" s="1">
        <v>6.7489999999999997</v>
      </c>
      <c r="D8" s="1">
        <v>1</v>
      </c>
      <c r="E8" s="2">
        <v>0</v>
      </c>
      <c r="F8" s="2">
        <v>0</v>
      </c>
      <c r="K8" s="5" t="s">
        <v>27</v>
      </c>
      <c r="L8" s="1">
        <v>-2.847</v>
      </c>
      <c r="M8" s="1">
        <v>7.16</v>
      </c>
      <c r="N8" s="1">
        <v>1</v>
      </c>
      <c r="O8" s="2">
        <v>0</v>
      </c>
      <c r="P8" s="2">
        <v>0</v>
      </c>
      <c r="V8" s="5" t="s">
        <v>27</v>
      </c>
      <c r="W8" s="1">
        <v>-4.4409999999999998</v>
      </c>
      <c r="X8" s="1">
        <v>-5.9050000000000002</v>
      </c>
      <c r="Y8" s="1"/>
    </row>
    <row r="9" spans="1:27" ht="15.75" x14ac:dyDescent="0.25">
      <c r="A9" t="s">
        <v>28</v>
      </c>
      <c r="B9" s="1">
        <v>3.137</v>
      </c>
      <c r="C9" s="1">
        <v>6.0970000000000004</v>
      </c>
      <c r="D9" s="1">
        <v>1</v>
      </c>
      <c r="E9" s="2">
        <v>0</v>
      </c>
      <c r="F9" s="2">
        <v>0</v>
      </c>
      <c r="K9" s="5" t="s">
        <v>28</v>
      </c>
      <c r="L9" s="1">
        <v>-1.915</v>
      </c>
      <c r="M9" s="1">
        <v>7.1360000000000001</v>
      </c>
      <c r="N9" s="1">
        <v>1</v>
      </c>
      <c r="O9" s="2">
        <v>0</v>
      </c>
      <c r="P9" s="2">
        <v>0</v>
      </c>
      <c r="V9" s="5" t="s">
        <v>28</v>
      </c>
      <c r="W9" s="1">
        <v>-0.94199999999999995</v>
      </c>
      <c r="X9" s="1">
        <v>-6.4850000000000003</v>
      </c>
      <c r="Y9" s="1"/>
    </row>
    <row r="10" spans="1:27" ht="15.75" x14ac:dyDescent="0.25">
      <c r="A10" t="s">
        <v>29</v>
      </c>
      <c r="B10" s="1">
        <v>4.2960000000000003</v>
      </c>
      <c r="C10" s="1">
        <v>4.5279999999999996</v>
      </c>
      <c r="D10" s="1">
        <v>1</v>
      </c>
      <c r="E10" s="2">
        <v>0</v>
      </c>
      <c r="F10" s="2">
        <v>0</v>
      </c>
      <c r="K10" s="5" t="s">
        <v>29</v>
      </c>
      <c r="L10" s="1">
        <v>-0.75600000000000001</v>
      </c>
      <c r="M10" s="1">
        <v>7.1840000000000002</v>
      </c>
      <c r="N10" s="1">
        <v>1</v>
      </c>
      <c r="O10" s="2">
        <v>0</v>
      </c>
      <c r="P10" s="2">
        <v>0</v>
      </c>
      <c r="V10" s="5" t="s">
        <v>29</v>
      </c>
      <c r="W10" s="1">
        <v>2.1629999999999998</v>
      </c>
      <c r="X10" s="1">
        <v>-5.5190000000000001</v>
      </c>
      <c r="Y10" s="1"/>
    </row>
    <row r="11" spans="1:27" ht="15.75" x14ac:dyDescent="0.25">
      <c r="A11" t="s">
        <v>30</v>
      </c>
      <c r="B11" s="1">
        <v>4.7720000000000002</v>
      </c>
      <c r="C11" s="1">
        <v>2.9820000000000002</v>
      </c>
      <c r="D11" s="1">
        <v>1</v>
      </c>
      <c r="E11" s="2">
        <v>0</v>
      </c>
      <c r="F11" s="2">
        <v>0</v>
      </c>
      <c r="K11" s="5" t="s">
        <v>30</v>
      </c>
      <c r="L11" s="1">
        <v>0.155</v>
      </c>
      <c r="M11" s="1">
        <v>7.0629999999999997</v>
      </c>
      <c r="N11" s="1">
        <v>1</v>
      </c>
      <c r="O11" s="2">
        <v>0</v>
      </c>
      <c r="P11" s="2">
        <v>0</v>
      </c>
      <c r="V11" s="5" t="s">
        <v>30</v>
      </c>
      <c r="W11" s="1">
        <v>3.82</v>
      </c>
      <c r="X11" s="1">
        <v>-3.5139999999999998</v>
      </c>
      <c r="Y11" s="1"/>
    </row>
    <row r="12" spans="1:27" ht="15.75" x14ac:dyDescent="0.25">
      <c r="A12" t="s">
        <v>31</v>
      </c>
      <c r="B12" s="1">
        <v>4.9580000000000002</v>
      </c>
      <c r="C12" s="1">
        <v>1.2669999999999999</v>
      </c>
      <c r="D12" s="1">
        <v>1</v>
      </c>
      <c r="E12" s="2">
        <v>0</v>
      </c>
      <c r="F12" s="2">
        <v>0</v>
      </c>
      <c r="K12" s="5" t="s">
        <v>31</v>
      </c>
      <c r="L12" s="1">
        <v>1.4390000000000001</v>
      </c>
      <c r="M12" s="1">
        <v>6.9669999999999996</v>
      </c>
      <c r="N12" s="1">
        <v>1</v>
      </c>
      <c r="O12" s="2">
        <v>0</v>
      </c>
      <c r="P12" s="2">
        <v>0</v>
      </c>
      <c r="V12" s="5" t="s">
        <v>31</v>
      </c>
      <c r="W12" s="1">
        <v>3.82</v>
      </c>
      <c r="X12" s="1">
        <v>-0.59199999999999997</v>
      </c>
      <c r="Y12" s="1"/>
    </row>
    <row r="13" spans="1:27" ht="15.75" x14ac:dyDescent="0.25">
      <c r="A13" t="s">
        <v>32</v>
      </c>
      <c r="B13" s="1">
        <v>5.0620000000000003</v>
      </c>
      <c r="C13" s="1">
        <v>-0.495</v>
      </c>
      <c r="D13" s="1">
        <v>1</v>
      </c>
      <c r="E13" s="2">
        <v>0</v>
      </c>
      <c r="F13" s="2">
        <v>0</v>
      </c>
      <c r="K13" s="5" t="s">
        <v>32</v>
      </c>
      <c r="L13" s="1">
        <v>1.8320000000000001</v>
      </c>
      <c r="M13" s="1">
        <v>6.6040000000000001</v>
      </c>
      <c r="N13" s="1">
        <v>1</v>
      </c>
      <c r="O13" s="2">
        <v>0</v>
      </c>
      <c r="P13" s="2">
        <v>0</v>
      </c>
      <c r="V13" s="5" t="s">
        <v>32</v>
      </c>
      <c r="W13" s="1">
        <v>2.867</v>
      </c>
      <c r="X13" s="1">
        <v>-0.76100000000000001</v>
      </c>
      <c r="Y13" s="1"/>
    </row>
    <row r="14" spans="1:27" ht="15.75" x14ac:dyDescent="0.25">
      <c r="A14" t="s">
        <v>33</v>
      </c>
      <c r="B14" s="1">
        <v>5.0620000000000003</v>
      </c>
      <c r="C14" s="1">
        <v>-1.7749999999999999</v>
      </c>
      <c r="D14" s="1">
        <v>1</v>
      </c>
      <c r="E14" s="2">
        <v>0</v>
      </c>
      <c r="F14" s="2">
        <v>0</v>
      </c>
      <c r="K14" s="5" t="s">
        <v>33</v>
      </c>
      <c r="L14" s="1">
        <v>2.5979999999999999</v>
      </c>
      <c r="M14" s="1">
        <v>6.7009999999999996</v>
      </c>
      <c r="N14" s="1">
        <v>1</v>
      </c>
      <c r="O14" s="2">
        <v>0</v>
      </c>
      <c r="P14" s="2">
        <v>0</v>
      </c>
      <c r="V14" s="5" t="s">
        <v>33</v>
      </c>
      <c r="W14" s="1">
        <v>0.40400000000000003</v>
      </c>
      <c r="X14" s="1">
        <v>-2.645</v>
      </c>
      <c r="Y14" s="1"/>
    </row>
    <row r="15" spans="1:27" ht="15.75" x14ac:dyDescent="0.25">
      <c r="A15" t="s">
        <v>34</v>
      </c>
      <c r="B15" s="1">
        <v>4.9790000000000001</v>
      </c>
      <c r="C15" s="1">
        <v>-3.1760000000000002</v>
      </c>
      <c r="D15" s="1">
        <v>1</v>
      </c>
      <c r="E15" s="2">
        <v>0</v>
      </c>
      <c r="F15" s="2">
        <v>0</v>
      </c>
      <c r="K15" s="5" t="s">
        <v>34</v>
      </c>
      <c r="L15" s="1">
        <v>3.0950000000000002</v>
      </c>
      <c r="M15" s="1">
        <v>6.1219999999999999</v>
      </c>
      <c r="N15" s="1">
        <v>1</v>
      </c>
      <c r="O15" s="2">
        <v>0</v>
      </c>
      <c r="P15" s="2">
        <v>0</v>
      </c>
      <c r="V15" s="5" t="s">
        <v>34</v>
      </c>
      <c r="W15" s="1">
        <v>-0.92100000000000004</v>
      </c>
      <c r="X15" s="1">
        <v>-3.5379999999999998</v>
      </c>
      <c r="Y15" s="1"/>
    </row>
    <row r="16" spans="1:27" ht="15.75" x14ac:dyDescent="0.25">
      <c r="A16" t="s">
        <v>35</v>
      </c>
      <c r="B16" s="1">
        <v>4.8760000000000003</v>
      </c>
      <c r="C16" s="1">
        <v>-4.3840000000000003</v>
      </c>
      <c r="D16" s="1">
        <v>1</v>
      </c>
      <c r="E16" s="2">
        <v>0</v>
      </c>
      <c r="F16" s="2">
        <v>0</v>
      </c>
      <c r="K16" s="5" t="s">
        <v>35</v>
      </c>
      <c r="L16" s="1">
        <v>4.8129999999999997</v>
      </c>
      <c r="M16" s="1">
        <v>2.9580000000000002</v>
      </c>
      <c r="N16" s="1">
        <v>1</v>
      </c>
      <c r="O16" s="2">
        <v>0</v>
      </c>
      <c r="P16" s="2">
        <v>0</v>
      </c>
      <c r="V16" s="5" t="s">
        <v>35</v>
      </c>
      <c r="W16" s="1">
        <v>-4.1920000000000002</v>
      </c>
      <c r="X16" s="1">
        <v>-3.2</v>
      </c>
      <c r="Y16" s="1"/>
    </row>
    <row r="17" spans="1:25" ht="15.75" x14ac:dyDescent="0.25">
      <c r="A17" t="s">
        <v>36</v>
      </c>
      <c r="B17" s="1">
        <v>3.82</v>
      </c>
      <c r="C17" s="1">
        <v>-5.7119999999999997</v>
      </c>
      <c r="D17" s="1">
        <v>1</v>
      </c>
      <c r="E17" s="2">
        <v>0</v>
      </c>
      <c r="F17" s="2">
        <v>0</v>
      </c>
      <c r="K17" s="5" t="s">
        <v>36</v>
      </c>
      <c r="L17" s="1">
        <v>4.8959999999999999</v>
      </c>
      <c r="M17" s="1">
        <v>1.1950000000000001</v>
      </c>
      <c r="N17" s="1">
        <v>1</v>
      </c>
      <c r="O17" s="2">
        <v>0</v>
      </c>
      <c r="P17" s="2">
        <v>0</v>
      </c>
      <c r="V17" s="5" t="s">
        <v>36</v>
      </c>
      <c r="W17" s="1">
        <v>-3.8610000000000002</v>
      </c>
      <c r="X17" s="1">
        <v>-1.365</v>
      </c>
      <c r="Y17" s="1"/>
    </row>
    <row r="18" spans="1:25" ht="15.75" x14ac:dyDescent="0.25">
      <c r="A18" t="s">
        <v>37</v>
      </c>
      <c r="B18" s="1">
        <v>2.4740000000000002</v>
      </c>
      <c r="C18" s="1">
        <v>-6.1459999999999999</v>
      </c>
      <c r="D18" s="1">
        <v>1</v>
      </c>
      <c r="E18" s="2">
        <v>0</v>
      </c>
      <c r="F18" s="2">
        <v>0</v>
      </c>
      <c r="K18" s="5" t="s">
        <v>37</v>
      </c>
      <c r="L18" s="1">
        <v>5.0410000000000004</v>
      </c>
      <c r="M18" s="1">
        <v>-0.35099999999999998</v>
      </c>
      <c r="N18" s="1">
        <v>1</v>
      </c>
      <c r="O18" s="2">
        <v>0</v>
      </c>
      <c r="P18" s="2">
        <v>0</v>
      </c>
      <c r="V18" s="5" t="s">
        <v>37</v>
      </c>
      <c r="W18" s="1">
        <v>-3.3439999999999999</v>
      </c>
      <c r="X18" s="1">
        <v>1.968</v>
      </c>
      <c r="Y18" s="1"/>
    </row>
    <row r="19" spans="1:25" ht="15.75" x14ac:dyDescent="0.25">
      <c r="A19" t="s">
        <v>38</v>
      </c>
      <c r="B19" s="1">
        <v>1.377</v>
      </c>
      <c r="C19" s="1">
        <v>-6.3879999999999999</v>
      </c>
      <c r="D19" s="1">
        <v>1</v>
      </c>
      <c r="E19" s="2">
        <v>0</v>
      </c>
      <c r="F19" s="2">
        <v>0</v>
      </c>
      <c r="K19" s="5" t="s">
        <v>38</v>
      </c>
      <c r="L19" s="1">
        <v>5.0410000000000004</v>
      </c>
      <c r="M19" s="1">
        <v>-1.8240000000000001</v>
      </c>
      <c r="N19" s="1">
        <v>1</v>
      </c>
      <c r="O19" s="2">
        <v>0</v>
      </c>
      <c r="P19" s="2">
        <v>0</v>
      </c>
      <c r="V19" s="5" t="s">
        <v>38</v>
      </c>
      <c r="W19" s="1">
        <v>-2.1429999999999998</v>
      </c>
      <c r="X19" s="1">
        <v>2.089</v>
      </c>
      <c r="Y19" s="1"/>
    </row>
    <row r="20" spans="1:25" ht="15.75" x14ac:dyDescent="0.25">
      <c r="A20" t="s">
        <v>39</v>
      </c>
      <c r="B20" s="1">
        <v>0.01</v>
      </c>
      <c r="C20" s="1">
        <v>-6.5090000000000003</v>
      </c>
      <c r="D20" s="1">
        <v>1</v>
      </c>
      <c r="E20" s="2">
        <v>0</v>
      </c>
      <c r="F20" s="2">
        <v>0</v>
      </c>
      <c r="K20" s="5" t="s">
        <v>39</v>
      </c>
      <c r="L20" s="1">
        <v>3.9849999999999999</v>
      </c>
      <c r="M20" s="1">
        <v>-5.6390000000000002</v>
      </c>
      <c r="N20" s="1">
        <v>1</v>
      </c>
      <c r="O20" s="2">
        <v>0</v>
      </c>
      <c r="P20" s="2">
        <v>0</v>
      </c>
      <c r="V20" s="5" t="s">
        <v>39</v>
      </c>
      <c r="W20" s="1">
        <v>-1.5629999999999999</v>
      </c>
      <c r="X20" s="1">
        <v>0.42199999999999999</v>
      </c>
      <c r="Y20" s="1"/>
    </row>
    <row r="21" spans="1:25" ht="15.75" x14ac:dyDescent="0.25">
      <c r="A21" t="s">
        <v>40</v>
      </c>
      <c r="B21" s="1">
        <v>-1.708</v>
      </c>
      <c r="C21" s="1">
        <v>-6.3879999999999999</v>
      </c>
      <c r="D21" s="1">
        <v>1</v>
      </c>
      <c r="E21" s="2">
        <v>0</v>
      </c>
      <c r="F21" s="2">
        <v>0</v>
      </c>
      <c r="K21" s="5" t="s">
        <v>40</v>
      </c>
      <c r="L21" s="1">
        <v>-1.5840000000000001</v>
      </c>
      <c r="M21" s="1">
        <v>-6.3879999999999999</v>
      </c>
      <c r="N21" s="1">
        <v>1</v>
      </c>
      <c r="O21" s="2">
        <v>0</v>
      </c>
      <c r="P21" s="2">
        <v>0</v>
      </c>
      <c r="V21" s="5" t="s">
        <v>40</v>
      </c>
      <c r="W21" s="1">
        <v>-0.83799999999999997</v>
      </c>
      <c r="X21" s="1">
        <v>-0.157</v>
      </c>
      <c r="Y21" s="1"/>
    </row>
    <row r="22" spans="1:25" ht="15.75" x14ac:dyDescent="0.25">
      <c r="A22" t="s">
        <v>41</v>
      </c>
      <c r="B22" s="1">
        <v>-2.9089999999999998</v>
      </c>
      <c r="C22" s="1">
        <v>-6.4119999999999999</v>
      </c>
      <c r="D22" s="1">
        <v>1</v>
      </c>
      <c r="E22" s="2">
        <v>0</v>
      </c>
      <c r="F22" s="2">
        <v>0</v>
      </c>
      <c r="K22" s="5" t="s">
        <v>41</v>
      </c>
      <c r="L22" s="1">
        <v>-3.923</v>
      </c>
      <c r="M22" s="1">
        <v>-6.34</v>
      </c>
      <c r="N22" s="1">
        <v>1</v>
      </c>
      <c r="O22" s="2">
        <v>0</v>
      </c>
      <c r="P22" s="2">
        <v>0</v>
      </c>
      <c r="V22" s="5" t="s">
        <v>41</v>
      </c>
      <c r="W22" s="1">
        <v>-1.708</v>
      </c>
      <c r="X22" s="1">
        <v>-0.20599999999999999</v>
      </c>
      <c r="Y22" s="1"/>
    </row>
    <row r="23" spans="1:25" ht="15.75" x14ac:dyDescent="0.25">
      <c r="A23" t="s">
        <v>42</v>
      </c>
      <c r="B23" s="1">
        <v>-4.1100000000000003</v>
      </c>
      <c r="C23" s="1">
        <v>-6.2910000000000004</v>
      </c>
      <c r="D23" s="1">
        <v>1</v>
      </c>
      <c r="E23" s="2">
        <v>0</v>
      </c>
      <c r="F23" s="2">
        <v>0</v>
      </c>
      <c r="K23" s="5" t="s">
        <v>42</v>
      </c>
      <c r="L23" s="1">
        <v>-6.9459999999999997</v>
      </c>
      <c r="M23" s="1">
        <v>-4.7699999999999996</v>
      </c>
      <c r="N23" s="1">
        <v>1</v>
      </c>
      <c r="O23" s="2">
        <v>0</v>
      </c>
      <c r="P23" s="2">
        <v>0</v>
      </c>
      <c r="V23" s="5" t="s">
        <v>42</v>
      </c>
      <c r="W23" s="1">
        <v>0.114</v>
      </c>
      <c r="X23" s="1">
        <v>1.7749999999999999</v>
      </c>
      <c r="Y23" s="1"/>
    </row>
    <row r="24" spans="1:25" ht="15.75" x14ac:dyDescent="0.25">
      <c r="A24" t="s">
        <v>43</v>
      </c>
      <c r="B24" s="1">
        <v>-5.1239999999999997</v>
      </c>
      <c r="C24" s="1">
        <v>-5.9530000000000003</v>
      </c>
      <c r="D24" s="1">
        <v>1</v>
      </c>
      <c r="E24" s="2">
        <v>0</v>
      </c>
      <c r="F24" s="2">
        <v>0</v>
      </c>
      <c r="K24" s="5" t="s">
        <v>43</v>
      </c>
      <c r="L24" s="1">
        <v>-7.194</v>
      </c>
      <c r="M24" s="1">
        <v>-2.8860000000000001</v>
      </c>
      <c r="N24" s="1">
        <v>1</v>
      </c>
      <c r="O24" s="2">
        <v>0</v>
      </c>
      <c r="P24" s="2">
        <v>0</v>
      </c>
      <c r="V24" s="5" t="s">
        <v>43</v>
      </c>
      <c r="W24" s="1">
        <v>1.3149999999999999</v>
      </c>
      <c r="X24" s="1">
        <v>1.2E-2</v>
      </c>
      <c r="Y24" s="1"/>
    </row>
    <row r="25" spans="1:25" ht="15.75" x14ac:dyDescent="0.25">
      <c r="A25" t="s">
        <v>44</v>
      </c>
      <c r="B25" s="1">
        <v>-6.0970000000000004</v>
      </c>
      <c r="C25" s="1">
        <v>-6.0019999999999998</v>
      </c>
      <c r="D25" s="1">
        <v>1</v>
      </c>
      <c r="E25" s="2">
        <v>0</v>
      </c>
      <c r="F25" s="2">
        <v>0</v>
      </c>
      <c r="K25" s="5" t="s">
        <v>44</v>
      </c>
      <c r="L25" s="1">
        <v>-7.774</v>
      </c>
      <c r="M25" s="1">
        <v>-2.1379999999999999</v>
      </c>
      <c r="N25" s="1">
        <v>1</v>
      </c>
      <c r="O25" s="2">
        <v>0</v>
      </c>
      <c r="P25" s="2">
        <v>0</v>
      </c>
      <c r="V25" s="5" t="s">
        <v>44</v>
      </c>
      <c r="W25" s="1">
        <v>1.087</v>
      </c>
      <c r="X25" s="1">
        <v>-1.7270000000000001</v>
      </c>
      <c r="Y25" s="1"/>
    </row>
    <row r="26" spans="1:25" ht="15.75" x14ac:dyDescent="0.25">
      <c r="A26" t="s">
        <v>45</v>
      </c>
      <c r="B26" s="1">
        <v>-6.4080000000000004</v>
      </c>
      <c r="C26" s="1">
        <v>-5.0599999999999996</v>
      </c>
      <c r="D26" s="1">
        <v>1</v>
      </c>
      <c r="E26" s="2">
        <v>0</v>
      </c>
      <c r="F26" s="2">
        <v>0</v>
      </c>
      <c r="K26" s="5" t="s">
        <v>45</v>
      </c>
      <c r="L26" s="1">
        <v>-7.8780000000000001</v>
      </c>
      <c r="M26" s="1">
        <v>-0.32600000000000001</v>
      </c>
      <c r="N26" s="1">
        <v>1</v>
      </c>
      <c r="O26" s="2">
        <v>0</v>
      </c>
      <c r="P26" s="2">
        <v>0</v>
      </c>
      <c r="V26" s="5" t="s">
        <v>45</v>
      </c>
      <c r="W26" s="1">
        <v>2.8050000000000002</v>
      </c>
      <c r="X26" s="1">
        <v>-4.601</v>
      </c>
      <c r="Y26" s="1"/>
    </row>
    <row r="27" spans="1:25" ht="15.75" x14ac:dyDescent="0.25">
      <c r="A27" t="s">
        <v>46</v>
      </c>
      <c r="B27" s="1">
        <v>-7.07</v>
      </c>
      <c r="C27" s="1">
        <v>-4.8179999999999996</v>
      </c>
      <c r="D27" s="1">
        <v>1</v>
      </c>
      <c r="E27" s="2">
        <v>0</v>
      </c>
      <c r="F27" s="2">
        <v>0</v>
      </c>
      <c r="K27" s="5" t="s">
        <v>46</v>
      </c>
      <c r="L27" s="1">
        <v>-7.94</v>
      </c>
      <c r="M27" s="1">
        <v>0.64</v>
      </c>
      <c r="N27" s="1">
        <v>1</v>
      </c>
      <c r="O27" s="2">
        <v>0</v>
      </c>
      <c r="P27" s="2">
        <v>0</v>
      </c>
      <c r="V27" s="5" t="s">
        <v>46</v>
      </c>
      <c r="W27" s="1">
        <v>7.1999999999999995E-2</v>
      </c>
      <c r="X27" s="1">
        <v>-4.577</v>
      </c>
      <c r="Y27" s="1"/>
    </row>
    <row r="28" spans="1:25" ht="15.75" x14ac:dyDescent="0.25">
      <c r="A28" t="s">
        <v>47</v>
      </c>
      <c r="B28" s="1">
        <v>-6.9249999999999998</v>
      </c>
      <c r="C28" s="1">
        <v>-3.8279999999999998</v>
      </c>
      <c r="D28" s="1">
        <v>1</v>
      </c>
      <c r="E28" s="2">
        <v>0</v>
      </c>
      <c r="F28" s="2">
        <v>0</v>
      </c>
      <c r="K28" s="5" t="s">
        <v>47</v>
      </c>
      <c r="L28" s="1">
        <v>-7.9809999999999999</v>
      </c>
      <c r="M28" s="1">
        <v>2.5720000000000001</v>
      </c>
      <c r="N28" s="1">
        <v>1</v>
      </c>
      <c r="O28" s="2">
        <v>0</v>
      </c>
      <c r="P28" s="2">
        <v>0</v>
      </c>
      <c r="V28" s="5" t="s">
        <v>47</v>
      </c>
      <c r="W28" s="1">
        <v>-2.7639999999999998</v>
      </c>
      <c r="X28" s="1">
        <v>-4.867</v>
      </c>
      <c r="Y28" s="1"/>
    </row>
    <row r="29" spans="1:25" ht="15.75" x14ac:dyDescent="0.25">
      <c r="A29" t="s">
        <v>48</v>
      </c>
      <c r="B29" s="1">
        <v>-7.1740000000000004</v>
      </c>
      <c r="C29" s="1">
        <v>-3.0310000000000001</v>
      </c>
      <c r="D29" s="1">
        <v>1</v>
      </c>
      <c r="E29" s="2">
        <v>0</v>
      </c>
      <c r="F29" s="2">
        <v>0</v>
      </c>
      <c r="K29" s="5" t="s">
        <v>48</v>
      </c>
      <c r="L29" s="1">
        <v>-7.6289999999999996</v>
      </c>
      <c r="M29" s="1">
        <v>4.3339999999999996</v>
      </c>
      <c r="N29" s="1">
        <v>1</v>
      </c>
      <c r="O29" s="2">
        <v>0</v>
      </c>
      <c r="P29" s="2">
        <v>0</v>
      </c>
      <c r="V29" s="5" t="s">
        <v>48</v>
      </c>
      <c r="W29" s="1">
        <v>-4.8550000000000004</v>
      </c>
      <c r="X29" s="1">
        <v>-4.0449999999999999</v>
      </c>
      <c r="Y29" s="1"/>
    </row>
    <row r="30" spans="1:25" ht="15.75" x14ac:dyDescent="0.25">
      <c r="A30" t="s">
        <v>49</v>
      </c>
      <c r="B30" s="1">
        <v>-7.7329999999999997</v>
      </c>
      <c r="C30" s="1">
        <v>-2.1619999999999999</v>
      </c>
      <c r="D30" s="1">
        <v>1</v>
      </c>
      <c r="E30" s="2">
        <v>0</v>
      </c>
      <c r="F30" s="2">
        <v>0</v>
      </c>
      <c r="K30" s="5" t="s">
        <v>49</v>
      </c>
      <c r="L30" s="1">
        <v>-5.0830000000000002</v>
      </c>
      <c r="M30" s="1">
        <v>-5.9290000000000003</v>
      </c>
      <c r="N30" s="1">
        <v>1</v>
      </c>
      <c r="O30" s="2">
        <v>0</v>
      </c>
      <c r="P30" s="2">
        <v>0</v>
      </c>
      <c r="V30" s="5" t="s">
        <v>49</v>
      </c>
      <c r="W30" s="1">
        <v>-6.5940000000000003</v>
      </c>
      <c r="X30" s="1">
        <v>-1.8240000000000001</v>
      </c>
      <c r="Y30" s="1"/>
    </row>
    <row r="31" spans="1:25" ht="15.75" x14ac:dyDescent="0.25">
      <c r="A31" t="s">
        <v>50</v>
      </c>
      <c r="B31" s="1">
        <v>-7.774</v>
      </c>
      <c r="C31" s="1">
        <v>-0.71299999999999997</v>
      </c>
      <c r="D31" s="1">
        <v>1</v>
      </c>
      <c r="E31" s="2">
        <v>0</v>
      </c>
      <c r="F31" s="2">
        <v>0</v>
      </c>
      <c r="K31" s="5" t="s">
        <v>50</v>
      </c>
      <c r="L31" s="1">
        <v>1.335</v>
      </c>
      <c r="M31" s="1">
        <v>-6.4850000000000003</v>
      </c>
      <c r="N31" s="1">
        <v>1</v>
      </c>
      <c r="O31" s="2">
        <v>0</v>
      </c>
      <c r="P31" s="2">
        <v>0</v>
      </c>
      <c r="V31" s="5" t="s">
        <v>50</v>
      </c>
      <c r="W31" s="1">
        <v>-6.532</v>
      </c>
      <c r="X31" s="1">
        <v>0.76</v>
      </c>
      <c r="Y31" s="1"/>
    </row>
    <row r="32" spans="1:25" ht="15.75" x14ac:dyDescent="0.25">
      <c r="A32" t="s">
        <v>51</v>
      </c>
      <c r="B32" s="1">
        <v>-7.94</v>
      </c>
      <c r="C32" s="1">
        <v>0.71199999999999997</v>
      </c>
      <c r="D32" s="1">
        <v>1</v>
      </c>
      <c r="E32" s="2">
        <v>0</v>
      </c>
      <c r="F32" s="2">
        <v>0</v>
      </c>
      <c r="K32" s="5" t="s">
        <v>51</v>
      </c>
      <c r="L32" s="1">
        <v>4.8339999999999996</v>
      </c>
      <c r="M32" s="1">
        <v>-4.4080000000000004</v>
      </c>
      <c r="N32" s="1">
        <v>1</v>
      </c>
      <c r="O32" s="2">
        <v>0</v>
      </c>
      <c r="P32" s="2">
        <v>0</v>
      </c>
      <c r="V32" s="5" t="s">
        <v>51</v>
      </c>
      <c r="W32" s="1">
        <v>-6.5940000000000003</v>
      </c>
      <c r="X32" s="1">
        <v>-5.0110000000000001</v>
      </c>
      <c r="Y32" s="1"/>
    </row>
    <row r="33" spans="1:25" ht="15.75" x14ac:dyDescent="0.25">
      <c r="A33" t="s">
        <v>52</v>
      </c>
      <c r="B33" s="1">
        <v>-7.8979999999999997</v>
      </c>
      <c r="C33" s="1">
        <v>2.7160000000000002</v>
      </c>
      <c r="D33" s="1">
        <v>1</v>
      </c>
      <c r="E33" s="2">
        <v>0</v>
      </c>
      <c r="F33" s="2">
        <v>0</v>
      </c>
      <c r="K33" s="5" t="s">
        <v>52</v>
      </c>
      <c r="L33" s="1">
        <v>-4.7309999999999999</v>
      </c>
      <c r="M33" s="1">
        <v>3.1509999999999998</v>
      </c>
      <c r="N33" s="1">
        <v>0</v>
      </c>
      <c r="O33" s="2">
        <v>1</v>
      </c>
      <c r="P33" s="2">
        <v>0</v>
      </c>
      <c r="V33" s="5" t="s">
        <v>52</v>
      </c>
      <c r="W33" s="1">
        <v>-3.0539999999999998</v>
      </c>
      <c r="X33" s="1">
        <v>-6.4119999999999999</v>
      </c>
      <c r="Y33" s="1"/>
    </row>
    <row r="34" spans="1:25" ht="15.75" x14ac:dyDescent="0.25">
      <c r="A34" t="s">
        <v>53</v>
      </c>
      <c r="B34" s="1">
        <v>-7.6079999999999997</v>
      </c>
      <c r="C34" s="1">
        <v>4.431</v>
      </c>
      <c r="D34" s="1">
        <v>1</v>
      </c>
      <c r="E34" s="2">
        <v>0</v>
      </c>
      <c r="F34" s="2">
        <v>0</v>
      </c>
      <c r="K34" s="5" t="s">
        <v>53</v>
      </c>
      <c r="L34" s="1">
        <v>-4.1509999999999998</v>
      </c>
      <c r="M34" s="1">
        <v>3.5369999999999999</v>
      </c>
      <c r="N34" s="1">
        <v>0</v>
      </c>
      <c r="O34" s="2">
        <v>1</v>
      </c>
      <c r="P34" s="2">
        <v>0</v>
      </c>
      <c r="V34" s="5" t="s">
        <v>53</v>
      </c>
      <c r="W34" s="1">
        <v>5.29</v>
      </c>
      <c r="X34" s="1">
        <v>-1.7509999999999999</v>
      </c>
      <c r="Y34" s="1"/>
    </row>
    <row r="35" spans="1:25" ht="15.75" x14ac:dyDescent="0.25">
      <c r="A35" t="s">
        <v>54</v>
      </c>
      <c r="B35" s="1">
        <v>-6.8220000000000001</v>
      </c>
      <c r="C35" s="1">
        <v>5.4450000000000003</v>
      </c>
      <c r="D35" s="1">
        <v>1</v>
      </c>
      <c r="E35" s="2">
        <v>0</v>
      </c>
      <c r="F35" s="2">
        <v>0</v>
      </c>
      <c r="K35" s="5" t="s">
        <v>54</v>
      </c>
      <c r="L35" s="1">
        <v>-1.3149999999999999</v>
      </c>
      <c r="M35" s="1">
        <v>3.6819999999999999</v>
      </c>
      <c r="N35" s="1">
        <v>0</v>
      </c>
      <c r="O35" s="2">
        <v>1</v>
      </c>
      <c r="P35" s="2">
        <v>0</v>
      </c>
      <c r="V35" s="5" t="s">
        <v>54</v>
      </c>
      <c r="W35" s="1">
        <v>4.9580000000000002</v>
      </c>
      <c r="X35" s="1">
        <v>0.90500000000000003</v>
      </c>
      <c r="Y35" s="1"/>
    </row>
    <row r="36" spans="1:25" ht="15.75" x14ac:dyDescent="0.25">
      <c r="A36" t="s">
        <v>55</v>
      </c>
      <c r="B36" s="1">
        <v>-6.0759999999999996</v>
      </c>
      <c r="C36" s="1">
        <v>6.194</v>
      </c>
      <c r="D36" s="1">
        <v>1</v>
      </c>
      <c r="E36" s="2">
        <v>0</v>
      </c>
      <c r="F36" s="2">
        <v>0</v>
      </c>
      <c r="K36" s="5" t="s">
        <v>55</v>
      </c>
      <c r="L36" s="1">
        <v>-0.34200000000000003</v>
      </c>
      <c r="M36" s="1">
        <v>3.7069999999999999</v>
      </c>
      <c r="N36" s="1">
        <v>0</v>
      </c>
      <c r="O36" s="2">
        <v>1</v>
      </c>
      <c r="P36" s="2">
        <v>0</v>
      </c>
      <c r="V36" s="5" t="s">
        <v>55</v>
      </c>
      <c r="W36" s="1">
        <v>4.5860000000000003</v>
      </c>
      <c r="X36" s="1">
        <v>4.2140000000000004</v>
      </c>
      <c r="Y36" s="1"/>
    </row>
    <row r="37" spans="1:25" ht="15.75" x14ac:dyDescent="0.25">
      <c r="A37" t="s">
        <v>56</v>
      </c>
      <c r="B37" s="1">
        <v>-5.5590000000000002</v>
      </c>
      <c r="C37" s="1">
        <v>6.6529999999999996</v>
      </c>
      <c r="D37" s="1">
        <v>1</v>
      </c>
      <c r="E37" s="2">
        <v>0</v>
      </c>
      <c r="F37" s="2">
        <v>0</v>
      </c>
      <c r="K37" s="5" t="s">
        <v>56</v>
      </c>
      <c r="L37" s="1">
        <v>1.087</v>
      </c>
      <c r="M37" s="1">
        <v>3.5859999999999999</v>
      </c>
      <c r="N37" s="1">
        <v>0</v>
      </c>
      <c r="O37" s="2">
        <v>1</v>
      </c>
      <c r="P37" s="2">
        <v>0</v>
      </c>
      <c r="V37" s="5" t="s">
        <v>56</v>
      </c>
      <c r="W37" s="1">
        <v>3.468</v>
      </c>
      <c r="X37" s="1">
        <v>6.1219999999999999</v>
      </c>
      <c r="Y37" s="1"/>
    </row>
    <row r="38" spans="1:25" ht="15.75" x14ac:dyDescent="0.25">
      <c r="A38" t="s">
        <v>57</v>
      </c>
      <c r="B38" s="1">
        <v>-4.7930000000000001</v>
      </c>
      <c r="C38" s="1">
        <v>7.1360000000000001</v>
      </c>
      <c r="D38" s="1">
        <v>1</v>
      </c>
      <c r="E38" s="2">
        <v>0</v>
      </c>
      <c r="F38" s="2">
        <v>0</v>
      </c>
      <c r="K38" s="5" t="s">
        <v>57</v>
      </c>
      <c r="L38" s="1">
        <v>1.6459999999999999</v>
      </c>
      <c r="M38" s="1">
        <v>2.5960000000000001</v>
      </c>
      <c r="N38" s="1">
        <v>0</v>
      </c>
      <c r="O38" s="2">
        <v>1</v>
      </c>
      <c r="P38" s="2">
        <v>0</v>
      </c>
      <c r="V38" s="5" t="s">
        <v>57</v>
      </c>
      <c r="W38" s="1">
        <v>0.67300000000000004</v>
      </c>
      <c r="X38" s="1">
        <v>6.7489999999999997</v>
      </c>
      <c r="Y38" s="1"/>
    </row>
    <row r="39" spans="1:25" ht="15.75" x14ac:dyDescent="0.25">
      <c r="A39" t="s">
        <v>58</v>
      </c>
      <c r="B39" s="1">
        <v>-1.9770000000000001</v>
      </c>
      <c r="C39" s="1">
        <v>7.16</v>
      </c>
      <c r="D39" s="1">
        <v>1</v>
      </c>
      <c r="E39" s="2">
        <v>0</v>
      </c>
      <c r="F39" s="2">
        <v>0</v>
      </c>
      <c r="K39" s="5" t="s">
        <v>58</v>
      </c>
      <c r="L39" s="1">
        <v>2.2050000000000001</v>
      </c>
      <c r="M39" s="1">
        <v>1.4850000000000001</v>
      </c>
      <c r="N39" s="1">
        <v>0</v>
      </c>
      <c r="O39" s="2">
        <v>1</v>
      </c>
      <c r="P39" s="2">
        <v>0</v>
      </c>
      <c r="V39" s="5" t="s">
        <v>58</v>
      </c>
      <c r="W39" s="1">
        <v>-2.681</v>
      </c>
      <c r="X39" s="1">
        <v>7.3769999999999998</v>
      </c>
      <c r="Y39" s="1"/>
    </row>
    <row r="40" spans="1:25" ht="15.75" x14ac:dyDescent="0.25">
      <c r="A40" t="s">
        <v>59</v>
      </c>
      <c r="B40" s="1">
        <v>1.3560000000000001</v>
      </c>
      <c r="C40" s="1">
        <v>6.9909999999999997</v>
      </c>
      <c r="D40" s="1">
        <v>1</v>
      </c>
      <c r="E40" s="2">
        <v>0</v>
      </c>
      <c r="F40" s="2">
        <v>0</v>
      </c>
      <c r="K40" s="5" t="s">
        <v>59</v>
      </c>
      <c r="L40" s="1">
        <v>2.4329999999999998</v>
      </c>
      <c r="M40" s="1">
        <v>1.026</v>
      </c>
      <c r="N40" s="1">
        <v>0</v>
      </c>
      <c r="O40" s="2">
        <v>1</v>
      </c>
      <c r="P40" s="2">
        <v>0</v>
      </c>
      <c r="V40" s="5" t="s">
        <v>59</v>
      </c>
      <c r="W40" s="1">
        <v>-6.1390000000000002</v>
      </c>
      <c r="X40" s="1">
        <v>6.9669999999999996</v>
      </c>
      <c r="Y40" s="1"/>
    </row>
    <row r="41" spans="1:25" ht="15.75" x14ac:dyDescent="0.25">
      <c r="A41" t="s">
        <v>60</v>
      </c>
      <c r="B41" s="1">
        <v>1.8939999999999999</v>
      </c>
      <c r="C41" s="1">
        <v>6.6769999999999996</v>
      </c>
      <c r="D41" s="1">
        <v>1</v>
      </c>
      <c r="E41" s="2">
        <v>0</v>
      </c>
      <c r="F41" s="2">
        <v>0</v>
      </c>
      <c r="K41" s="5" t="s">
        <v>60</v>
      </c>
      <c r="L41" s="1">
        <v>2.3290000000000002</v>
      </c>
      <c r="M41" s="1">
        <v>0.108</v>
      </c>
      <c r="N41" s="1">
        <v>0</v>
      </c>
      <c r="O41" s="2">
        <v>1</v>
      </c>
      <c r="P41" s="2">
        <v>0</v>
      </c>
      <c r="V41" s="5" t="s">
        <v>60</v>
      </c>
      <c r="W41" s="1">
        <v>-5.1859999999999999</v>
      </c>
      <c r="X41" s="1">
        <v>5.1559999999999997</v>
      </c>
      <c r="Y41" s="1"/>
    </row>
    <row r="42" spans="1:25" ht="15.75" x14ac:dyDescent="0.25">
      <c r="A42" t="s">
        <v>61</v>
      </c>
      <c r="B42" s="1">
        <v>4.7309999999999999</v>
      </c>
      <c r="C42" s="1">
        <v>0.42199999999999999</v>
      </c>
      <c r="D42" s="1">
        <v>1</v>
      </c>
      <c r="E42" s="2">
        <v>0</v>
      </c>
      <c r="F42" s="2">
        <v>0</v>
      </c>
      <c r="K42" s="5" t="s">
        <v>61</v>
      </c>
      <c r="L42" s="1">
        <v>2.3079999999999998</v>
      </c>
      <c r="M42" s="1">
        <v>-1.22</v>
      </c>
      <c r="N42" s="1">
        <v>0</v>
      </c>
      <c r="O42" s="2">
        <v>1</v>
      </c>
      <c r="P42" s="2">
        <v>0</v>
      </c>
      <c r="V42" s="5" t="s">
        <v>61</v>
      </c>
      <c r="W42" s="1">
        <v>-2.1629999999999998</v>
      </c>
      <c r="X42" s="1">
        <v>5.5179999999999998</v>
      </c>
      <c r="Y42" s="1"/>
    </row>
    <row r="43" spans="1:25" ht="15.75" x14ac:dyDescent="0.25">
      <c r="A43" t="s">
        <v>62</v>
      </c>
      <c r="B43" s="1">
        <v>-4.8760000000000003</v>
      </c>
      <c r="C43" s="1">
        <v>3.1269999999999998</v>
      </c>
      <c r="D43" s="1">
        <v>0</v>
      </c>
      <c r="E43" s="2">
        <v>1</v>
      </c>
      <c r="F43" s="2">
        <v>0</v>
      </c>
      <c r="K43" s="5" t="s">
        <v>62</v>
      </c>
      <c r="L43" s="1">
        <v>2.1629999999999998</v>
      </c>
      <c r="M43" s="1">
        <v>-1.7030000000000001</v>
      </c>
      <c r="N43" s="1">
        <v>0</v>
      </c>
      <c r="O43" s="2">
        <v>1</v>
      </c>
      <c r="P43" s="2">
        <v>0</v>
      </c>
      <c r="V43" s="5" t="s">
        <v>62</v>
      </c>
      <c r="W43" s="1">
        <v>-0.38300000000000001</v>
      </c>
      <c r="X43" s="1">
        <v>5.4939999999999998</v>
      </c>
      <c r="Y43" s="1"/>
    </row>
    <row r="44" spans="1:25" ht="15.75" x14ac:dyDescent="0.25">
      <c r="A44" t="s">
        <v>63</v>
      </c>
      <c r="B44" s="1">
        <v>-4.2130000000000001</v>
      </c>
      <c r="C44" s="1">
        <v>3.5859999999999999</v>
      </c>
      <c r="D44" s="1">
        <v>0</v>
      </c>
      <c r="E44" s="2">
        <v>1</v>
      </c>
      <c r="F44" s="2">
        <v>0</v>
      </c>
      <c r="K44" s="5" t="s">
        <v>63</v>
      </c>
      <c r="L44" s="1">
        <v>1.8939999999999999</v>
      </c>
      <c r="M44" s="1">
        <v>-2.5960000000000001</v>
      </c>
      <c r="N44" s="1">
        <v>0</v>
      </c>
      <c r="O44" s="2">
        <v>1</v>
      </c>
      <c r="P44" s="2">
        <v>0</v>
      </c>
      <c r="V44" s="5" t="s">
        <v>63</v>
      </c>
      <c r="W44" s="1">
        <v>4.0679999999999996</v>
      </c>
      <c r="X44" s="1">
        <v>4.407</v>
      </c>
      <c r="Y44" s="1"/>
    </row>
    <row r="45" spans="1:25" ht="15.75" x14ac:dyDescent="0.25">
      <c r="A45" t="s">
        <v>64</v>
      </c>
      <c r="B45" s="1">
        <v>-1.397</v>
      </c>
      <c r="C45" s="1">
        <v>3.851</v>
      </c>
      <c r="D45" s="1">
        <v>0</v>
      </c>
      <c r="E45" s="2">
        <v>1</v>
      </c>
      <c r="F45" s="2">
        <v>0</v>
      </c>
      <c r="K45" s="5" t="s">
        <v>64</v>
      </c>
      <c r="L45" s="1">
        <v>1.046</v>
      </c>
      <c r="M45" s="1">
        <v>-2.9350000000000001</v>
      </c>
      <c r="N45" s="1">
        <v>0</v>
      </c>
      <c r="O45" s="2">
        <v>1</v>
      </c>
      <c r="P45" s="2">
        <v>0</v>
      </c>
      <c r="V45" s="5" t="s">
        <v>64</v>
      </c>
      <c r="W45" s="1">
        <v>-7.1999999999999995E-2</v>
      </c>
      <c r="X45" s="1">
        <v>4.117</v>
      </c>
      <c r="Y45" s="1"/>
    </row>
    <row r="46" spans="1:25" ht="15.75" x14ac:dyDescent="0.25">
      <c r="A46" t="s">
        <v>65</v>
      </c>
      <c r="B46" s="1">
        <v>-0.19700000000000001</v>
      </c>
      <c r="C46" s="1">
        <v>3.7789999999999999</v>
      </c>
      <c r="D46" s="1">
        <v>0</v>
      </c>
      <c r="E46" s="2">
        <v>1</v>
      </c>
      <c r="F46" s="2">
        <v>0</v>
      </c>
      <c r="K46" s="5" t="s">
        <v>65</v>
      </c>
      <c r="L46" s="1">
        <v>0.17599999999999999</v>
      </c>
      <c r="M46" s="1">
        <v>-3.1760000000000002</v>
      </c>
      <c r="N46" s="1">
        <v>0</v>
      </c>
      <c r="O46" s="2">
        <v>1</v>
      </c>
      <c r="P46" s="2">
        <v>0</v>
      </c>
      <c r="V46" s="5" t="s">
        <v>65</v>
      </c>
      <c r="W46" s="1">
        <v>-2.992</v>
      </c>
      <c r="X46" s="1">
        <v>3.851</v>
      </c>
      <c r="Y46" s="1"/>
    </row>
    <row r="47" spans="1:25" ht="15.75" x14ac:dyDescent="0.25">
      <c r="A47" t="s">
        <v>66</v>
      </c>
      <c r="B47" s="1">
        <v>0.69399999999999995</v>
      </c>
      <c r="C47" s="1">
        <v>3.32</v>
      </c>
      <c r="D47" s="1">
        <v>0</v>
      </c>
      <c r="E47" s="2">
        <v>1</v>
      </c>
      <c r="F47" s="2">
        <v>0</v>
      </c>
      <c r="K47" s="5" t="s">
        <v>66</v>
      </c>
      <c r="L47" s="1">
        <v>-0.46600000000000003</v>
      </c>
      <c r="M47" s="1">
        <v>-3.1280000000000001</v>
      </c>
      <c r="N47" s="1">
        <v>0</v>
      </c>
      <c r="O47" s="2">
        <v>1</v>
      </c>
      <c r="P47" s="2">
        <v>0</v>
      </c>
      <c r="V47" s="5" t="s">
        <v>66</v>
      </c>
      <c r="W47" s="1">
        <v>-4.1920000000000002</v>
      </c>
      <c r="X47" s="1">
        <v>3.0790000000000002</v>
      </c>
      <c r="Y47" s="1"/>
    </row>
    <row r="48" spans="1:25" ht="15.75" x14ac:dyDescent="0.25">
      <c r="A48" t="s">
        <v>67</v>
      </c>
      <c r="B48" s="1">
        <v>1.6040000000000001</v>
      </c>
      <c r="C48" s="1">
        <v>2.5230000000000001</v>
      </c>
      <c r="D48" s="1">
        <v>0</v>
      </c>
      <c r="E48" s="2">
        <v>1</v>
      </c>
      <c r="F48" s="2">
        <v>0</v>
      </c>
      <c r="K48" s="5" t="s">
        <v>67</v>
      </c>
      <c r="L48" s="1">
        <v>-0.56899999999999995</v>
      </c>
      <c r="M48" s="1">
        <v>-3.6829999999999998</v>
      </c>
      <c r="N48" s="1">
        <v>0</v>
      </c>
      <c r="O48" s="2">
        <v>1</v>
      </c>
      <c r="P48" s="2">
        <v>0</v>
      </c>
      <c r="V48" s="5" t="s">
        <v>67</v>
      </c>
      <c r="W48" s="1">
        <v>-5.1239999999999997</v>
      </c>
      <c r="X48" s="1">
        <v>1.968</v>
      </c>
      <c r="Y48" s="1"/>
    </row>
    <row r="49" spans="1:25" ht="15.75" x14ac:dyDescent="0.25">
      <c r="A49" t="s">
        <v>68</v>
      </c>
      <c r="B49" s="1">
        <v>2.1219999999999999</v>
      </c>
      <c r="C49" s="1">
        <v>1.5329999999999999</v>
      </c>
      <c r="D49" s="1">
        <v>0</v>
      </c>
      <c r="E49" s="2">
        <v>1</v>
      </c>
      <c r="F49" s="2">
        <v>0</v>
      </c>
      <c r="K49" s="5" t="s">
        <v>68</v>
      </c>
      <c r="L49" s="1">
        <v>-1.19</v>
      </c>
      <c r="M49" s="1">
        <v>-3.3929999999999998</v>
      </c>
      <c r="N49" s="1">
        <v>0</v>
      </c>
      <c r="O49" s="2">
        <v>1</v>
      </c>
      <c r="P49" s="2">
        <v>0</v>
      </c>
      <c r="V49" s="5" t="s">
        <v>68</v>
      </c>
      <c r="W49" s="1">
        <v>-6.6559999999999997</v>
      </c>
      <c r="X49" s="1">
        <v>3.2480000000000002</v>
      </c>
      <c r="Y49" s="1"/>
    </row>
    <row r="50" spans="1:25" ht="15.75" x14ac:dyDescent="0.25">
      <c r="A50" t="s">
        <v>69</v>
      </c>
      <c r="B50" s="1">
        <v>2.2879999999999998</v>
      </c>
      <c r="C50" s="1">
        <v>0.108</v>
      </c>
      <c r="D50" s="1">
        <v>0</v>
      </c>
      <c r="E50" s="2">
        <v>1</v>
      </c>
      <c r="F50" s="2">
        <v>0</v>
      </c>
      <c r="K50" s="5" t="s">
        <v>69</v>
      </c>
      <c r="L50" s="1">
        <v>-1.8939999999999999</v>
      </c>
      <c r="M50" s="1">
        <v>-3.5870000000000002</v>
      </c>
      <c r="N50" s="1">
        <v>0</v>
      </c>
      <c r="O50" s="2">
        <v>1</v>
      </c>
      <c r="P50" s="2">
        <v>0</v>
      </c>
      <c r="V50" s="5" t="s">
        <v>69</v>
      </c>
      <c r="W50" s="1">
        <v>-6.5730000000000004</v>
      </c>
      <c r="X50" s="1">
        <v>3.5999999999999997E-2</v>
      </c>
      <c r="Y50" s="1"/>
    </row>
    <row r="51" spans="1:25" ht="15.75" x14ac:dyDescent="0.25">
      <c r="A51" t="s">
        <v>70</v>
      </c>
      <c r="B51" s="1">
        <v>2.3079999999999998</v>
      </c>
      <c r="C51" s="1">
        <v>-1.292</v>
      </c>
      <c r="D51" s="1">
        <v>0</v>
      </c>
      <c r="E51" s="2">
        <v>1</v>
      </c>
      <c r="F51" s="2">
        <v>0</v>
      </c>
      <c r="K51" s="5" t="s">
        <v>70</v>
      </c>
      <c r="L51" s="1">
        <v>-3.778</v>
      </c>
      <c r="M51" s="1">
        <v>-2.621</v>
      </c>
      <c r="N51" s="1">
        <v>0</v>
      </c>
      <c r="O51" s="2">
        <v>1</v>
      </c>
      <c r="P51" s="2">
        <v>0</v>
      </c>
      <c r="V51" s="5" t="s">
        <v>70</v>
      </c>
      <c r="W51" s="1">
        <v>-6.718</v>
      </c>
      <c r="X51" s="1">
        <v>-0.90600000000000003</v>
      </c>
      <c r="Y51" s="1"/>
    </row>
    <row r="52" spans="1:25" ht="15.75" x14ac:dyDescent="0.25">
      <c r="A52" t="s">
        <v>71</v>
      </c>
      <c r="B52" s="1">
        <v>1.77</v>
      </c>
      <c r="C52" s="1">
        <v>-2.7170000000000001</v>
      </c>
      <c r="D52" s="1">
        <v>0</v>
      </c>
      <c r="E52" s="2">
        <v>1</v>
      </c>
      <c r="F52" s="2">
        <v>0</v>
      </c>
      <c r="K52" s="5" t="s">
        <v>71</v>
      </c>
      <c r="L52" s="1">
        <v>-4.6479999999999997</v>
      </c>
      <c r="M52" s="1">
        <v>-2.379</v>
      </c>
      <c r="N52" s="1">
        <v>0</v>
      </c>
      <c r="O52" s="2">
        <v>1</v>
      </c>
      <c r="P52" s="2">
        <v>0</v>
      </c>
      <c r="V52" s="5" t="s">
        <v>71</v>
      </c>
      <c r="W52" s="1">
        <v>5.1999999999999998E-2</v>
      </c>
      <c r="X52" s="1">
        <v>-3.6999999999999998E-2</v>
      </c>
      <c r="Y52" s="1"/>
    </row>
    <row r="53" spans="1:25" ht="15.75" x14ac:dyDescent="0.25">
      <c r="A53" t="s">
        <v>72</v>
      </c>
      <c r="B53" s="1">
        <v>-5.1999999999999998E-2</v>
      </c>
      <c r="C53" s="1">
        <v>-3.1040000000000001</v>
      </c>
      <c r="D53" s="1">
        <v>0</v>
      </c>
      <c r="E53" s="2">
        <v>1</v>
      </c>
      <c r="F53" s="2">
        <v>0</v>
      </c>
      <c r="K53" s="5" t="s">
        <v>72</v>
      </c>
      <c r="L53" s="1">
        <v>-4.71</v>
      </c>
      <c r="M53" s="1">
        <v>-1.1719999999999999</v>
      </c>
      <c r="N53" s="1">
        <v>0</v>
      </c>
      <c r="O53" s="2">
        <v>1</v>
      </c>
      <c r="P53" s="2">
        <v>0</v>
      </c>
      <c r="V53" s="5" t="s">
        <v>72</v>
      </c>
      <c r="W53" s="1">
        <v>-1.956</v>
      </c>
      <c r="X53" s="1">
        <v>-6.0999999999999999E-2</v>
      </c>
      <c r="Y53" s="1"/>
    </row>
    <row r="54" spans="1:25" ht="15.75" x14ac:dyDescent="0.25">
      <c r="A54" t="s">
        <v>73</v>
      </c>
      <c r="B54" s="1">
        <v>-1.3149999999999999</v>
      </c>
      <c r="C54" s="1">
        <v>-3.3210000000000002</v>
      </c>
      <c r="D54" s="1">
        <v>0</v>
      </c>
      <c r="E54" s="2">
        <v>1</v>
      </c>
      <c r="F54" s="2">
        <v>0</v>
      </c>
      <c r="K54" s="5" t="s">
        <v>73</v>
      </c>
      <c r="L54" s="1">
        <v>-5.3719999999999999</v>
      </c>
      <c r="M54" s="1">
        <v>-0.254</v>
      </c>
      <c r="N54" s="1">
        <v>0</v>
      </c>
      <c r="O54" s="2">
        <v>1</v>
      </c>
      <c r="P54" s="2">
        <v>0</v>
      </c>
      <c r="V54" s="5" t="s">
        <v>73</v>
      </c>
      <c r="W54" s="1">
        <v>-4.0469999999999997</v>
      </c>
      <c r="X54" s="1">
        <v>0.42199999999999999</v>
      </c>
      <c r="Y54" s="1"/>
    </row>
    <row r="55" spans="1:25" ht="15.75" x14ac:dyDescent="0.25">
      <c r="A55" t="s">
        <v>74</v>
      </c>
      <c r="B55" s="1">
        <v>-2.867</v>
      </c>
      <c r="C55" s="1">
        <v>-3.2490000000000001</v>
      </c>
      <c r="D55" s="1">
        <v>0</v>
      </c>
      <c r="E55" s="2">
        <v>1</v>
      </c>
      <c r="F55" s="2">
        <v>0</v>
      </c>
      <c r="K55" s="5" t="s">
        <v>74</v>
      </c>
      <c r="L55" s="1">
        <v>-5.1239999999999997</v>
      </c>
      <c r="M55" s="1">
        <v>0.22900000000000001</v>
      </c>
      <c r="N55" s="1">
        <v>0</v>
      </c>
      <c r="O55" s="2">
        <v>1</v>
      </c>
      <c r="P55" s="2">
        <v>0</v>
      </c>
      <c r="V55" s="5" t="s">
        <v>74</v>
      </c>
      <c r="W55" s="1">
        <v>0.92100000000000004</v>
      </c>
      <c r="X55" s="1">
        <v>-4.6980000000000004</v>
      </c>
      <c r="Y55" s="1"/>
    </row>
    <row r="56" spans="1:25" ht="15.75" x14ac:dyDescent="0.25">
      <c r="A56" t="s">
        <v>75</v>
      </c>
      <c r="B56" s="1">
        <v>-3.758</v>
      </c>
      <c r="C56" s="1">
        <v>-2.669</v>
      </c>
      <c r="D56" s="1">
        <v>0</v>
      </c>
      <c r="E56" s="2">
        <v>1</v>
      </c>
      <c r="F56" s="2">
        <v>0</v>
      </c>
      <c r="K56" s="5" t="s">
        <v>75</v>
      </c>
      <c r="L56" s="1">
        <v>-5.1859999999999999</v>
      </c>
      <c r="M56" s="1">
        <v>1.5089999999999999</v>
      </c>
      <c r="N56" s="1">
        <v>0</v>
      </c>
      <c r="O56" s="2">
        <v>1</v>
      </c>
      <c r="P56" s="2">
        <v>0</v>
      </c>
      <c r="V56" s="5" t="s">
        <v>75</v>
      </c>
      <c r="W56" s="1">
        <v>1.5840000000000001</v>
      </c>
      <c r="X56" s="1">
        <v>-6.5570000000000004</v>
      </c>
      <c r="Y56" s="1"/>
    </row>
    <row r="57" spans="1:25" ht="15.75" x14ac:dyDescent="0.25">
      <c r="A57" t="s">
        <v>76</v>
      </c>
      <c r="B57" s="1">
        <v>-4.6479999999999997</v>
      </c>
      <c r="C57" s="1">
        <v>-1.944</v>
      </c>
      <c r="D57" s="1">
        <v>0</v>
      </c>
      <c r="E57" s="2">
        <v>1</v>
      </c>
      <c r="F57" s="2">
        <v>0</v>
      </c>
      <c r="K57" s="5" t="s">
        <v>76</v>
      </c>
      <c r="L57" s="1">
        <v>-2.7639999999999998</v>
      </c>
      <c r="M57" s="1">
        <v>3.7069999999999999</v>
      </c>
      <c r="N57" s="1">
        <v>0</v>
      </c>
      <c r="O57" s="2">
        <v>1</v>
      </c>
      <c r="P57" s="2">
        <v>0</v>
      </c>
      <c r="V57" s="5" t="s">
        <v>76</v>
      </c>
      <c r="W57" s="1">
        <v>-5.9109999999999996</v>
      </c>
      <c r="X57" s="1">
        <v>-2.766</v>
      </c>
      <c r="Y57" s="1"/>
    </row>
    <row r="58" spans="1:25" ht="15.75" x14ac:dyDescent="0.25">
      <c r="A58" t="s">
        <v>77</v>
      </c>
      <c r="B58" s="1">
        <v>-5.165</v>
      </c>
      <c r="C58" s="1">
        <v>-1.0269999999999999</v>
      </c>
      <c r="D58" s="1">
        <v>0</v>
      </c>
      <c r="E58" s="2">
        <v>1</v>
      </c>
      <c r="F58" s="2">
        <v>0</v>
      </c>
      <c r="K58" s="5" t="s">
        <v>77</v>
      </c>
      <c r="L58" s="1">
        <v>-3.302</v>
      </c>
      <c r="M58" s="1">
        <v>-3.5379999999999998</v>
      </c>
      <c r="N58" s="1">
        <v>0</v>
      </c>
      <c r="O58" s="2">
        <v>1</v>
      </c>
      <c r="P58" s="2">
        <v>0</v>
      </c>
      <c r="V58" s="5" t="s">
        <v>77</v>
      </c>
      <c r="W58" s="1">
        <v>2.35</v>
      </c>
      <c r="X58" s="1">
        <v>4.8659999999999997</v>
      </c>
      <c r="Y58" s="1"/>
    </row>
    <row r="59" spans="1:25" ht="15.75" x14ac:dyDescent="0.25">
      <c r="A59" t="s">
        <v>78</v>
      </c>
      <c r="B59" s="1">
        <v>-5.2690000000000001</v>
      </c>
      <c r="C59" s="1">
        <v>0.92900000000000005</v>
      </c>
      <c r="D59" s="1">
        <v>0</v>
      </c>
      <c r="E59" s="2">
        <v>1</v>
      </c>
      <c r="F59" s="2">
        <v>0</v>
      </c>
      <c r="K59" s="5" t="s">
        <v>78</v>
      </c>
      <c r="L59" s="1">
        <v>-2.4119999999999999</v>
      </c>
      <c r="M59" s="1">
        <v>-2.91</v>
      </c>
      <c r="N59" s="1">
        <v>0</v>
      </c>
      <c r="O59" s="2">
        <v>1</v>
      </c>
      <c r="P59" s="2">
        <v>0</v>
      </c>
      <c r="V59" s="5" t="s">
        <v>78</v>
      </c>
      <c r="W59" s="1">
        <v>2.95</v>
      </c>
      <c r="X59" s="1">
        <v>3.5129999999999999</v>
      </c>
      <c r="Y59" s="1"/>
    </row>
    <row r="60" spans="1:25" ht="15.75" x14ac:dyDescent="0.25">
      <c r="A60" t="s">
        <v>79</v>
      </c>
      <c r="B60" s="1">
        <v>-5.1449999999999996</v>
      </c>
      <c r="C60" s="1">
        <v>2.1850000000000001</v>
      </c>
      <c r="D60" s="1">
        <v>0</v>
      </c>
      <c r="E60" s="2">
        <v>1</v>
      </c>
      <c r="F60" s="2">
        <v>0</v>
      </c>
      <c r="K60" s="5" t="s">
        <v>79</v>
      </c>
      <c r="L60" s="1">
        <v>1.8120000000000001</v>
      </c>
      <c r="M60" s="1">
        <v>1.847</v>
      </c>
      <c r="N60" s="1">
        <v>0</v>
      </c>
      <c r="O60" s="2">
        <v>1</v>
      </c>
      <c r="P60" s="2">
        <v>0</v>
      </c>
      <c r="V60" s="5" t="s">
        <v>79</v>
      </c>
      <c r="W60" s="1">
        <v>3.82</v>
      </c>
      <c r="X60" s="1">
        <v>1.3160000000000001</v>
      </c>
      <c r="Y60" s="1"/>
    </row>
    <row r="61" spans="1:25" ht="15.75" x14ac:dyDescent="0.25">
      <c r="A61" t="s">
        <v>80</v>
      </c>
      <c r="B61" s="1">
        <v>-2.7850000000000001</v>
      </c>
      <c r="C61" s="1">
        <v>3.7069999999999999</v>
      </c>
      <c r="D61" s="1">
        <v>0</v>
      </c>
      <c r="E61" s="2">
        <v>1</v>
      </c>
      <c r="F61" s="2">
        <v>0</v>
      </c>
      <c r="K61" s="5" t="s">
        <v>80</v>
      </c>
      <c r="L61" s="1">
        <v>-5.4349999999999996</v>
      </c>
      <c r="M61" s="1">
        <v>-1.6060000000000001</v>
      </c>
      <c r="N61" s="1">
        <v>0</v>
      </c>
      <c r="O61" s="2">
        <v>1</v>
      </c>
      <c r="P61" s="2">
        <v>0</v>
      </c>
      <c r="V61" s="5" t="s">
        <v>80</v>
      </c>
      <c r="W61" s="1">
        <v>3.6960000000000002</v>
      </c>
      <c r="X61" s="1">
        <v>-2.2829999999999999</v>
      </c>
      <c r="Y61" s="1"/>
    </row>
    <row r="62" spans="1:25" ht="15.75" x14ac:dyDescent="0.25">
      <c r="A62" t="s">
        <v>81</v>
      </c>
      <c r="B62" s="1">
        <v>-0.81799999999999995</v>
      </c>
      <c r="C62" s="1">
        <v>3.851</v>
      </c>
      <c r="D62" s="1">
        <v>0</v>
      </c>
      <c r="E62" s="2">
        <v>1</v>
      </c>
      <c r="F62" s="2">
        <v>0</v>
      </c>
      <c r="K62" s="5" t="s">
        <v>81</v>
      </c>
      <c r="L62" s="1">
        <v>-5.1239999999999997</v>
      </c>
      <c r="M62" s="1">
        <v>2.161</v>
      </c>
      <c r="N62" s="1">
        <v>0</v>
      </c>
      <c r="O62" s="2">
        <v>1</v>
      </c>
      <c r="P62" s="2">
        <v>0</v>
      </c>
      <c r="V62" s="5" t="s">
        <v>81</v>
      </c>
      <c r="W62" s="1">
        <v>4.399</v>
      </c>
      <c r="X62" s="1">
        <v>-4.649</v>
      </c>
      <c r="Y62" s="1"/>
    </row>
    <row r="63" spans="1:25" ht="15.75" x14ac:dyDescent="0.25">
      <c r="A63" t="s">
        <v>82</v>
      </c>
      <c r="B63" s="1">
        <v>1.0660000000000001</v>
      </c>
      <c r="C63" s="1">
        <v>3.5619999999999998</v>
      </c>
      <c r="D63" s="1">
        <v>0</v>
      </c>
      <c r="E63" s="2">
        <v>1</v>
      </c>
      <c r="F63" s="2">
        <v>0</v>
      </c>
      <c r="K63" s="5" t="s">
        <v>82</v>
      </c>
      <c r="L63" s="1">
        <v>-1.8120000000000001</v>
      </c>
      <c r="M63" s="1">
        <v>0.78400000000000003</v>
      </c>
      <c r="N63" s="1">
        <v>0</v>
      </c>
      <c r="O63" s="2">
        <v>0</v>
      </c>
      <c r="P63" s="2">
        <v>1</v>
      </c>
    </row>
    <row r="64" spans="1:25" ht="15.75" x14ac:dyDescent="0.25">
      <c r="A64" t="s">
        <v>83</v>
      </c>
      <c r="B64" s="1">
        <v>1.853</v>
      </c>
      <c r="C64" s="1">
        <v>2.5960000000000001</v>
      </c>
      <c r="D64" s="1">
        <v>0</v>
      </c>
      <c r="E64" s="2">
        <v>1</v>
      </c>
      <c r="F64" s="2">
        <v>0</v>
      </c>
      <c r="K64" s="5" t="s">
        <v>83</v>
      </c>
      <c r="L64" s="1">
        <v>-1.1080000000000001</v>
      </c>
      <c r="M64" s="1">
        <v>0.83299999999999996</v>
      </c>
      <c r="N64" s="1">
        <v>0</v>
      </c>
      <c r="O64" s="2">
        <v>0</v>
      </c>
      <c r="P64" s="2">
        <v>1</v>
      </c>
    </row>
    <row r="65" spans="1:16" ht="15.75" x14ac:dyDescent="0.25">
      <c r="A65" t="s">
        <v>84</v>
      </c>
      <c r="B65" s="1">
        <v>2.4740000000000002</v>
      </c>
      <c r="C65" s="1">
        <v>1.2190000000000001</v>
      </c>
      <c r="D65" s="1">
        <v>0</v>
      </c>
      <c r="E65" s="2">
        <v>1</v>
      </c>
      <c r="F65" s="2">
        <v>0</v>
      </c>
      <c r="K65" s="5" t="s">
        <v>84</v>
      </c>
      <c r="L65" s="1">
        <v>-0.94199999999999995</v>
      </c>
      <c r="M65" s="1">
        <v>0.47099999999999997</v>
      </c>
      <c r="N65" s="1">
        <v>0</v>
      </c>
      <c r="O65" s="2">
        <v>0</v>
      </c>
      <c r="P65" s="2">
        <v>1</v>
      </c>
    </row>
    <row r="66" spans="1:16" ht="15.75" x14ac:dyDescent="0.25">
      <c r="A66" t="s">
        <v>85</v>
      </c>
      <c r="B66" s="1">
        <v>2.0190000000000001</v>
      </c>
      <c r="C66" s="1">
        <v>-1.7270000000000001</v>
      </c>
      <c r="D66" s="1">
        <v>0</v>
      </c>
      <c r="E66" s="2">
        <v>1</v>
      </c>
      <c r="F66" s="2">
        <v>0</v>
      </c>
      <c r="K66" s="5" t="s">
        <v>85</v>
      </c>
      <c r="L66" s="1">
        <v>-1.3149999999999999</v>
      </c>
      <c r="M66" s="1">
        <v>0.22900000000000001</v>
      </c>
      <c r="N66" s="1">
        <v>0</v>
      </c>
      <c r="O66" s="2">
        <v>0</v>
      </c>
      <c r="P66" s="2">
        <v>1</v>
      </c>
    </row>
    <row r="67" spans="1:16" ht="15.75" x14ac:dyDescent="0.25">
      <c r="A67" t="s">
        <v>86</v>
      </c>
      <c r="B67" s="1">
        <v>0.96299999999999997</v>
      </c>
      <c r="C67" s="1">
        <v>-2.5960000000000001</v>
      </c>
      <c r="D67" s="1">
        <v>0</v>
      </c>
      <c r="E67" s="2">
        <v>1</v>
      </c>
      <c r="F67" s="2">
        <v>0</v>
      </c>
      <c r="K67" s="5" t="s">
        <v>86</v>
      </c>
      <c r="L67" s="1">
        <v>-1.19</v>
      </c>
      <c r="M67" s="1">
        <v>-3.6999999999999998E-2</v>
      </c>
      <c r="N67" s="1">
        <v>0</v>
      </c>
      <c r="O67" s="2">
        <v>0</v>
      </c>
      <c r="P67" s="2">
        <v>1</v>
      </c>
    </row>
    <row r="68" spans="1:16" ht="15.75" x14ac:dyDescent="0.25">
      <c r="A68" t="s">
        <v>87</v>
      </c>
      <c r="B68" s="1">
        <v>-0.50700000000000001</v>
      </c>
      <c r="C68" s="1">
        <v>-3.1040000000000001</v>
      </c>
      <c r="D68" s="1">
        <v>0</v>
      </c>
      <c r="E68" s="2">
        <v>1</v>
      </c>
      <c r="F68" s="2">
        <v>0</v>
      </c>
      <c r="K68" s="5" t="s">
        <v>87</v>
      </c>
      <c r="L68" s="1">
        <v>-1.48</v>
      </c>
      <c r="M68" s="1">
        <v>-0.71299999999999997</v>
      </c>
      <c r="N68" s="1">
        <v>0</v>
      </c>
      <c r="O68" s="2">
        <v>0</v>
      </c>
      <c r="P68" s="2">
        <v>1</v>
      </c>
    </row>
    <row r="69" spans="1:16" ht="15.75" x14ac:dyDescent="0.25">
      <c r="A69" t="s">
        <v>88</v>
      </c>
      <c r="B69" s="1">
        <v>-2.3079999999999998</v>
      </c>
      <c r="C69" s="1">
        <v>-2.9830000000000001</v>
      </c>
      <c r="D69" s="1">
        <v>0</v>
      </c>
      <c r="E69" s="2">
        <v>1</v>
      </c>
      <c r="F69" s="2">
        <v>0</v>
      </c>
      <c r="K69" s="5" t="s">
        <v>88</v>
      </c>
      <c r="L69" s="1">
        <v>-1.956</v>
      </c>
      <c r="M69" s="1">
        <v>-0.56799999999999995</v>
      </c>
      <c r="N69" s="1">
        <v>0</v>
      </c>
      <c r="O69" s="2">
        <v>0</v>
      </c>
      <c r="P69" s="2">
        <v>1</v>
      </c>
    </row>
    <row r="70" spans="1:16" ht="15.75" x14ac:dyDescent="0.25">
      <c r="A70" t="s">
        <v>89</v>
      </c>
      <c r="B70" s="1">
        <v>-4.0469999999999997</v>
      </c>
      <c r="C70" s="1">
        <v>-2.21</v>
      </c>
      <c r="D70" s="1">
        <v>0</v>
      </c>
      <c r="E70" s="2">
        <v>1</v>
      </c>
      <c r="F70" s="2">
        <v>0</v>
      </c>
      <c r="K70" s="5" t="s">
        <v>89</v>
      </c>
      <c r="L70" s="1">
        <v>-1.8939999999999999</v>
      </c>
      <c r="M70" s="1">
        <v>-0.109</v>
      </c>
      <c r="N70" s="1">
        <v>0</v>
      </c>
      <c r="O70" s="2">
        <v>0</v>
      </c>
      <c r="P70" s="2">
        <v>1</v>
      </c>
    </row>
    <row r="71" spans="1:16" ht="15.75" x14ac:dyDescent="0.25">
      <c r="A71" t="s">
        <v>90</v>
      </c>
      <c r="B71" s="1">
        <v>-4.7309999999999999</v>
      </c>
      <c r="C71" s="1">
        <v>-2.379</v>
      </c>
      <c r="D71" s="1">
        <v>0</v>
      </c>
      <c r="E71" s="2">
        <v>1</v>
      </c>
      <c r="F71" s="2">
        <v>0</v>
      </c>
      <c r="K71" s="5" t="s">
        <v>90</v>
      </c>
      <c r="L71" s="1">
        <v>-2.7429999999999999</v>
      </c>
      <c r="M71" s="1">
        <v>0.13200000000000001</v>
      </c>
      <c r="N71" s="1">
        <v>0</v>
      </c>
      <c r="O71" s="2">
        <v>0</v>
      </c>
      <c r="P71" s="2">
        <v>1</v>
      </c>
    </row>
    <row r="72" spans="1:16" ht="15.75" x14ac:dyDescent="0.25">
      <c r="A72" t="s">
        <v>91</v>
      </c>
      <c r="B72" s="1">
        <v>-5.3929999999999998</v>
      </c>
      <c r="C72" s="1">
        <v>-1.631</v>
      </c>
      <c r="D72" s="1">
        <v>0</v>
      </c>
      <c r="E72" s="2">
        <v>1</v>
      </c>
      <c r="F72" s="2">
        <v>0</v>
      </c>
      <c r="K72" s="5" t="s">
        <v>91</v>
      </c>
      <c r="L72" s="1">
        <v>-3.0950000000000002</v>
      </c>
      <c r="M72" s="1">
        <v>0.13200000000000001</v>
      </c>
      <c r="N72" s="1">
        <v>0</v>
      </c>
      <c r="O72" s="2">
        <v>0</v>
      </c>
      <c r="P72" s="2">
        <v>1</v>
      </c>
    </row>
    <row r="73" spans="1:16" ht="15.75" x14ac:dyDescent="0.25">
      <c r="A73" t="s">
        <v>92</v>
      </c>
      <c r="B73" s="1">
        <v>-5.4139999999999997</v>
      </c>
      <c r="C73" s="1">
        <v>-0.32600000000000001</v>
      </c>
      <c r="D73" s="1">
        <v>0</v>
      </c>
      <c r="E73" s="2">
        <v>1</v>
      </c>
      <c r="F73" s="2">
        <v>0</v>
      </c>
      <c r="K73" s="5" t="s">
        <v>92</v>
      </c>
      <c r="L73" s="1">
        <v>-3.0739999999999998</v>
      </c>
      <c r="M73" s="1">
        <v>-0.182</v>
      </c>
      <c r="N73" s="1">
        <v>0</v>
      </c>
      <c r="O73" s="2">
        <v>0</v>
      </c>
      <c r="P73" s="2">
        <v>1</v>
      </c>
    </row>
    <row r="74" spans="1:16" ht="15.75" x14ac:dyDescent="0.25">
      <c r="A74" t="s">
        <v>93</v>
      </c>
      <c r="B74" s="1">
        <v>-5.2480000000000002</v>
      </c>
      <c r="C74" s="1">
        <v>1.581</v>
      </c>
      <c r="D74" s="1">
        <v>0</v>
      </c>
      <c r="E74" s="2">
        <v>1</v>
      </c>
      <c r="F74" s="2">
        <v>0</v>
      </c>
      <c r="K74" s="5" t="s">
        <v>93</v>
      </c>
      <c r="L74" s="1">
        <v>-2.8050000000000002</v>
      </c>
      <c r="M74" s="1">
        <v>-0.44700000000000001</v>
      </c>
      <c r="N74" s="1">
        <v>0</v>
      </c>
      <c r="O74" s="2">
        <v>0</v>
      </c>
      <c r="P74" s="2">
        <v>1</v>
      </c>
    </row>
    <row r="75" spans="1:16" ht="15.75" x14ac:dyDescent="0.25">
      <c r="A75" t="s">
        <v>94</v>
      </c>
      <c r="B75" s="1">
        <v>-5.1449999999999996</v>
      </c>
      <c r="C75" s="1">
        <v>0.27700000000000002</v>
      </c>
      <c r="D75" s="1">
        <v>0</v>
      </c>
      <c r="E75" s="2">
        <v>1</v>
      </c>
      <c r="F75" s="2">
        <v>0</v>
      </c>
      <c r="K75" s="5" t="s">
        <v>94</v>
      </c>
      <c r="L75" s="1">
        <v>-3.1E-2</v>
      </c>
      <c r="M75" s="1">
        <v>-0.495</v>
      </c>
      <c r="N75" s="1">
        <v>0</v>
      </c>
      <c r="O75" s="2">
        <v>0</v>
      </c>
      <c r="P75" s="2">
        <v>1</v>
      </c>
    </row>
    <row r="76" spans="1:16" ht="15.75" x14ac:dyDescent="0.25">
      <c r="A76" t="s">
        <v>95</v>
      </c>
      <c r="B76" s="1">
        <v>-4.71</v>
      </c>
      <c r="C76" s="1">
        <v>-1.123</v>
      </c>
      <c r="D76" s="1">
        <v>0</v>
      </c>
      <c r="E76" s="2">
        <v>1</v>
      </c>
      <c r="F76" s="2">
        <v>0</v>
      </c>
      <c r="K76" s="5" t="s">
        <v>95</v>
      </c>
      <c r="L76" s="1">
        <v>0.23799999999999999</v>
      </c>
      <c r="M76" s="1">
        <v>-0.35099999999999998</v>
      </c>
      <c r="N76" s="1">
        <v>0</v>
      </c>
      <c r="O76" s="2">
        <v>0</v>
      </c>
      <c r="P76" s="2">
        <v>1</v>
      </c>
    </row>
    <row r="77" spans="1:16" ht="15.75" x14ac:dyDescent="0.25">
      <c r="A77" t="s">
        <v>96</v>
      </c>
      <c r="B77" s="1">
        <v>-3.3439999999999999</v>
      </c>
      <c r="C77" s="1">
        <v>-3.49</v>
      </c>
      <c r="D77" s="1">
        <v>0</v>
      </c>
      <c r="E77" s="2">
        <v>1</v>
      </c>
      <c r="F77" s="2">
        <v>0</v>
      </c>
      <c r="K77" s="5" t="s">
        <v>96</v>
      </c>
      <c r="L77" s="1">
        <v>0.25900000000000001</v>
      </c>
      <c r="M77" s="1">
        <v>-1.2E-2</v>
      </c>
      <c r="N77" s="1">
        <v>0</v>
      </c>
      <c r="O77" s="2">
        <v>0</v>
      </c>
      <c r="P77" s="2">
        <v>1</v>
      </c>
    </row>
    <row r="78" spans="1:16" ht="15.75" x14ac:dyDescent="0.25">
      <c r="A78" t="s">
        <v>97</v>
      </c>
      <c r="B78" s="1">
        <v>-3.903</v>
      </c>
      <c r="C78" s="1">
        <v>-3.1040000000000001</v>
      </c>
      <c r="D78" s="1">
        <v>0</v>
      </c>
      <c r="E78" s="2">
        <v>1</v>
      </c>
      <c r="F78" s="2">
        <v>0</v>
      </c>
      <c r="K78" s="5" t="s">
        <v>97</v>
      </c>
      <c r="L78" s="1">
        <v>0.114</v>
      </c>
      <c r="M78" s="1">
        <v>0.374</v>
      </c>
      <c r="N78" s="1">
        <v>0</v>
      </c>
      <c r="O78" s="2">
        <v>0</v>
      </c>
      <c r="P78" s="2">
        <v>1</v>
      </c>
    </row>
    <row r="79" spans="1:16" ht="15.75" x14ac:dyDescent="0.25">
      <c r="A79" t="s">
        <v>98</v>
      </c>
      <c r="B79" s="1">
        <v>-0.65200000000000002</v>
      </c>
      <c r="C79" s="1">
        <v>-3.7320000000000002</v>
      </c>
      <c r="D79" s="1">
        <v>0</v>
      </c>
      <c r="E79" s="2">
        <v>1</v>
      </c>
      <c r="F79" s="2">
        <v>0</v>
      </c>
      <c r="K79" s="5" t="s">
        <v>98</v>
      </c>
      <c r="L79" s="1">
        <v>-0.36199999999999999</v>
      </c>
      <c r="M79" s="1">
        <v>0.06</v>
      </c>
      <c r="N79" s="1">
        <v>0</v>
      </c>
      <c r="O79" s="2">
        <v>0</v>
      </c>
      <c r="P79" s="2">
        <v>1</v>
      </c>
    </row>
    <row r="80" spans="1:16" ht="15.75" x14ac:dyDescent="0.25">
      <c r="A80" t="s">
        <v>99</v>
      </c>
      <c r="B80" s="1">
        <v>-2.1219999999999999</v>
      </c>
      <c r="C80" s="1">
        <v>-3.6829999999999998</v>
      </c>
      <c r="D80" s="1">
        <v>0</v>
      </c>
      <c r="E80" s="2">
        <v>1</v>
      </c>
      <c r="F80" s="2">
        <v>0</v>
      </c>
      <c r="K80" s="5" t="s">
        <v>99</v>
      </c>
      <c r="L80" s="1">
        <v>0.65200000000000002</v>
      </c>
      <c r="M80" s="1">
        <v>-0.109</v>
      </c>
      <c r="N80" s="1">
        <v>0</v>
      </c>
      <c r="O80" s="2">
        <v>0</v>
      </c>
      <c r="P80" s="2">
        <v>1</v>
      </c>
    </row>
    <row r="81" spans="1:16" ht="15.75" x14ac:dyDescent="0.25">
      <c r="A81" t="s">
        <v>100</v>
      </c>
      <c r="B81" s="1">
        <v>0.92100000000000004</v>
      </c>
      <c r="C81" s="1">
        <v>-3.1520000000000001</v>
      </c>
      <c r="D81" s="1">
        <v>0</v>
      </c>
      <c r="E81" s="2">
        <v>1</v>
      </c>
      <c r="F81" s="2">
        <v>0</v>
      </c>
      <c r="K81" s="5" t="s">
        <v>100</v>
      </c>
      <c r="L81" s="1">
        <v>-0.88</v>
      </c>
      <c r="M81" s="1">
        <v>-0.73699999999999999</v>
      </c>
      <c r="N81" s="1">
        <v>0</v>
      </c>
      <c r="O81" s="2">
        <v>0</v>
      </c>
      <c r="P81" s="2">
        <v>1</v>
      </c>
    </row>
    <row r="82" spans="1:16" ht="15.75" x14ac:dyDescent="0.25">
      <c r="A82" t="s">
        <v>101</v>
      </c>
      <c r="B82" s="1">
        <v>1.7909999999999999</v>
      </c>
      <c r="C82" s="1">
        <v>1.871</v>
      </c>
      <c r="D82" s="1">
        <v>0</v>
      </c>
      <c r="E82" s="2">
        <v>1</v>
      </c>
      <c r="F82" s="2">
        <v>0</v>
      </c>
      <c r="K82" s="5" t="s">
        <v>101</v>
      </c>
      <c r="L82" s="1">
        <v>-0.61099999999999999</v>
      </c>
      <c r="M82" s="1">
        <v>-0.254</v>
      </c>
      <c r="N82" s="1">
        <v>0</v>
      </c>
      <c r="O82" s="2">
        <v>0</v>
      </c>
      <c r="P82" s="2">
        <v>1</v>
      </c>
    </row>
    <row r="83" spans="1:16" ht="15.75" x14ac:dyDescent="0.25">
      <c r="A83" t="s">
        <v>102</v>
      </c>
      <c r="B83" s="1">
        <v>-2.5569999999999999</v>
      </c>
      <c r="C83" s="1">
        <v>0.76</v>
      </c>
      <c r="D83" s="1">
        <v>0</v>
      </c>
      <c r="E83" s="2">
        <v>0</v>
      </c>
      <c r="F83" s="2">
        <v>1</v>
      </c>
      <c r="K83" s="5" t="s">
        <v>102</v>
      </c>
      <c r="L83" s="1">
        <v>-0.71399999999999997</v>
      </c>
      <c r="M83" s="1">
        <v>-1.2E-2</v>
      </c>
      <c r="N83" s="1">
        <v>0</v>
      </c>
      <c r="O83" s="2">
        <v>0</v>
      </c>
      <c r="P83" s="2">
        <v>1</v>
      </c>
    </row>
    <row r="84" spans="1:16" ht="15.75" x14ac:dyDescent="0.25">
      <c r="A84" t="s">
        <v>103</v>
      </c>
      <c r="B84" s="1">
        <v>-2.1840000000000002</v>
      </c>
      <c r="C84" s="1">
        <v>0.80900000000000005</v>
      </c>
      <c r="D84" s="1">
        <v>0</v>
      </c>
      <c r="E84" s="2">
        <v>0</v>
      </c>
      <c r="F84" s="2">
        <v>1</v>
      </c>
      <c r="K84" s="5" t="s">
        <v>103</v>
      </c>
      <c r="L84" s="1">
        <v>-0.44500000000000001</v>
      </c>
      <c r="M84" s="1">
        <v>0.35</v>
      </c>
      <c r="N84" s="1">
        <v>0</v>
      </c>
      <c r="O84" s="2">
        <v>0</v>
      </c>
      <c r="P84" s="2">
        <v>1</v>
      </c>
    </row>
    <row r="85" spans="1:16" ht="15.75" x14ac:dyDescent="0.25">
      <c r="A85" t="s">
        <v>104</v>
      </c>
      <c r="B85" s="1">
        <v>-1.8740000000000001</v>
      </c>
      <c r="C85" s="1">
        <v>0.78400000000000003</v>
      </c>
      <c r="D85" s="1">
        <v>0</v>
      </c>
      <c r="E85" s="2">
        <v>0</v>
      </c>
      <c r="F85" s="2">
        <v>1</v>
      </c>
      <c r="K85" s="5" t="s">
        <v>104</v>
      </c>
      <c r="L85" s="1">
        <v>-0.42399999999999999</v>
      </c>
      <c r="M85" s="1">
        <v>0.73599999999999999</v>
      </c>
      <c r="N85" s="1">
        <v>0</v>
      </c>
      <c r="O85" s="2">
        <v>0</v>
      </c>
      <c r="P85" s="2">
        <v>1</v>
      </c>
    </row>
    <row r="86" spans="1:16" ht="15.75" x14ac:dyDescent="0.25">
      <c r="A86" t="s">
        <v>105</v>
      </c>
      <c r="B86" s="1">
        <v>-1.2110000000000001</v>
      </c>
      <c r="C86" s="1">
        <v>0.76</v>
      </c>
      <c r="D86" s="1">
        <v>0</v>
      </c>
      <c r="E86" s="2">
        <v>0</v>
      </c>
      <c r="F86" s="2">
        <v>1</v>
      </c>
      <c r="K86" s="5" t="s">
        <v>105</v>
      </c>
      <c r="L86" s="1">
        <v>-2.681</v>
      </c>
      <c r="M86" s="1">
        <v>0.56699999999999995</v>
      </c>
      <c r="N86" s="1">
        <v>0</v>
      </c>
      <c r="O86" s="2">
        <v>0</v>
      </c>
      <c r="P86" s="2">
        <v>1</v>
      </c>
    </row>
    <row r="87" spans="1:16" ht="15.75" x14ac:dyDescent="0.25">
      <c r="A87" t="s">
        <v>106</v>
      </c>
      <c r="B87" s="1">
        <v>-0.77600000000000002</v>
      </c>
      <c r="C87" s="1">
        <v>0.73599999999999999</v>
      </c>
      <c r="D87" s="1">
        <v>0</v>
      </c>
      <c r="E87" s="2">
        <v>0</v>
      </c>
      <c r="F87" s="2">
        <v>1</v>
      </c>
      <c r="K87" s="5" t="s">
        <v>106</v>
      </c>
      <c r="L87" s="1">
        <v>-2.2050000000000001</v>
      </c>
      <c r="M87" s="1">
        <v>0.374</v>
      </c>
      <c r="N87" s="1">
        <v>0</v>
      </c>
      <c r="O87" s="2">
        <v>0</v>
      </c>
      <c r="P87" s="2">
        <v>1</v>
      </c>
    </row>
    <row r="88" spans="1:16" ht="15.75" x14ac:dyDescent="0.25">
      <c r="A88" t="s">
        <v>107</v>
      </c>
      <c r="B88" s="1">
        <v>-0.40400000000000003</v>
      </c>
      <c r="C88" s="1">
        <v>0.68799999999999994</v>
      </c>
      <c r="D88" s="1">
        <v>0</v>
      </c>
      <c r="E88" s="2">
        <v>0</v>
      </c>
      <c r="F88" s="2">
        <v>1</v>
      </c>
      <c r="K88" s="5" t="s">
        <v>107</v>
      </c>
      <c r="L88" s="1">
        <v>-2.5779999999999998</v>
      </c>
      <c r="M88" s="1">
        <v>-0.42299999999999999</v>
      </c>
      <c r="N88" s="1">
        <v>0</v>
      </c>
      <c r="O88" s="2">
        <v>0</v>
      </c>
      <c r="P88" s="2">
        <v>1</v>
      </c>
    </row>
    <row r="89" spans="1:16" ht="15.75" x14ac:dyDescent="0.25">
      <c r="A89" t="s">
        <v>108</v>
      </c>
      <c r="B89" s="1">
        <v>-3.1E-2</v>
      </c>
      <c r="C89" s="1">
        <v>0.61499999999999999</v>
      </c>
      <c r="D89" s="1">
        <v>0</v>
      </c>
      <c r="E89" s="2">
        <v>0</v>
      </c>
      <c r="F89" s="2">
        <v>1</v>
      </c>
      <c r="K89" s="5" t="s">
        <v>108</v>
      </c>
      <c r="L89" s="1">
        <v>-2.2669999999999999</v>
      </c>
      <c r="M89" s="1">
        <v>-8.5000000000000006E-2</v>
      </c>
      <c r="N89" s="1">
        <v>0</v>
      </c>
      <c r="O89" s="2">
        <v>0</v>
      </c>
      <c r="P89" s="2">
        <v>1</v>
      </c>
    </row>
    <row r="90" spans="1:16" ht="15.75" x14ac:dyDescent="0.25">
      <c r="A90" t="s">
        <v>109</v>
      </c>
      <c r="B90" s="1">
        <v>0.155</v>
      </c>
      <c r="C90" s="1">
        <v>0.39800000000000002</v>
      </c>
      <c r="D90" s="1">
        <v>0</v>
      </c>
      <c r="E90" s="2">
        <v>0</v>
      </c>
      <c r="F90" s="2">
        <v>1</v>
      </c>
      <c r="K90" s="5" t="s">
        <v>109</v>
      </c>
      <c r="L90" s="1">
        <v>-1.522</v>
      </c>
      <c r="M90" s="1">
        <v>-0.23</v>
      </c>
      <c r="N90" s="1">
        <v>0</v>
      </c>
      <c r="O90" s="2">
        <v>0</v>
      </c>
      <c r="P90" s="2">
        <v>1</v>
      </c>
    </row>
    <row r="91" spans="1:16" ht="15.75" x14ac:dyDescent="0.25">
      <c r="A91" t="s">
        <v>110</v>
      </c>
      <c r="B91" s="1">
        <v>0.32100000000000001</v>
      </c>
      <c r="C91" s="1">
        <v>-1.2E-2</v>
      </c>
      <c r="D91" s="1">
        <v>0</v>
      </c>
      <c r="E91" s="2">
        <v>0</v>
      </c>
      <c r="F91" s="2">
        <v>1</v>
      </c>
      <c r="K91" s="5" t="s">
        <v>110</v>
      </c>
      <c r="L91" s="1">
        <v>-1.542</v>
      </c>
      <c r="M91" s="1">
        <v>0.27700000000000002</v>
      </c>
      <c r="N91" s="1">
        <v>0</v>
      </c>
      <c r="O91" s="2">
        <v>0</v>
      </c>
      <c r="P91" s="2">
        <v>1</v>
      </c>
    </row>
    <row r="92" spans="1:16" ht="15.75" x14ac:dyDescent="0.25">
      <c r="A92" t="s">
        <v>111</v>
      </c>
      <c r="B92" s="1">
        <v>0.32100000000000001</v>
      </c>
      <c r="C92" s="1">
        <v>-0.44700000000000001</v>
      </c>
      <c r="D92" s="1">
        <v>0</v>
      </c>
      <c r="E92" s="2">
        <v>0</v>
      </c>
      <c r="F92" s="2">
        <v>1</v>
      </c>
      <c r="K92" s="5" t="s">
        <v>111</v>
      </c>
      <c r="L92" s="1">
        <v>-2.1840000000000002</v>
      </c>
      <c r="M92" s="1">
        <v>0.78400000000000003</v>
      </c>
      <c r="N92" s="1">
        <v>0</v>
      </c>
      <c r="O92" s="2">
        <v>0</v>
      </c>
      <c r="P92" s="2">
        <v>1</v>
      </c>
    </row>
    <row r="93" spans="1:16" ht="15.75" x14ac:dyDescent="0.25">
      <c r="A93" t="s">
        <v>112</v>
      </c>
      <c r="B93" s="1">
        <v>3.1E-2</v>
      </c>
      <c r="C93" s="1">
        <v>-0.68899999999999995</v>
      </c>
      <c r="D93" s="1">
        <v>0</v>
      </c>
      <c r="E93" s="2">
        <v>0</v>
      </c>
      <c r="F93" s="2">
        <v>1</v>
      </c>
    </row>
    <row r="94" spans="1:16" ht="15.75" x14ac:dyDescent="0.25">
      <c r="A94" t="s">
        <v>113</v>
      </c>
      <c r="B94" s="1">
        <v>-0.44500000000000001</v>
      </c>
      <c r="C94" s="1">
        <v>-0.73699999999999999</v>
      </c>
      <c r="D94" s="1">
        <v>0</v>
      </c>
      <c r="E94" s="2">
        <v>0</v>
      </c>
      <c r="F94" s="2">
        <v>1</v>
      </c>
    </row>
    <row r="95" spans="1:16" ht="15.75" x14ac:dyDescent="0.25">
      <c r="A95" t="s">
        <v>114</v>
      </c>
      <c r="B95" s="1">
        <v>-0.92100000000000004</v>
      </c>
      <c r="C95" s="1">
        <v>-0.80900000000000005</v>
      </c>
      <c r="D95" s="1">
        <v>0</v>
      </c>
      <c r="E95" s="2">
        <v>0</v>
      </c>
      <c r="F95" s="2">
        <v>1</v>
      </c>
    </row>
    <row r="96" spans="1:16" ht="15.75" x14ac:dyDescent="0.25">
      <c r="A96" t="s">
        <v>115</v>
      </c>
      <c r="B96" s="1">
        <v>-1.46</v>
      </c>
      <c r="C96" s="1">
        <v>-0.78500000000000003</v>
      </c>
      <c r="D96" s="1">
        <v>0</v>
      </c>
      <c r="E96" s="2">
        <v>0</v>
      </c>
      <c r="F96" s="2">
        <v>1</v>
      </c>
    </row>
    <row r="97" spans="1:6" ht="15.75" x14ac:dyDescent="0.25">
      <c r="A97" t="s">
        <v>116</v>
      </c>
      <c r="B97" s="1">
        <v>-2.06</v>
      </c>
      <c r="C97" s="1">
        <v>-0.68899999999999995</v>
      </c>
      <c r="D97" s="1">
        <v>0</v>
      </c>
      <c r="E97" s="2">
        <v>0</v>
      </c>
      <c r="F97" s="2">
        <v>1</v>
      </c>
    </row>
    <row r="98" spans="1:6" ht="15.75" x14ac:dyDescent="0.25">
      <c r="A98" t="s">
        <v>117</v>
      </c>
      <c r="B98" s="1">
        <v>-2.5779999999999998</v>
      </c>
      <c r="C98" s="1">
        <v>-0.54400000000000004</v>
      </c>
      <c r="D98" s="1">
        <v>0</v>
      </c>
      <c r="E98" s="2">
        <v>0</v>
      </c>
      <c r="F98" s="2">
        <v>1</v>
      </c>
    </row>
    <row r="99" spans="1:6" ht="15.75" x14ac:dyDescent="0.25">
      <c r="A99" t="s">
        <v>118</v>
      </c>
      <c r="B99" s="1">
        <v>-2.867</v>
      </c>
      <c r="C99" s="1">
        <v>-0.47099999999999997</v>
      </c>
      <c r="D99" s="1">
        <v>0</v>
      </c>
      <c r="E99" s="2">
        <v>0</v>
      </c>
      <c r="F99" s="2">
        <v>1</v>
      </c>
    </row>
    <row r="100" spans="1:6" ht="15.75" x14ac:dyDescent="0.25">
      <c r="A100" t="s">
        <v>119</v>
      </c>
      <c r="B100" s="1">
        <v>-3.0950000000000002</v>
      </c>
      <c r="C100" s="1">
        <v>-0.27800000000000002</v>
      </c>
      <c r="D100" s="1">
        <v>0</v>
      </c>
      <c r="E100" s="2">
        <v>0</v>
      </c>
      <c r="F100" s="2">
        <v>1</v>
      </c>
    </row>
    <row r="101" spans="1:6" ht="15.75" x14ac:dyDescent="0.25">
      <c r="A101" t="s">
        <v>120</v>
      </c>
      <c r="B101" s="1">
        <v>-3.137</v>
      </c>
      <c r="C101" s="1">
        <v>3.5999999999999997E-2</v>
      </c>
      <c r="D101" s="1">
        <v>0</v>
      </c>
      <c r="E101" s="2">
        <v>0</v>
      </c>
      <c r="F101" s="2">
        <v>1</v>
      </c>
    </row>
    <row r="102" spans="1:6" ht="15.75" x14ac:dyDescent="0.25">
      <c r="A102" t="s">
        <v>121</v>
      </c>
      <c r="B102" s="1">
        <v>-2.9710000000000001</v>
      </c>
      <c r="C102" s="1">
        <v>0.47099999999999997</v>
      </c>
      <c r="D102" s="1">
        <v>0</v>
      </c>
      <c r="E102" s="2">
        <v>0</v>
      </c>
      <c r="F102" s="2">
        <v>1</v>
      </c>
    </row>
    <row r="103" spans="1:6" ht="15.75" x14ac:dyDescent="0.25">
      <c r="A103" t="s">
        <v>122</v>
      </c>
      <c r="B103" s="1">
        <v>-2.64</v>
      </c>
      <c r="C103" s="1">
        <v>0.495</v>
      </c>
      <c r="D103" s="1">
        <v>0</v>
      </c>
      <c r="E103" s="2">
        <v>0</v>
      </c>
      <c r="F103" s="2">
        <v>1</v>
      </c>
    </row>
    <row r="104" spans="1:6" ht="15.75" x14ac:dyDescent="0.25">
      <c r="A104" t="s">
        <v>123</v>
      </c>
      <c r="B104" s="1">
        <v>-2.1629999999999998</v>
      </c>
      <c r="C104" s="1">
        <v>0.374</v>
      </c>
      <c r="D104" s="1">
        <v>0</v>
      </c>
      <c r="E104" s="2">
        <v>0</v>
      </c>
      <c r="F104" s="2">
        <v>1</v>
      </c>
    </row>
    <row r="105" spans="1:6" ht="15.75" x14ac:dyDescent="0.25">
      <c r="A105" t="s">
        <v>124</v>
      </c>
      <c r="B105" s="1">
        <v>-1.335</v>
      </c>
      <c r="C105" s="1">
        <v>0.20499999999999999</v>
      </c>
      <c r="D105" s="1">
        <v>0</v>
      </c>
      <c r="E105" s="2">
        <v>0</v>
      </c>
      <c r="F105" s="2">
        <v>1</v>
      </c>
    </row>
    <row r="106" spans="1:6" ht="15.75" x14ac:dyDescent="0.25">
      <c r="A106" t="s">
        <v>125</v>
      </c>
      <c r="B106" s="1">
        <v>-0.92100000000000004</v>
      </c>
      <c r="C106" s="1">
        <v>0.22900000000000001</v>
      </c>
      <c r="D106" s="1">
        <v>0</v>
      </c>
      <c r="E106" s="2">
        <v>0</v>
      </c>
      <c r="F106" s="2">
        <v>1</v>
      </c>
    </row>
    <row r="107" spans="1:6" ht="15.75" x14ac:dyDescent="0.25">
      <c r="A107" t="s">
        <v>126</v>
      </c>
      <c r="B107" s="1">
        <v>-0.52800000000000002</v>
      </c>
      <c r="C107" s="1">
        <v>0.27700000000000002</v>
      </c>
      <c r="D107" s="1">
        <v>0</v>
      </c>
      <c r="E107" s="2">
        <v>0</v>
      </c>
      <c r="F107" s="2">
        <v>1</v>
      </c>
    </row>
    <row r="108" spans="1:6" ht="15.75" x14ac:dyDescent="0.25">
      <c r="A108" t="s">
        <v>127</v>
      </c>
      <c r="B108" s="1">
        <v>-0.36199999999999999</v>
      </c>
      <c r="C108" s="1">
        <v>3.5999999999999997E-2</v>
      </c>
      <c r="D108" s="1">
        <v>0</v>
      </c>
      <c r="E108" s="2">
        <v>0</v>
      </c>
      <c r="F108" s="2">
        <v>1</v>
      </c>
    </row>
    <row r="109" spans="1:6" ht="15.75" x14ac:dyDescent="0.25">
      <c r="A109" t="s">
        <v>128</v>
      </c>
      <c r="B109" s="1">
        <v>-0.67300000000000004</v>
      </c>
      <c r="C109" s="1">
        <v>-8.5000000000000006E-2</v>
      </c>
      <c r="D109" s="1">
        <v>0</v>
      </c>
      <c r="E109" s="2">
        <v>0</v>
      </c>
      <c r="F109" s="2">
        <v>1</v>
      </c>
    </row>
    <row r="110" spans="1:6" ht="15.75" x14ac:dyDescent="0.25">
      <c r="A110" t="s">
        <v>129</v>
      </c>
      <c r="B110" s="1">
        <v>-1.17</v>
      </c>
      <c r="C110" s="1">
        <v>-0.109</v>
      </c>
      <c r="D110" s="1">
        <v>0</v>
      </c>
      <c r="E110" s="2">
        <v>0</v>
      </c>
      <c r="F110" s="2">
        <v>1</v>
      </c>
    </row>
    <row r="111" spans="1:6" ht="15.75" x14ac:dyDescent="0.25">
      <c r="A111" t="s">
        <v>130</v>
      </c>
      <c r="B111" s="1">
        <v>-1.8740000000000001</v>
      </c>
      <c r="C111" s="1">
        <v>-0.109</v>
      </c>
      <c r="D111" s="1">
        <v>0</v>
      </c>
      <c r="E111" s="2">
        <v>0</v>
      </c>
      <c r="F111" s="2">
        <v>1</v>
      </c>
    </row>
    <row r="112" spans="1:6" ht="15.75" x14ac:dyDescent="0.25">
      <c r="A112" t="s">
        <v>131</v>
      </c>
      <c r="B112" s="1">
        <v>-2.2879999999999998</v>
      </c>
      <c r="C112" s="1">
        <v>-0.13300000000000001</v>
      </c>
      <c r="D112" s="1">
        <v>0</v>
      </c>
      <c r="E112" s="2">
        <v>0</v>
      </c>
      <c r="F112" s="2">
        <v>1</v>
      </c>
    </row>
    <row r="113" spans="1:12" ht="15.75" x14ac:dyDescent="0.25">
      <c r="A113" t="s">
        <v>132</v>
      </c>
      <c r="B113" s="1">
        <v>-1.2110000000000001</v>
      </c>
      <c r="C113" s="1">
        <v>-0.375</v>
      </c>
      <c r="D113" s="1">
        <v>0</v>
      </c>
      <c r="E113" s="2">
        <v>0</v>
      </c>
      <c r="F113" s="2">
        <v>1</v>
      </c>
    </row>
    <row r="114" spans="1:12" ht="15.75" x14ac:dyDescent="0.25">
      <c r="A114" t="s">
        <v>133</v>
      </c>
      <c r="B114" s="1">
        <v>-0.61099999999999999</v>
      </c>
      <c r="C114" s="1">
        <v>-0.32600000000000001</v>
      </c>
      <c r="D114" s="1">
        <v>0</v>
      </c>
      <c r="E114" s="2">
        <v>0</v>
      </c>
      <c r="F114" s="2">
        <v>1</v>
      </c>
    </row>
    <row r="115" spans="1:12" ht="15.75" x14ac:dyDescent="0.25">
      <c r="A115" t="s">
        <v>134</v>
      </c>
      <c r="B115" s="1">
        <v>-0.25900000000000001</v>
      </c>
      <c r="C115" s="1">
        <v>-0.27800000000000002</v>
      </c>
      <c r="D115" s="1">
        <v>0</v>
      </c>
      <c r="E115" s="2">
        <v>0</v>
      </c>
      <c r="F115" s="2">
        <v>1</v>
      </c>
    </row>
    <row r="116" spans="1:12" ht="15.75" x14ac:dyDescent="0.25">
      <c r="A116" t="s">
        <v>135</v>
      </c>
      <c r="B116" s="1">
        <v>-1.522</v>
      </c>
      <c r="C116" s="1">
        <v>0.32600000000000001</v>
      </c>
      <c r="D116" s="1">
        <v>0</v>
      </c>
      <c r="E116" s="2">
        <v>0</v>
      </c>
      <c r="F116" s="2">
        <v>1</v>
      </c>
    </row>
    <row r="117" spans="1:12" ht="15.75" x14ac:dyDescent="0.25">
      <c r="A117" t="s">
        <v>136</v>
      </c>
      <c r="B117" s="1">
        <v>-2.35</v>
      </c>
      <c r="C117" s="1">
        <v>0.32600000000000001</v>
      </c>
      <c r="D117" s="1">
        <v>0</v>
      </c>
      <c r="E117" s="2">
        <v>0</v>
      </c>
      <c r="F117" s="2">
        <v>1</v>
      </c>
    </row>
    <row r="118" spans="1:12" ht="15.75" x14ac:dyDescent="0.25">
      <c r="A118" t="s">
        <v>137</v>
      </c>
      <c r="B118" s="1">
        <v>-1.522</v>
      </c>
      <c r="C118" s="1">
        <v>-0.23</v>
      </c>
      <c r="D118" s="1">
        <v>0</v>
      </c>
      <c r="E118" s="2">
        <v>0</v>
      </c>
      <c r="F118" s="2">
        <v>1</v>
      </c>
    </row>
    <row r="119" spans="1:12" ht="15.75" x14ac:dyDescent="0.25">
      <c r="A119" t="s">
        <v>138</v>
      </c>
      <c r="B119" s="1">
        <v>-0.23799999999999999</v>
      </c>
      <c r="C119" s="1">
        <v>-0.93</v>
      </c>
      <c r="D119" s="1">
        <v>0</v>
      </c>
      <c r="E119" s="2">
        <v>0</v>
      </c>
      <c r="F119" s="2">
        <v>1</v>
      </c>
    </row>
    <row r="120" spans="1:12" ht="15.75" x14ac:dyDescent="0.25">
      <c r="A120" t="s">
        <v>139</v>
      </c>
      <c r="B120" s="1">
        <v>0.40400000000000003</v>
      </c>
      <c r="C120" s="1">
        <v>-0.76100000000000001</v>
      </c>
      <c r="D120" s="1">
        <v>0</v>
      </c>
      <c r="E120" s="2">
        <v>0</v>
      </c>
      <c r="F120" s="2">
        <v>1</v>
      </c>
    </row>
    <row r="121" spans="1:12" ht="15.75" x14ac:dyDescent="0.25">
      <c r="A121" t="s">
        <v>140</v>
      </c>
      <c r="B121" s="1">
        <v>0.71399999999999997</v>
      </c>
      <c r="C121" s="1">
        <v>-0.13300000000000001</v>
      </c>
      <c r="D121" s="1">
        <v>0</v>
      </c>
      <c r="E121" s="2">
        <v>0</v>
      </c>
      <c r="F121" s="2">
        <v>1</v>
      </c>
    </row>
    <row r="122" spans="1:12" ht="15.75" x14ac:dyDescent="0.25">
      <c r="A122" t="s">
        <v>141</v>
      </c>
      <c r="B122" s="1">
        <v>-2.6190000000000002</v>
      </c>
      <c r="C122" s="1">
        <v>3.5999999999999997E-2</v>
      </c>
      <c r="D122" s="1">
        <v>0</v>
      </c>
      <c r="E122" s="2">
        <v>0</v>
      </c>
      <c r="F122" s="2">
        <v>1</v>
      </c>
    </row>
    <row r="125" spans="1:12" x14ac:dyDescent="0.25">
      <c r="B125" s="6" t="s">
        <v>2</v>
      </c>
      <c r="C125" s="6" t="s">
        <v>9</v>
      </c>
      <c r="D125" s="20"/>
      <c r="E125" s="20"/>
      <c r="F125" s="20"/>
      <c r="G125" s="20"/>
      <c r="H125" s="20"/>
      <c r="I125" s="20"/>
      <c r="J125" s="20"/>
      <c r="K125" s="20"/>
      <c r="L125" s="20"/>
    </row>
    <row r="126" spans="1:12" x14ac:dyDescent="0.25">
      <c r="B126" s="6" t="s">
        <v>0</v>
      </c>
      <c r="C126" s="20"/>
      <c r="D126" s="20"/>
      <c r="E126" s="20"/>
      <c r="F126" s="20"/>
      <c r="G126" s="20"/>
      <c r="H126" s="19" t="s">
        <v>20</v>
      </c>
      <c r="I126" s="19"/>
      <c r="J126" s="20"/>
      <c r="K126" s="20"/>
      <c r="L126" s="20"/>
    </row>
    <row r="127" spans="1:12" x14ac:dyDescent="0.25">
      <c r="B127" s="6" t="s">
        <v>4</v>
      </c>
      <c r="C127" s="6" t="s">
        <v>10</v>
      </c>
      <c r="D127" s="6" t="s">
        <v>5</v>
      </c>
      <c r="E127" s="6" t="s">
        <v>6</v>
      </c>
      <c r="F127" s="6" t="s">
        <v>21</v>
      </c>
      <c r="G127" s="6" t="s">
        <v>8</v>
      </c>
      <c r="H127" s="20"/>
      <c r="I127" s="6" t="s">
        <v>4</v>
      </c>
      <c r="J127" s="6" t="s">
        <v>21</v>
      </c>
      <c r="K127" s="6" t="s">
        <v>4</v>
      </c>
      <c r="L127" s="6" t="s">
        <v>146</v>
      </c>
    </row>
    <row r="128" spans="1:12" x14ac:dyDescent="0.25">
      <c r="B128" s="6">
        <v>50</v>
      </c>
      <c r="C128" s="7" t="s">
        <v>1</v>
      </c>
      <c r="D128" s="7">
        <v>0</v>
      </c>
      <c r="E128" s="7">
        <v>0</v>
      </c>
      <c r="F128" s="8">
        <f>((120-$D128)/120)</f>
        <v>1</v>
      </c>
      <c r="G128" s="8">
        <f>((90-$E128)/90)</f>
        <v>1</v>
      </c>
      <c r="H128" s="20"/>
      <c r="I128" s="6">
        <v>50</v>
      </c>
      <c r="J128" s="8">
        <f>((120-$D128)/120)</f>
        <v>1</v>
      </c>
      <c r="K128" s="6">
        <v>50</v>
      </c>
      <c r="L128" s="8">
        <f>((90-$E128)/90)</f>
        <v>1</v>
      </c>
    </row>
    <row r="129" spans="2:12" x14ac:dyDescent="0.25">
      <c r="B129" s="6">
        <v>60</v>
      </c>
      <c r="C129" s="7" t="s">
        <v>1</v>
      </c>
      <c r="D129" s="7">
        <v>0</v>
      </c>
      <c r="E129" s="7">
        <v>0</v>
      </c>
      <c r="F129" s="8">
        <f t="shared" ref="F129:F133" si="0">((120-$D129)/120)</f>
        <v>1</v>
      </c>
      <c r="G129" s="8">
        <f t="shared" ref="G129:G133" si="1">((90-$E129)/90)</f>
        <v>1</v>
      </c>
      <c r="H129" s="20"/>
      <c r="I129" s="6">
        <v>60</v>
      </c>
      <c r="J129" s="8">
        <f t="shared" ref="J129:J133" si="2">((120-$D129)/120)</f>
        <v>1</v>
      </c>
      <c r="K129" s="6">
        <v>60</v>
      </c>
      <c r="L129" s="8">
        <f t="shared" ref="L129:L133" si="3">((90-$E129)/90)</f>
        <v>1</v>
      </c>
    </row>
    <row r="130" spans="2:12" x14ac:dyDescent="0.25">
      <c r="B130" s="6">
        <v>70</v>
      </c>
      <c r="C130" s="7" t="s">
        <v>1</v>
      </c>
      <c r="D130" s="7">
        <v>0</v>
      </c>
      <c r="E130" s="7">
        <v>0</v>
      </c>
      <c r="F130" s="8">
        <f t="shared" si="0"/>
        <v>1</v>
      </c>
      <c r="G130" s="8">
        <f t="shared" si="1"/>
        <v>1</v>
      </c>
      <c r="H130" s="20"/>
      <c r="I130" s="6">
        <v>70</v>
      </c>
      <c r="J130" s="8">
        <f t="shared" si="2"/>
        <v>1</v>
      </c>
      <c r="K130" s="6">
        <v>70</v>
      </c>
      <c r="L130" s="8">
        <f t="shared" si="3"/>
        <v>1</v>
      </c>
    </row>
    <row r="131" spans="2:12" x14ac:dyDescent="0.25">
      <c r="B131" s="6">
        <v>80</v>
      </c>
      <c r="C131" s="7" t="s">
        <v>1</v>
      </c>
      <c r="D131" s="7">
        <v>0</v>
      </c>
      <c r="E131" s="7">
        <v>0</v>
      </c>
      <c r="F131" s="8">
        <f t="shared" si="0"/>
        <v>1</v>
      </c>
      <c r="G131" s="8">
        <f t="shared" si="1"/>
        <v>1</v>
      </c>
      <c r="H131" s="20"/>
      <c r="I131" s="6">
        <v>80</v>
      </c>
      <c r="J131" s="8">
        <f t="shared" si="2"/>
        <v>1</v>
      </c>
      <c r="K131" s="6">
        <v>80</v>
      </c>
      <c r="L131" s="8">
        <f t="shared" si="3"/>
        <v>1</v>
      </c>
    </row>
    <row r="132" spans="2:12" x14ac:dyDescent="0.25">
      <c r="B132" s="6">
        <v>90</v>
      </c>
      <c r="C132" s="7" t="s">
        <v>1</v>
      </c>
      <c r="D132" s="7">
        <v>0</v>
      </c>
      <c r="E132" s="7">
        <v>0</v>
      </c>
      <c r="F132" s="8">
        <f t="shared" si="0"/>
        <v>1</v>
      </c>
      <c r="G132" s="8">
        <f t="shared" si="1"/>
        <v>1</v>
      </c>
      <c r="H132" s="20"/>
      <c r="I132" s="6">
        <v>90</v>
      </c>
      <c r="J132" s="8">
        <f t="shared" si="2"/>
        <v>1</v>
      </c>
      <c r="K132" s="6">
        <v>90</v>
      </c>
      <c r="L132" s="8">
        <f t="shared" si="3"/>
        <v>1</v>
      </c>
    </row>
    <row r="133" spans="2:12" x14ac:dyDescent="0.25">
      <c r="B133" s="6">
        <v>100</v>
      </c>
      <c r="C133" s="7" t="s">
        <v>1</v>
      </c>
      <c r="D133" s="7">
        <v>0</v>
      </c>
      <c r="E133" s="7">
        <v>0</v>
      </c>
      <c r="F133" s="8">
        <f t="shared" si="0"/>
        <v>1</v>
      </c>
      <c r="G133" s="8">
        <f t="shared" si="1"/>
        <v>1</v>
      </c>
      <c r="H133" s="20"/>
      <c r="I133" s="6">
        <v>100</v>
      </c>
      <c r="J133" s="8">
        <f t="shared" si="2"/>
        <v>1</v>
      </c>
      <c r="K133" s="6">
        <v>100</v>
      </c>
      <c r="L133" s="8">
        <f t="shared" si="3"/>
        <v>1</v>
      </c>
    </row>
    <row r="134" spans="2:12" x14ac:dyDescent="0.25">
      <c r="B134" s="7"/>
      <c r="C134" s="7"/>
      <c r="D134" s="7"/>
      <c r="E134" s="7"/>
      <c r="F134" s="8"/>
      <c r="G134" s="8"/>
      <c r="H134" s="7"/>
      <c r="I134" s="7"/>
      <c r="J134" s="7"/>
      <c r="K134" s="7"/>
      <c r="L134" s="7"/>
    </row>
    <row r="135" spans="2:12" x14ac:dyDescent="0.25">
      <c r="B135" s="7"/>
      <c r="C135" s="7"/>
      <c r="D135" s="7"/>
      <c r="E135" s="7"/>
      <c r="F135" s="8"/>
      <c r="G135" s="8"/>
      <c r="H135" s="7"/>
      <c r="I135" s="7"/>
      <c r="J135" s="7"/>
      <c r="K135" s="7"/>
      <c r="L135" s="7"/>
    </row>
    <row r="136" spans="2:12" x14ac:dyDescent="0.25">
      <c r="B136" s="7"/>
      <c r="C136" s="7"/>
      <c r="D136" s="7"/>
      <c r="E136" s="7"/>
      <c r="F136" s="8"/>
      <c r="G136" s="8"/>
      <c r="H136" s="7"/>
      <c r="I136" s="7"/>
      <c r="J136" s="7"/>
      <c r="K136" s="7"/>
      <c r="L136" s="7"/>
    </row>
    <row r="137" spans="2:12" x14ac:dyDescent="0.25">
      <c r="B137" s="6" t="s">
        <v>2</v>
      </c>
      <c r="C137" s="6" t="s">
        <v>9</v>
      </c>
      <c r="D137" s="20"/>
      <c r="E137" s="20"/>
      <c r="F137" s="20"/>
      <c r="G137" s="20"/>
      <c r="H137" s="20"/>
      <c r="I137" s="20"/>
      <c r="J137" s="20"/>
      <c r="K137" s="20"/>
      <c r="L137" s="20"/>
    </row>
    <row r="138" spans="2:12" x14ac:dyDescent="0.25">
      <c r="B138" s="6" t="s">
        <v>3</v>
      </c>
      <c r="C138" s="20"/>
      <c r="D138" s="20"/>
      <c r="E138" s="20"/>
      <c r="F138" s="20"/>
      <c r="G138" s="20"/>
      <c r="H138" s="20" t="s">
        <v>20</v>
      </c>
      <c r="I138" s="20"/>
      <c r="J138" s="20"/>
      <c r="K138" s="20"/>
      <c r="L138" s="20"/>
    </row>
    <row r="139" spans="2:12" x14ac:dyDescent="0.25">
      <c r="B139" s="6" t="s">
        <v>4</v>
      </c>
      <c r="C139" s="6" t="s">
        <v>10</v>
      </c>
      <c r="D139" s="6" t="s">
        <v>5</v>
      </c>
      <c r="E139" s="6" t="s">
        <v>6</v>
      </c>
      <c r="F139" s="6" t="s">
        <v>21</v>
      </c>
      <c r="G139" s="9" t="s">
        <v>8</v>
      </c>
      <c r="H139" s="20"/>
      <c r="I139" s="6" t="s">
        <v>4</v>
      </c>
      <c r="J139" s="6" t="s">
        <v>21</v>
      </c>
      <c r="K139" s="6" t="s">
        <v>4</v>
      </c>
      <c r="L139" s="6" t="s">
        <v>146</v>
      </c>
    </row>
    <row r="140" spans="2:12" x14ac:dyDescent="0.25">
      <c r="B140" s="6">
        <v>50</v>
      </c>
      <c r="C140" s="7" t="s">
        <v>1</v>
      </c>
      <c r="D140" s="7">
        <v>0</v>
      </c>
      <c r="E140" s="7">
        <v>0</v>
      </c>
      <c r="F140" s="8">
        <f>((120-$D140)/120)</f>
        <v>1</v>
      </c>
      <c r="G140" s="8">
        <f>((90-$E140)/90)</f>
        <v>1</v>
      </c>
      <c r="H140" s="20"/>
      <c r="I140" s="6">
        <v>50</v>
      </c>
      <c r="J140" s="8">
        <f>((120-$D140)/120)</f>
        <v>1</v>
      </c>
      <c r="K140" s="6">
        <v>50</v>
      </c>
      <c r="L140" s="8">
        <f>((90-$E140)/90)</f>
        <v>1</v>
      </c>
    </row>
    <row r="141" spans="2:12" x14ac:dyDescent="0.25">
      <c r="B141" s="6">
        <v>60</v>
      </c>
      <c r="C141" s="7" t="s">
        <v>1</v>
      </c>
      <c r="D141" s="7">
        <v>0</v>
      </c>
      <c r="E141" s="7">
        <v>0</v>
      </c>
      <c r="F141" s="8">
        <f t="shared" ref="F141:F145" si="4">((120-$D141)/120)</f>
        <v>1</v>
      </c>
      <c r="G141" s="8">
        <f t="shared" ref="G141:G145" si="5">((90-$E141)/90)</f>
        <v>1</v>
      </c>
      <c r="H141" s="20"/>
      <c r="I141" s="6">
        <v>60</v>
      </c>
      <c r="J141" s="8">
        <f t="shared" ref="J141:J145" si="6">((120-$D141)/120)</f>
        <v>1</v>
      </c>
      <c r="K141" s="6">
        <v>60</v>
      </c>
      <c r="L141" s="8">
        <f t="shared" ref="L141:L145" si="7">((90-$E141)/90)</f>
        <v>1</v>
      </c>
    </row>
    <row r="142" spans="2:12" x14ac:dyDescent="0.25">
      <c r="B142" s="6">
        <v>70</v>
      </c>
      <c r="C142" s="7" t="s">
        <v>1</v>
      </c>
      <c r="D142" s="7">
        <v>0</v>
      </c>
      <c r="E142" s="7">
        <v>0</v>
      </c>
      <c r="F142" s="8">
        <f t="shared" si="4"/>
        <v>1</v>
      </c>
      <c r="G142" s="8">
        <f t="shared" si="5"/>
        <v>1</v>
      </c>
      <c r="H142" s="20"/>
      <c r="I142" s="6">
        <v>70</v>
      </c>
      <c r="J142" s="8">
        <f t="shared" si="6"/>
        <v>1</v>
      </c>
      <c r="K142" s="6">
        <v>70</v>
      </c>
      <c r="L142" s="8">
        <f t="shared" si="7"/>
        <v>1</v>
      </c>
    </row>
    <row r="143" spans="2:12" x14ac:dyDescent="0.25">
      <c r="B143" s="6">
        <v>80</v>
      </c>
      <c r="C143" s="7" t="s">
        <v>1</v>
      </c>
      <c r="D143" s="7">
        <v>0</v>
      </c>
      <c r="E143" s="7">
        <v>0</v>
      </c>
      <c r="F143" s="8">
        <f t="shared" si="4"/>
        <v>1</v>
      </c>
      <c r="G143" s="8">
        <f t="shared" si="5"/>
        <v>1</v>
      </c>
      <c r="H143" s="20"/>
      <c r="I143" s="6">
        <v>80</v>
      </c>
      <c r="J143" s="8">
        <f t="shared" si="6"/>
        <v>1</v>
      </c>
      <c r="K143" s="6">
        <v>80</v>
      </c>
      <c r="L143" s="8">
        <f t="shared" si="7"/>
        <v>1</v>
      </c>
    </row>
    <row r="144" spans="2:12" x14ac:dyDescent="0.25">
      <c r="B144" s="6">
        <v>90</v>
      </c>
      <c r="C144" s="7" t="s">
        <v>1</v>
      </c>
      <c r="D144" s="7">
        <v>0</v>
      </c>
      <c r="E144" s="7">
        <v>0</v>
      </c>
      <c r="F144" s="8">
        <f t="shared" si="4"/>
        <v>1</v>
      </c>
      <c r="G144" s="8">
        <f t="shared" si="5"/>
        <v>1</v>
      </c>
      <c r="H144" s="20"/>
      <c r="I144" s="6">
        <v>90</v>
      </c>
      <c r="J144" s="8">
        <f t="shared" si="6"/>
        <v>1</v>
      </c>
      <c r="K144" s="6">
        <v>90</v>
      </c>
      <c r="L144" s="8">
        <f t="shared" si="7"/>
        <v>1</v>
      </c>
    </row>
    <row r="145" spans="2:12" x14ac:dyDescent="0.25">
      <c r="B145" s="6">
        <v>100</v>
      </c>
      <c r="C145" s="7" t="s">
        <v>1</v>
      </c>
      <c r="D145" s="7">
        <v>0</v>
      </c>
      <c r="E145" s="7">
        <v>0</v>
      </c>
      <c r="F145" s="8">
        <f t="shared" si="4"/>
        <v>1</v>
      </c>
      <c r="G145" s="8">
        <f t="shared" si="5"/>
        <v>1</v>
      </c>
      <c r="H145" s="20"/>
      <c r="I145" s="6">
        <v>100</v>
      </c>
      <c r="J145" s="8">
        <f t="shared" si="6"/>
        <v>1</v>
      </c>
      <c r="K145" s="6">
        <v>100</v>
      </c>
      <c r="L145" s="8">
        <f t="shared" si="7"/>
        <v>1</v>
      </c>
    </row>
    <row r="146" spans="2:12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2:12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2:12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2:12" x14ac:dyDescent="0.25">
      <c r="B149" s="6" t="s">
        <v>11</v>
      </c>
      <c r="C149" s="6" t="s">
        <v>12</v>
      </c>
      <c r="D149" s="7"/>
      <c r="E149" s="7"/>
      <c r="F149" s="7"/>
      <c r="G149" s="7"/>
      <c r="H149" s="7"/>
      <c r="I149" s="7"/>
      <c r="J149" s="7"/>
      <c r="K149" s="7"/>
      <c r="L149" s="7"/>
    </row>
    <row r="150" spans="2:12" x14ac:dyDescent="0.25">
      <c r="B150" s="6" t="s">
        <v>0</v>
      </c>
      <c r="C150" s="7"/>
      <c r="D150" s="7"/>
      <c r="E150" s="7"/>
      <c r="F150" s="7"/>
      <c r="G150" s="7"/>
      <c r="H150" s="20" t="s">
        <v>20</v>
      </c>
      <c r="I150" s="20"/>
      <c r="J150" s="7"/>
      <c r="K150" s="7"/>
      <c r="L150" s="7"/>
    </row>
    <row r="151" spans="2:12" x14ac:dyDescent="0.25">
      <c r="B151" s="6" t="s">
        <v>4</v>
      </c>
      <c r="C151" s="6" t="s">
        <v>10</v>
      </c>
      <c r="D151" s="6" t="s">
        <v>5</v>
      </c>
      <c r="E151" s="6" t="s">
        <v>6</v>
      </c>
      <c r="F151" s="6" t="s">
        <v>21</v>
      </c>
      <c r="G151" s="6" t="s">
        <v>8</v>
      </c>
      <c r="H151" s="7"/>
      <c r="I151" s="6" t="s">
        <v>4</v>
      </c>
      <c r="J151" s="6" t="s">
        <v>21</v>
      </c>
      <c r="K151" s="6" t="s">
        <v>4</v>
      </c>
      <c r="L151" s="6" t="s">
        <v>146</v>
      </c>
    </row>
    <row r="152" spans="2:12" x14ac:dyDescent="0.25">
      <c r="B152" s="6">
        <v>50</v>
      </c>
      <c r="C152" s="7" t="s">
        <v>150</v>
      </c>
      <c r="D152" s="7">
        <v>59</v>
      </c>
      <c r="E152" s="7">
        <v>39</v>
      </c>
      <c r="F152" s="8">
        <f>((120-$D152)/120)</f>
        <v>0.5083333333333333</v>
      </c>
      <c r="G152" s="8">
        <f>((90-$E152)/90)</f>
        <v>0.56666666666666665</v>
      </c>
      <c r="H152" s="7"/>
      <c r="I152" s="6">
        <v>50</v>
      </c>
      <c r="J152" s="8">
        <f>((120-$D152)/120)</f>
        <v>0.5083333333333333</v>
      </c>
      <c r="K152" s="6">
        <v>50</v>
      </c>
      <c r="L152" s="8">
        <f>((90-$E152)/90)</f>
        <v>0.56666666666666665</v>
      </c>
    </row>
    <row r="153" spans="2:12" x14ac:dyDescent="0.25">
      <c r="B153" s="6">
        <v>60</v>
      </c>
      <c r="C153" s="7" t="s">
        <v>150</v>
      </c>
      <c r="D153" s="7">
        <v>48</v>
      </c>
      <c r="E153" s="7">
        <v>28</v>
      </c>
      <c r="F153" s="8">
        <f t="shared" ref="F153:F157" si="8">((120-$D153)/120)</f>
        <v>0.6</v>
      </c>
      <c r="G153" s="8">
        <f t="shared" ref="G153:G157" si="9">((90-$E153)/90)</f>
        <v>0.68888888888888888</v>
      </c>
      <c r="H153" s="7"/>
      <c r="I153" s="6">
        <v>60</v>
      </c>
      <c r="J153" s="8">
        <f t="shared" ref="J153:J157" si="10">((120-$D153)/120)</f>
        <v>0.6</v>
      </c>
      <c r="K153" s="6">
        <v>60</v>
      </c>
      <c r="L153" s="8">
        <f t="shared" ref="L153:L157" si="11">((90-$E153)/90)</f>
        <v>0.68888888888888888</v>
      </c>
    </row>
    <row r="154" spans="2:12" x14ac:dyDescent="0.25">
      <c r="B154" s="6">
        <v>70</v>
      </c>
      <c r="C154" s="7" t="s">
        <v>150</v>
      </c>
      <c r="D154" s="7">
        <v>36</v>
      </c>
      <c r="E154" s="7">
        <v>27</v>
      </c>
      <c r="F154" s="8">
        <f t="shared" si="8"/>
        <v>0.7</v>
      </c>
      <c r="G154" s="8">
        <f t="shared" si="9"/>
        <v>0.7</v>
      </c>
      <c r="H154" s="7"/>
      <c r="I154" s="6">
        <v>70</v>
      </c>
      <c r="J154" s="8">
        <f t="shared" si="10"/>
        <v>0.7</v>
      </c>
      <c r="K154" s="6">
        <v>70</v>
      </c>
      <c r="L154" s="8">
        <f t="shared" si="11"/>
        <v>0.7</v>
      </c>
    </row>
    <row r="155" spans="2:12" x14ac:dyDescent="0.25">
      <c r="B155" s="6">
        <v>80</v>
      </c>
      <c r="C155" s="7" t="s">
        <v>150</v>
      </c>
      <c r="D155" s="7">
        <v>25</v>
      </c>
      <c r="E155" s="7">
        <v>14</v>
      </c>
      <c r="F155" s="8">
        <f t="shared" si="8"/>
        <v>0.79166666666666663</v>
      </c>
      <c r="G155" s="8">
        <f t="shared" si="9"/>
        <v>0.84444444444444444</v>
      </c>
      <c r="H155" s="7"/>
      <c r="I155" s="6">
        <v>80</v>
      </c>
      <c r="J155" s="8">
        <f t="shared" si="10"/>
        <v>0.79166666666666663</v>
      </c>
      <c r="K155" s="6">
        <v>80</v>
      </c>
      <c r="L155" s="8">
        <f t="shared" si="11"/>
        <v>0.84444444444444444</v>
      </c>
    </row>
    <row r="156" spans="2:12" x14ac:dyDescent="0.25">
      <c r="B156" s="6">
        <v>90</v>
      </c>
      <c r="C156" s="7" t="s">
        <v>152</v>
      </c>
      <c r="D156" s="7">
        <v>7</v>
      </c>
      <c r="E156" s="7">
        <v>1</v>
      </c>
      <c r="F156" s="8">
        <f t="shared" si="8"/>
        <v>0.94166666666666665</v>
      </c>
      <c r="G156" s="8">
        <f t="shared" si="9"/>
        <v>0.98888888888888893</v>
      </c>
      <c r="H156" s="7"/>
      <c r="I156" s="6">
        <v>90</v>
      </c>
      <c r="J156" s="8">
        <f t="shared" si="10"/>
        <v>0.94166666666666665</v>
      </c>
      <c r="K156" s="6">
        <v>90</v>
      </c>
      <c r="L156" s="8">
        <f t="shared" si="11"/>
        <v>0.98888888888888893</v>
      </c>
    </row>
    <row r="157" spans="2:12" x14ac:dyDescent="0.25">
      <c r="B157" s="6">
        <v>100</v>
      </c>
      <c r="C157" s="7" t="s">
        <v>151</v>
      </c>
      <c r="D157" s="7">
        <v>0</v>
      </c>
      <c r="E157" s="7">
        <v>0</v>
      </c>
      <c r="F157" s="8">
        <f t="shared" si="8"/>
        <v>1</v>
      </c>
      <c r="G157" s="8">
        <f t="shared" si="9"/>
        <v>1</v>
      </c>
      <c r="H157" s="7"/>
      <c r="I157" s="6">
        <v>100</v>
      </c>
      <c r="J157" s="8">
        <f t="shared" si="10"/>
        <v>1</v>
      </c>
      <c r="K157" s="6">
        <v>100</v>
      </c>
      <c r="L157" s="8">
        <f t="shared" si="11"/>
        <v>1</v>
      </c>
    </row>
    <row r="158" spans="2:12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2:12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2:12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2:12" x14ac:dyDescent="0.25">
      <c r="B161" s="6" t="s">
        <v>11</v>
      </c>
      <c r="C161" s="6" t="s">
        <v>12</v>
      </c>
      <c r="D161" s="7"/>
      <c r="E161" s="7"/>
      <c r="F161" s="8"/>
      <c r="G161" s="8"/>
      <c r="H161" s="7"/>
      <c r="I161" s="7"/>
      <c r="J161" s="7"/>
      <c r="K161" s="7"/>
      <c r="L161" s="7"/>
    </row>
    <row r="162" spans="2:12" x14ac:dyDescent="0.25">
      <c r="B162" s="6" t="s">
        <v>3</v>
      </c>
      <c r="C162" s="7"/>
      <c r="D162" s="7"/>
      <c r="E162" s="7"/>
      <c r="F162" s="8"/>
      <c r="G162" s="8"/>
      <c r="H162" s="20" t="s">
        <v>20</v>
      </c>
      <c r="I162" s="20"/>
      <c r="J162" s="7"/>
      <c r="K162" s="7"/>
      <c r="L162" s="7"/>
    </row>
    <row r="163" spans="2:12" x14ac:dyDescent="0.25">
      <c r="B163" s="6" t="s">
        <v>4</v>
      </c>
      <c r="C163" s="6" t="s">
        <v>10</v>
      </c>
      <c r="D163" s="6" t="s">
        <v>5</v>
      </c>
      <c r="E163" s="6" t="s">
        <v>6</v>
      </c>
      <c r="F163" s="6" t="s">
        <v>21</v>
      </c>
      <c r="G163" s="9" t="s">
        <v>8</v>
      </c>
      <c r="H163" s="7"/>
      <c r="I163" s="6" t="s">
        <v>4</v>
      </c>
      <c r="J163" s="6" t="s">
        <v>21</v>
      </c>
      <c r="K163" s="6" t="s">
        <v>4</v>
      </c>
      <c r="L163" s="6" t="s">
        <v>146</v>
      </c>
    </row>
    <row r="164" spans="2:12" x14ac:dyDescent="0.25">
      <c r="B164" s="6">
        <v>50</v>
      </c>
      <c r="C164" s="7" t="s">
        <v>150</v>
      </c>
      <c r="D164" s="7">
        <v>7</v>
      </c>
      <c r="E164" s="7">
        <v>30</v>
      </c>
      <c r="F164" s="8">
        <f>((120-$D164)/120)</f>
        <v>0.94166666666666665</v>
      </c>
      <c r="G164" s="8">
        <f>((90-$E164)/90)</f>
        <v>0.66666666666666663</v>
      </c>
      <c r="H164" s="7"/>
      <c r="I164" s="6">
        <v>50</v>
      </c>
      <c r="J164" s="8">
        <f>((120-$D164)/120)</f>
        <v>0.94166666666666665</v>
      </c>
      <c r="K164" s="6">
        <v>50</v>
      </c>
      <c r="L164" s="8">
        <f>((90-$E164)/90)</f>
        <v>0.66666666666666663</v>
      </c>
    </row>
    <row r="165" spans="2:12" x14ac:dyDescent="0.25">
      <c r="B165" s="6">
        <v>60</v>
      </c>
      <c r="C165" s="7" t="s">
        <v>150</v>
      </c>
      <c r="D165" s="7">
        <v>3</v>
      </c>
      <c r="E165" s="7">
        <v>30</v>
      </c>
      <c r="F165" s="8">
        <f t="shared" ref="F165:F169" si="12">((120-$D165)/120)</f>
        <v>0.97499999999999998</v>
      </c>
      <c r="G165" s="8">
        <f t="shared" ref="G165:G169" si="13">((90-$E165)/90)</f>
        <v>0.66666666666666663</v>
      </c>
      <c r="H165" s="7"/>
      <c r="I165" s="6">
        <v>60</v>
      </c>
      <c r="J165" s="8">
        <f t="shared" ref="J165:J169" si="14">((120-$D165)/120)</f>
        <v>0.97499999999999998</v>
      </c>
      <c r="K165" s="6">
        <v>60</v>
      </c>
      <c r="L165" s="8">
        <f t="shared" ref="L165:L169" si="15">((90-$E165)/90)</f>
        <v>0.66666666666666663</v>
      </c>
    </row>
    <row r="166" spans="2:12" x14ac:dyDescent="0.25">
      <c r="B166" s="6">
        <v>70</v>
      </c>
      <c r="C166" s="7" t="s">
        <v>150</v>
      </c>
      <c r="D166" s="7">
        <v>3</v>
      </c>
      <c r="E166" s="7">
        <v>28</v>
      </c>
      <c r="F166" s="8">
        <f t="shared" si="12"/>
        <v>0.97499999999999998</v>
      </c>
      <c r="G166" s="8">
        <f t="shared" si="13"/>
        <v>0.68888888888888888</v>
      </c>
      <c r="H166" s="7"/>
      <c r="I166" s="6">
        <v>70</v>
      </c>
      <c r="J166" s="8">
        <f t="shared" si="14"/>
        <v>0.97499999999999998</v>
      </c>
      <c r="K166" s="6">
        <v>70</v>
      </c>
      <c r="L166" s="8">
        <f t="shared" si="15"/>
        <v>0.68888888888888888</v>
      </c>
    </row>
    <row r="167" spans="2:12" x14ac:dyDescent="0.25">
      <c r="B167" s="6">
        <v>80</v>
      </c>
      <c r="C167" s="7" t="s">
        <v>150</v>
      </c>
      <c r="D167" s="7">
        <v>2</v>
      </c>
      <c r="E167" s="7">
        <v>30</v>
      </c>
      <c r="F167" s="8">
        <f t="shared" si="12"/>
        <v>0.98333333333333328</v>
      </c>
      <c r="G167" s="8">
        <f t="shared" si="13"/>
        <v>0.66666666666666663</v>
      </c>
      <c r="H167" s="7"/>
      <c r="I167" s="6">
        <v>80</v>
      </c>
      <c r="J167" s="8">
        <f t="shared" si="14"/>
        <v>0.98333333333333328</v>
      </c>
      <c r="K167" s="6">
        <v>80</v>
      </c>
      <c r="L167" s="8">
        <f t="shared" si="15"/>
        <v>0.66666666666666663</v>
      </c>
    </row>
    <row r="168" spans="2:12" x14ac:dyDescent="0.25">
      <c r="B168" s="6">
        <v>90</v>
      </c>
      <c r="C168" s="7" t="s">
        <v>152</v>
      </c>
      <c r="D168" s="7">
        <v>2</v>
      </c>
      <c r="E168" s="7">
        <v>30</v>
      </c>
      <c r="F168" s="8">
        <f t="shared" si="12"/>
        <v>0.98333333333333328</v>
      </c>
      <c r="G168" s="8">
        <f t="shared" si="13"/>
        <v>0.66666666666666663</v>
      </c>
      <c r="H168" s="7"/>
      <c r="I168" s="6">
        <v>90</v>
      </c>
      <c r="J168" s="8">
        <f t="shared" si="14"/>
        <v>0.98333333333333328</v>
      </c>
      <c r="K168" s="6">
        <v>90</v>
      </c>
      <c r="L168" s="8">
        <f t="shared" si="15"/>
        <v>0.66666666666666663</v>
      </c>
    </row>
    <row r="169" spans="2:12" x14ac:dyDescent="0.25">
      <c r="B169" s="6">
        <v>100</v>
      </c>
      <c r="C169" s="7" t="s">
        <v>151</v>
      </c>
      <c r="D169" s="7">
        <v>0</v>
      </c>
      <c r="E169" s="7">
        <v>0</v>
      </c>
      <c r="F169" s="8">
        <f t="shared" si="12"/>
        <v>1</v>
      </c>
      <c r="G169" s="8">
        <f t="shared" si="13"/>
        <v>1</v>
      </c>
      <c r="H169" s="7"/>
      <c r="I169" s="6">
        <v>100</v>
      </c>
      <c r="J169" s="8">
        <f t="shared" si="14"/>
        <v>1</v>
      </c>
      <c r="K169" s="6">
        <v>100</v>
      </c>
      <c r="L169" s="8">
        <f t="shared" si="15"/>
        <v>1</v>
      </c>
    </row>
    <row r="170" spans="2:12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2:12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2:12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2:12" x14ac:dyDescent="0.25">
      <c r="B173" s="6" t="s">
        <v>13</v>
      </c>
      <c r="C173" s="6" t="s">
        <v>14</v>
      </c>
      <c r="D173" s="7"/>
      <c r="E173" s="7"/>
      <c r="F173" s="7"/>
      <c r="G173" s="7"/>
      <c r="H173" s="7"/>
      <c r="I173" s="7"/>
      <c r="J173" s="7"/>
      <c r="K173" s="7"/>
      <c r="L173" s="7"/>
    </row>
    <row r="174" spans="2:12" x14ac:dyDescent="0.25">
      <c r="B174" s="6" t="s">
        <v>0</v>
      </c>
      <c r="C174" s="7"/>
      <c r="D174" s="7"/>
      <c r="E174" s="7"/>
      <c r="F174" s="7"/>
      <c r="G174" s="7"/>
      <c r="H174" s="20" t="s">
        <v>20</v>
      </c>
      <c r="I174" s="20"/>
      <c r="J174" s="7"/>
      <c r="K174" s="7"/>
      <c r="L174" s="7"/>
    </row>
    <row r="175" spans="2:12" x14ac:dyDescent="0.25">
      <c r="B175" s="6" t="s">
        <v>4</v>
      </c>
      <c r="C175" s="6" t="s">
        <v>10</v>
      </c>
      <c r="D175" s="6" t="s">
        <v>5</v>
      </c>
      <c r="E175" s="6" t="s">
        <v>6</v>
      </c>
      <c r="F175" s="6" t="s">
        <v>21</v>
      </c>
      <c r="G175" s="6" t="s">
        <v>8</v>
      </c>
      <c r="H175" s="7"/>
      <c r="I175" s="6" t="s">
        <v>4</v>
      </c>
      <c r="J175" s="6" t="s">
        <v>21</v>
      </c>
      <c r="K175" s="6" t="s">
        <v>4</v>
      </c>
      <c r="L175" s="6" t="s">
        <v>146</v>
      </c>
    </row>
    <row r="176" spans="2:12" x14ac:dyDescent="0.25">
      <c r="B176" s="6">
        <v>50</v>
      </c>
      <c r="C176" s="7" t="s">
        <v>153</v>
      </c>
      <c r="D176" s="7">
        <v>58</v>
      </c>
      <c r="E176" s="7">
        <v>36</v>
      </c>
      <c r="F176" s="8">
        <f>((120-$D176)/120)</f>
        <v>0.51666666666666672</v>
      </c>
      <c r="G176" s="8">
        <f>((90-$E176)/90)</f>
        <v>0.6</v>
      </c>
      <c r="H176" s="7"/>
      <c r="I176" s="6">
        <v>50</v>
      </c>
      <c r="J176" s="8">
        <f>((120-$D176)/120)</f>
        <v>0.51666666666666672</v>
      </c>
      <c r="K176" s="6">
        <v>50</v>
      </c>
      <c r="L176" s="8">
        <f>((90-$E176)/90)</f>
        <v>0.6</v>
      </c>
    </row>
    <row r="177" spans="2:12" x14ac:dyDescent="0.25">
      <c r="B177" s="6">
        <v>60</v>
      </c>
      <c r="C177" s="7" t="s">
        <v>152</v>
      </c>
      <c r="D177" s="7">
        <v>49</v>
      </c>
      <c r="E177" s="7">
        <v>29</v>
      </c>
      <c r="F177" s="8">
        <f t="shared" ref="F177:F181" si="16">((120-$D177)/120)</f>
        <v>0.59166666666666667</v>
      </c>
      <c r="G177" s="8">
        <f t="shared" ref="G177:G181" si="17">((90-$E177)/90)</f>
        <v>0.67777777777777781</v>
      </c>
      <c r="H177" s="7"/>
      <c r="I177" s="6">
        <v>60</v>
      </c>
      <c r="J177" s="8">
        <f t="shared" ref="J177:J181" si="18">((120-$D177)/120)</f>
        <v>0.59166666666666667</v>
      </c>
      <c r="K177" s="6">
        <v>60</v>
      </c>
      <c r="L177" s="8">
        <f t="shared" ref="L177:L181" si="19">((90-$E177)/90)</f>
        <v>0.67777777777777781</v>
      </c>
    </row>
    <row r="178" spans="2:12" x14ac:dyDescent="0.25">
      <c r="B178" s="6">
        <v>70</v>
      </c>
      <c r="C178" s="7" t="s">
        <v>152</v>
      </c>
      <c r="D178" s="7">
        <v>35</v>
      </c>
      <c r="E178" s="7">
        <v>23</v>
      </c>
      <c r="F178" s="8">
        <f t="shared" si="16"/>
        <v>0.70833333333333337</v>
      </c>
      <c r="G178" s="8">
        <f t="shared" si="17"/>
        <v>0.74444444444444446</v>
      </c>
      <c r="H178" s="7"/>
      <c r="I178" s="6">
        <v>70</v>
      </c>
      <c r="J178" s="8">
        <f t="shared" si="18"/>
        <v>0.70833333333333337</v>
      </c>
      <c r="K178" s="6">
        <v>70</v>
      </c>
      <c r="L178" s="8">
        <f t="shared" si="19"/>
        <v>0.74444444444444446</v>
      </c>
    </row>
    <row r="179" spans="2:12" x14ac:dyDescent="0.25">
      <c r="B179" s="6">
        <v>80</v>
      </c>
      <c r="C179" s="7" t="s">
        <v>152</v>
      </c>
      <c r="D179" s="7">
        <v>25</v>
      </c>
      <c r="E179" s="7">
        <v>14</v>
      </c>
      <c r="F179" s="8">
        <f t="shared" si="16"/>
        <v>0.79166666666666663</v>
      </c>
      <c r="G179" s="8">
        <f t="shared" si="17"/>
        <v>0.84444444444444444</v>
      </c>
      <c r="H179" s="7"/>
      <c r="I179" s="6">
        <v>80</v>
      </c>
      <c r="J179" s="8">
        <f t="shared" si="18"/>
        <v>0.79166666666666663</v>
      </c>
      <c r="K179" s="6">
        <v>80</v>
      </c>
      <c r="L179" s="8">
        <f t="shared" si="19"/>
        <v>0.84444444444444444</v>
      </c>
    </row>
    <row r="180" spans="2:12" x14ac:dyDescent="0.25">
      <c r="B180" s="6">
        <v>90</v>
      </c>
      <c r="C180" s="7" t="s">
        <v>151</v>
      </c>
      <c r="D180" s="7">
        <v>4</v>
      </c>
      <c r="E180" s="7">
        <v>3</v>
      </c>
      <c r="F180" s="8">
        <f t="shared" si="16"/>
        <v>0.96666666666666667</v>
      </c>
      <c r="G180" s="8">
        <f t="shared" si="17"/>
        <v>0.96666666666666667</v>
      </c>
      <c r="H180" s="7"/>
      <c r="I180" s="6">
        <v>90</v>
      </c>
      <c r="J180" s="8">
        <f t="shared" si="18"/>
        <v>0.96666666666666667</v>
      </c>
      <c r="K180" s="6">
        <v>90</v>
      </c>
      <c r="L180" s="8">
        <f t="shared" si="19"/>
        <v>0.96666666666666667</v>
      </c>
    </row>
    <row r="181" spans="2:12" x14ac:dyDescent="0.25">
      <c r="B181" s="6">
        <v>100</v>
      </c>
      <c r="C181" s="7" t="s">
        <v>151</v>
      </c>
      <c r="D181" s="7">
        <v>1</v>
      </c>
      <c r="E181" s="7">
        <v>1</v>
      </c>
      <c r="F181" s="8">
        <f t="shared" si="16"/>
        <v>0.9916666666666667</v>
      </c>
      <c r="G181" s="8">
        <f t="shared" si="17"/>
        <v>0.98888888888888893</v>
      </c>
      <c r="H181" s="7"/>
      <c r="I181" s="6">
        <v>100</v>
      </c>
      <c r="J181" s="8">
        <f t="shared" si="18"/>
        <v>0.9916666666666667</v>
      </c>
      <c r="K181" s="6">
        <v>100</v>
      </c>
      <c r="L181" s="8">
        <f t="shared" si="19"/>
        <v>0.98888888888888893</v>
      </c>
    </row>
    <row r="182" spans="2:12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spans="2:12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2:12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spans="2:12" x14ac:dyDescent="0.25">
      <c r="B185" s="6" t="s">
        <v>13</v>
      </c>
      <c r="C185" s="6" t="s">
        <v>14</v>
      </c>
      <c r="D185" s="7"/>
      <c r="E185" s="7"/>
      <c r="F185" s="8"/>
      <c r="G185" s="8"/>
      <c r="H185" s="7"/>
      <c r="I185" s="7"/>
      <c r="J185" s="7"/>
      <c r="K185" s="7"/>
      <c r="L185" s="7"/>
    </row>
    <row r="186" spans="2:12" x14ac:dyDescent="0.25">
      <c r="B186" s="6" t="s">
        <v>3</v>
      </c>
      <c r="C186" s="7"/>
      <c r="D186" s="7"/>
      <c r="E186" s="7"/>
      <c r="F186" s="8"/>
      <c r="G186" s="8"/>
      <c r="H186" s="20" t="s">
        <v>20</v>
      </c>
      <c r="I186" s="20"/>
      <c r="J186" s="7"/>
      <c r="K186" s="7"/>
      <c r="L186" s="7"/>
    </row>
    <row r="187" spans="2:12" x14ac:dyDescent="0.25">
      <c r="B187" s="6" t="s">
        <v>4</v>
      </c>
      <c r="C187" s="6" t="s">
        <v>10</v>
      </c>
      <c r="D187" s="6" t="s">
        <v>5</v>
      </c>
      <c r="E187" s="6" t="s">
        <v>6</v>
      </c>
      <c r="F187" s="9" t="s">
        <v>7</v>
      </c>
      <c r="G187" s="9" t="s">
        <v>8</v>
      </c>
      <c r="H187" s="7"/>
      <c r="I187" s="6" t="s">
        <v>4</v>
      </c>
      <c r="J187" s="6" t="s">
        <v>21</v>
      </c>
      <c r="K187" s="6" t="s">
        <v>4</v>
      </c>
      <c r="L187" s="6" t="s">
        <v>146</v>
      </c>
    </row>
    <row r="188" spans="2:12" x14ac:dyDescent="0.25">
      <c r="B188" s="6">
        <v>50</v>
      </c>
      <c r="C188" s="7" t="s">
        <v>153</v>
      </c>
      <c r="D188" s="7">
        <v>11</v>
      </c>
      <c r="E188" s="7">
        <v>90</v>
      </c>
      <c r="F188" s="8">
        <f>((120-$D188)/120)</f>
        <v>0.90833333333333333</v>
      </c>
      <c r="G188" s="8">
        <f>((90-$E188)/90)</f>
        <v>0</v>
      </c>
      <c r="H188" s="7"/>
      <c r="I188" s="6">
        <v>50</v>
      </c>
      <c r="J188" s="8">
        <f>((120-$D188)/120)</f>
        <v>0.90833333333333333</v>
      </c>
      <c r="K188" s="6">
        <v>50</v>
      </c>
      <c r="L188" s="8">
        <f>((90-$E188)/90)</f>
        <v>0</v>
      </c>
    </row>
    <row r="189" spans="2:12" x14ac:dyDescent="0.25">
      <c r="B189" s="6">
        <v>60</v>
      </c>
      <c r="C189" s="7" t="s">
        <v>152</v>
      </c>
      <c r="D189" s="7">
        <v>5</v>
      </c>
      <c r="E189" s="7">
        <v>90</v>
      </c>
      <c r="F189" s="8">
        <f t="shared" ref="F189:F193" si="20">((120-$D189)/120)</f>
        <v>0.95833333333333337</v>
      </c>
      <c r="G189" s="8">
        <f t="shared" ref="G189:G193" si="21">((90-$E189)/90)</f>
        <v>0</v>
      </c>
      <c r="H189" s="7"/>
      <c r="I189" s="6">
        <v>60</v>
      </c>
      <c r="J189" s="8">
        <f t="shared" ref="J189:J193" si="22">((120-$D189)/120)</f>
        <v>0.95833333333333337</v>
      </c>
      <c r="K189" s="6">
        <v>60</v>
      </c>
      <c r="L189" s="8">
        <f t="shared" ref="L189:L193" si="23">((90-$E189)/90)</f>
        <v>0</v>
      </c>
    </row>
    <row r="190" spans="2:12" x14ac:dyDescent="0.25">
      <c r="B190" s="6">
        <v>70</v>
      </c>
      <c r="C190" s="7" t="s">
        <v>152</v>
      </c>
      <c r="D190" s="7">
        <v>12</v>
      </c>
      <c r="E190" s="7">
        <v>60</v>
      </c>
      <c r="F190" s="8">
        <f t="shared" si="20"/>
        <v>0.9</v>
      </c>
      <c r="G190" s="8">
        <f t="shared" si="21"/>
        <v>0.33333333333333331</v>
      </c>
      <c r="H190" s="7"/>
      <c r="I190" s="6">
        <v>70</v>
      </c>
      <c r="J190" s="8">
        <f t="shared" si="22"/>
        <v>0.9</v>
      </c>
      <c r="K190" s="6">
        <v>70</v>
      </c>
      <c r="L190" s="8">
        <f t="shared" si="23"/>
        <v>0.33333333333333331</v>
      </c>
    </row>
    <row r="191" spans="2:12" x14ac:dyDescent="0.25">
      <c r="B191" s="6">
        <v>80</v>
      </c>
      <c r="C191" s="7" t="s">
        <v>152</v>
      </c>
      <c r="D191" s="7">
        <v>5</v>
      </c>
      <c r="E191" s="7">
        <v>60</v>
      </c>
      <c r="F191" s="8">
        <f t="shared" si="20"/>
        <v>0.95833333333333337</v>
      </c>
      <c r="G191" s="8">
        <f t="shared" si="21"/>
        <v>0.33333333333333331</v>
      </c>
      <c r="H191" s="7"/>
      <c r="I191" s="6">
        <v>80</v>
      </c>
      <c r="J191" s="8">
        <f t="shared" si="22"/>
        <v>0.95833333333333337</v>
      </c>
      <c r="K191" s="6">
        <v>80</v>
      </c>
      <c r="L191" s="8">
        <f t="shared" si="23"/>
        <v>0.33333333333333331</v>
      </c>
    </row>
    <row r="192" spans="2:12" x14ac:dyDescent="0.25">
      <c r="B192" s="6">
        <v>90</v>
      </c>
      <c r="C192" s="7" t="s">
        <v>151</v>
      </c>
      <c r="D192" s="7">
        <v>13</v>
      </c>
      <c r="E192" s="7">
        <v>30</v>
      </c>
      <c r="F192" s="8">
        <f t="shared" si="20"/>
        <v>0.89166666666666672</v>
      </c>
      <c r="G192" s="8">
        <f t="shared" si="21"/>
        <v>0.66666666666666663</v>
      </c>
      <c r="H192" s="7"/>
      <c r="I192" s="6">
        <v>90</v>
      </c>
      <c r="J192" s="8">
        <f t="shared" si="22"/>
        <v>0.89166666666666672</v>
      </c>
      <c r="K192" s="6">
        <v>90</v>
      </c>
      <c r="L192" s="8">
        <f t="shared" si="23"/>
        <v>0.66666666666666663</v>
      </c>
    </row>
    <row r="193" spans="2:12" x14ac:dyDescent="0.25">
      <c r="B193" s="6">
        <v>100</v>
      </c>
      <c r="C193" s="7" t="s">
        <v>151</v>
      </c>
      <c r="D193" s="7">
        <v>0</v>
      </c>
      <c r="E193" s="7">
        <v>0</v>
      </c>
      <c r="F193" s="8">
        <f t="shared" si="20"/>
        <v>1</v>
      </c>
      <c r="G193" s="8">
        <f t="shared" si="21"/>
        <v>1</v>
      </c>
      <c r="H193" s="7"/>
      <c r="I193" s="6">
        <v>100</v>
      </c>
      <c r="J193" s="8">
        <f t="shared" si="22"/>
        <v>1</v>
      </c>
      <c r="K193" s="6">
        <v>100</v>
      </c>
      <c r="L193" s="8">
        <f t="shared" si="23"/>
        <v>1</v>
      </c>
    </row>
    <row r="194" spans="2:12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2:12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2:12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2:12" x14ac:dyDescent="0.25">
      <c r="B197" s="6" t="s">
        <v>15</v>
      </c>
      <c r="C197" s="6" t="s">
        <v>14</v>
      </c>
      <c r="D197" s="7"/>
      <c r="E197" s="7"/>
      <c r="F197" s="7"/>
      <c r="G197" s="7"/>
      <c r="H197" s="7"/>
      <c r="I197" s="7"/>
      <c r="J197" s="7"/>
      <c r="K197" s="7"/>
      <c r="L197" s="7"/>
    </row>
    <row r="198" spans="2:12" x14ac:dyDescent="0.25">
      <c r="B198" s="6" t="s">
        <v>0</v>
      </c>
      <c r="C198" s="7"/>
      <c r="D198" s="7"/>
      <c r="E198" s="7"/>
      <c r="F198" s="7"/>
      <c r="G198" s="7"/>
      <c r="H198" s="20" t="s">
        <v>20</v>
      </c>
      <c r="I198" s="20"/>
      <c r="J198" s="7"/>
      <c r="K198" s="7"/>
      <c r="L198" s="7"/>
    </row>
    <row r="199" spans="2:12" x14ac:dyDescent="0.25">
      <c r="B199" s="6" t="s">
        <v>4</v>
      </c>
      <c r="C199" s="6" t="s">
        <v>10</v>
      </c>
      <c r="D199" s="6" t="s">
        <v>5</v>
      </c>
      <c r="E199" s="6" t="s">
        <v>6</v>
      </c>
      <c r="F199" s="6" t="s">
        <v>21</v>
      </c>
      <c r="G199" s="6" t="s">
        <v>8</v>
      </c>
      <c r="H199" s="7"/>
      <c r="I199" s="6" t="s">
        <v>4</v>
      </c>
      <c r="J199" s="6" t="s">
        <v>21</v>
      </c>
      <c r="K199" s="6" t="s">
        <v>4</v>
      </c>
      <c r="L199" s="6" t="s">
        <v>146</v>
      </c>
    </row>
    <row r="200" spans="2:12" x14ac:dyDescent="0.25">
      <c r="B200" s="6">
        <v>50</v>
      </c>
      <c r="C200" s="7" t="s">
        <v>152</v>
      </c>
      <c r="D200" s="7">
        <v>56</v>
      </c>
      <c r="E200" s="7">
        <v>27</v>
      </c>
      <c r="F200" s="8">
        <f>((120-$D200)/120)</f>
        <v>0.53333333333333333</v>
      </c>
      <c r="G200" s="8">
        <f>((90-$E200)/90)</f>
        <v>0.7</v>
      </c>
      <c r="H200" s="7"/>
      <c r="I200" s="6">
        <v>50</v>
      </c>
      <c r="J200" s="8">
        <f>((120-$D200)/120)</f>
        <v>0.53333333333333333</v>
      </c>
      <c r="K200" s="6">
        <v>50</v>
      </c>
      <c r="L200" s="8">
        <f>((90-$E200)/90)</f>
        <v>0.7</v>
      </c>
    </row>
    <row r="201" spans="2:12" x14ac:dyDescent="0.25">
      <c r="B201" s="6">
        <v>60</v>
      </c>
      <c r="C201" s="7" t="s">
        <v>152</v>
      </c>
      <c r="D201" s="7">
        <v>46</v>
      </c>
      <c r="E201" s="7">
        <v>12</v>
      </c>
      <c r="F201" s="8">
        <f t="shared" ref="F201:F205" si="24">((120-$D201)/120)</f>
        <v>0.6166666666666667</v>
      </c>
      <c r="G201" s="8">
        <f t="shared" ref="G201:G205" si="25">((90-$E201)/90)</f>
        <v>0.8666666666666667</v>
      </c>
      <c r="H201" s="7"/>
      <c r="I201" s="6">
        <v>60</v>
      </c>
      <c r="J201" s="8">
        <f t="shared" ref="J201:J205" si="26">((120-$D201)/120)</f>
        <v>0.6166666666666667</v>
      </c>
      <c r="K201" s="6">
        <v>60</v>
      </c>
      <c r="L201" s="8">
        <f t="shared" ref="L201:L205" si="27">((90-$E201)/90)</f>
        <v>0.8666666666666667</v>
      </c>
    </row>
    <row r="202" spans="2:12" x14ac:dyDescent="0.25">
      <c r="B202" s="6">
        <v>70</v>
      </c>
      <c r="C202" s="7" t="s">
        <v>152</v>
      </c>
      <c r="D202" s="7">
        <v>34</v>
      </c>
      <c r="E202" s="7">
        <v>7</v>
      </c>
      <c r="F202" s="8">
        <f t="shared" si="24"/>
        <v>0.71666666666666667</v>
      </c>
      <c r="G202" s="8">
        <f t="shared" si="25"/>
        <v>0.92222222222222228</v>
      </c>
      <c r="H202" s="7"/>
      <c r="I202" s="6">
        <v>70</v>
      </c>
      <c r="J202" s="8">
        <f t="shared" si="26"/>
        <v>0.71666666666666667</v>
      </c>
      <c r="K202" s="6">
        <v>70</v>
      </c>
      <c r="L202" s="8">
        <f t="shared" si="27"/>
        <v>0.92222222222222228</v>
      </c>
    </row>
    <row r="203" spans="2:12" x14ac:dyDescent="0.25">
      <c r="B203" s="6">
        <v>80</v>
      </c>
      <c r="C203" s="7" t="s">
        <v>151</v>
      </c>
      <c r="D203" s="7">
        <v>19</v>
      </c>
      <c r="E203" s="7">
        <v>3</v>
      </c>
      <c r="F203" s="8">
        <f t="shared" si="24"/>
        <v>0.84166666666666667</v>
      </c>
      <c r="G203" s="8">
        <f t="shared" si="25"/>
        <v>0.96666666666666667</v>
      </c>
      <c r="H203" s="7"/>
      <c r="I203" s="6">
        <v>80</v>
      </c>
      <c r="J203" s="8">
        <f t="shared" si="26"/>
        <v>0.84166666666666667</v>
      </c>
      <c r="K203" s="6">
        <v>80</v>
      </c>
      <c r="L203" s="8">
        <f t="shared" si="27"/>
        <v>0.96666666666666667</v>
      </c>
    </row>
    <row r="204" spans="2:12" x14ac:dyDescent="0.25">
      <c r="B204" s="6">
        <v>90</v>
      </c>
      <c r="C204" s="7" t="s">
        <v>151</v>
      </c>
      <c r="D204" s="7">
        <v>11</v>
      </c>
      <c r="E204" s="7">
        <v>1</v>
      </c>
      <c r="F204" s="8">
        <f t="shared" si="24"/>
        <v>0.90833333333333333</v>
      </c>
      <c r="G204" s="8">
        <f t="shared" si="25"/>
        <v>0.98888888888888893</v>
      </c>
      <c r="H204" s="7"/>
      <c r="I204" s="6">
        <v>90</v>
      </c>
      <c r="J204" s="8">
        <f t="shared" si="26"/>
        <v>0.90833333333333333</v>
      </c>
      <c r="K204" s="6">
        <v>90</v>
      </c>
      <c r="L204" s="8">
        <f t="shared" si="27"/>
        <v>0.98888888888888893</v>
      </c>
    </row>
    <row r="205" spans="2:12" x14ac:dyDescent="0.25">
      <c r="B205" s="6">
        <v>100</v>
      </c>
      <c r="C205" s="7" t="s">
        <v>151</v>
      </c>
      <c r="D205" s="7">
        <v>0</v>
      </c>
      <c r="E205" s="7">
        <v>0</v>
      </c>
      <c r="F205" s="8">
        <f t="shared" si="24"/>
        <v>1</v>
      </c>
      <c r="G205" s="8">
        <f t="shared" si="25"/>
        <v>1</v>
      </c>
      <c r="H205" s="7"/>
      <c r="I205" s="6">
        <v>100</v>
      </c>
      <c r="J205" s="8">
        <f t="shared" si="26"/>
        <v>1</v>
      </c>
      <c r="K205" s="6">
        <v>100</v>
      </c>
      <c r="L205" s="8">
        <f t="shared" si="27"/>
        <v>1</v>
      </c>
    </row>
    <row r="206" spans="2:12" x14ac:dyDescent="0.25">
      <c r="B206" s="7"/>
      <c r="C206" s="7"/>
      <c r="D206" s="7"/>
      <c r="E206" s="7"/>
      <c r="F206" s="8"/>
      <c r="G206" s="8"/>
      <c r="H206" s="7"/>
      <c r="I206" s="7"/>
      <c r="J206" s="7"/>
      <c r="K206" s="7"/>
      <c r="L206" s="7"/>
    </row>
    <row r="207" spans="2:12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2:12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2:12" x14ac:dyDescent="0.25">
      <c r="B209" s="6" t="s">
        <v>15</v>
      </c>
      <c r="C209" s="6" t="s">
        <v>14</v>
      </c>
      <c r="D209" s="7"/>
      <c r="E209" s="7"/>
      <c r="F209" s="8"/>
      <c r="G209" s="8"/>
      <c r="H209" s="7"/>
      <c r="I209" s="7"/>
      <c r="J209" s="7"/>
      <c r="K209" s="7"/>
      <c r="L209" s="7"/>
    </row>
    <row r="210" spans="2:12" x14ac:dyDescent="0.25">
      <c r="B210" s="6" t="s">
        <v>3</v>
      </c>
      <c r="C210" s="7"/>
      <c r="D210" s="7"/>
      <c r="E210" s="7"/>
      <c r="F210" s="8"/>
      <c r="G210" s="8"/>
      <c r="H210" s="20" t="s">
        <v>20</v>
      </c>
      <c r="I210" s="20"/>
      <c r="J210" s="7"/>
      <c r="K210" s="7"/>
      <c r="L210" s="7"/>
    </row>
    <row r="211" spans="2:12" x14ac:dyDescent="0.25">
      <c r="B211" s="6" t="s">
        <v>4</v>
      </c>
      <c r="C211" s="6" t="s">
        <v>10</v>
      </c>
      <c r="D211" s="6" t="s">
        <v>5</v>
      </c>
      <c r="E211" s="6" t="s">
        <v>6</v>
      </c>
      <c r="F211" s="9" t="s">
        <v>7</v>
      </c>
      <c r="G211" s="9" t="s">
        <v>8</v>
      </c>
      <c r="H211" s="7"/>
      <c r="I211" s="6" t="s">
        <v>4</v>
      </c>
      <c r="J211" s="6" t="s">
        <v>21</v>
      </c>
      <c r="K211" s="6" t="s">
        <v>4</v>
      </c>
      <c r="L211" s="6" t="s">
        <v>146</v>
      </c>
    </row>
    <row r="212" spans="2:12" x14ac:dyDescent="0.25">
      <c r="B212" s="6">
        <v>50</v>
      </c>
      <c r="C212" s="7" t="s">
        <v>152</v>
      </c>
      <c r="D212" s="7">
        <v>15</v>
      </c>
      <c r="E212" s="7">
        <v>90</v>
      </c>
      <c r="F212" s="8">
        <f>((120-$D212)/120)</f>
        <v>0.875</v>
      </c>
      <c r="G212" s="8">
        <f>((90-$E212)/90)</f>
        <v>0</v>
      </c>
      <c r="H212" s="7"/>
      <c r="I212" s="6">
        <v>50</v>
      </c>
      <c r="J212" s="8">
        <f>((120-$D212)/120)</f>
        <v>0.875</v>
      </c>
      <c r="K212" s="6">
        <v>50</v>
      </c>
      <c r="L212" s="8">
        <f>((90-$E212)/90)</f>
        <v>0</v>
      </c>
    </row>
    <row r="213" spans="2:12" x14ac:dyDescent="0.25">
      <c r="B213" s="6">
        <v>60</v>
      </c>
      <c r="C213" s="7" t="s">
        <v>152</v>
      </c>
      <c r="D213" s="7">
        <v>11</v>
      </c>
      <c r="E213" s="7">
        <v>90</v>
      </c>
      <c r="F213" s="8">
        <f t="shared" ref="F213:F217" si="28">((120-$D213)/120)</f>
        <v>0.90833333333333333</v>
      </c>
      <c r="G213" s="8">
        <f t="shared" ref="G213:G217" si="29">((90-$E213)/90)</f>
        <v>0</v>
      </c>
      <c r="H213" s="7"/>
      <c r="I213" s="6">
        <v>60</v>
      </c>
      <c r="J213" s="8">
        <f t="shared" ref="J213:J217" si="30">((120-$D213)/120)</f>
        <v>0.90833333333333333</v>
      </c>
      <c r="K213" s="6">
        <v>60</v>
      </c>
      <c r="L213" s="8">
        <f t="shared" ref="L213:L217" si="31">((90-$E213)/90)</f>
        <v>0</v>
      </c>
    </row>
    <row r="214" spans="2:12" x14ac:dyDescent="0.25">
      <c r="B214" s="6">
        <v>70</v>
      </c>
      <c r="C214" s="7" t="s">
        <v>152</v>
      </c>
      <c r="D214" s="7">
        <v>24</v>
      </c>
      <c r="E214" s="7">
        <v>60</v>
      </c>
      <c r="F214" s="8">
        <f t="shared" si="28"/>
        <v>0.8</v>
      </c>
      <c r="G214" s="8">
        <f t="shared" si="29"/>
        <v>0.33333333333333331</v>
      </c>
      <c r="H214" s="7"/>
      <c r="I214" s="6">
        <v>70</v>
      </c>
      <c r="J214" s="8">
        <f t="shared" si="30"/>
        <v>0.8</v>
      </c>
      <c r="K214" s="6">
        <v>70</v>
      </c>
      <c r="L214" s="8">
        <f t="shared" si="31"/>
        <v>0.33333333333333331</v>
      </c>
    </row>
    <row r="215" spans="2:12" x14ac:dyDescent="0.25">
      <c r="B215" s="6">
        <v>80</v>
      </c>
      <c r="C215" s="7" t="s">
        <v>151</v>
      </c>
      <c r="D215" s="7">
        <v>6</v>
      </c>
      <c r="E215" s="7">
        <v>30</v>
      </c>
      <c r="F215" s="8">
        <f t="shared" si="28"/>
        <v>0.95</v>
      </c>
      <c r="G215" s="8">
        <f t="shared" si="29"/>
        <v>0.66666666666666663</v>
      </c>
      <c r="H215" s="7"/>
      <c r="I215" s="6">
        <v>80</v>
      </c>
      <c r="J215" s="8">
        <f t="shared" si="30"/>
        <v>0.95</v>
      </c>
      <c r="K215" s="6">
        <v>80</v>
      </c>
      <c r="L215" s="8">
        <f t="shared" si="31"/>
        <v>0.66666666666666663</v>
      </c>
    </row>
    <row r="216" spans="2:12" x14ac:dyDescent="0.25">
      <c r="B216" s="6">
        <v>90</v>
      </c>
      <c r="C216" s="7" t="s">
        <v>151</v>
      </c>
      <c r="D216" s="7">
        <v>12</v>
      </c>
      <c r="E216" s="7">
        <v>5</v>
      </c>
      <c r="F216" s="8">
        <f t="shared" si="28"/>
        <v>0.9</v>
      </c>
      <c r="G216" s="8">
        <f t="shared" si="29"/>
        <v>0.94444444444444442</v>
      </c>
      <c r="H216" s="7"/>
      <c r="I216" s="6">
        <v>90</v>
      </c>
      <c r="J216" s="8">
        <f t="shared" si="30"/>
        <v>0.9</v>
      </c>
      <c r="K216" s="6">
        <v>90</v>
      </c>
      <c r="L216" s="8">
        <f t="shared" si="31"/>
        <v>0.94444444444444442</v>
      </c>
    </row>
    <row r="217" spans="2:12" x14ac:dyDescent="0.25">
      <c r="B217" s="6">
        <v>100</v>
      </c>
      <c r="C217" s="7" t="s">
        <v>151</v>
      </c>
      <c r="D217" s="7">
        <v>0</v>
      </c>
      <c r="E217" s="7">
        <v>0</v>
      </c>
      <c r="F217" s="8">
        <f t="shared" si="28"/>
        <v>1</v>
      </c>
      <c r="G217" s="8">
        <f t="shared" si="29"/>
        <v>1</v>
      </c>
      <c r="H217" s="7"/>
      <c r="I217" s="6">
        <v>100</v>
      </c>
      <c r="J217" s="8">
        <f t="shared" si="30"/>
        <v>1</v>
      </c>
      <c r="K217" s="6">
        <v>100</v>
      </c>
      <c r="L217" s="8">
        <f t="shared" si="31"/>
        <v>1</v>
      </c>
    </row>
    <row r="239" spans="3:3" x14ac:dyDescent="0.25">
      <c r="C239" s="24" t="s">
        <v>154</v>
      </c>
    </row>
    <row r="240" spans="3:3" x14ac:dyDescent="0.25">
      <c r="C240" s="24" t="s">
        <v>155</v>
      </c>
    </row>
    <row r="241" spans="3:3" x14ac:dyDescent="0.25">
      <c r="C241" s="24" t="s">
        <v>156</v>
      </c>
    </row>
    <row r="242" spans="3:3" x14ac:dyDescent="0.25">
      <c r="C242" s="24" t="s">
        <v>157</v>
      </c>
    </row>
    <row r="243" spans="3:3" x14ac:dyDescent="0.25">
      <c r="C243" s="24" t="s">
        <v>158</v>
      </c>
    </row>
    <row r="244" spans="3:3" x14ac:dyDescent="0.25">
      <c r="C244" s="24" t="s">
        <v>159</v>
      </c>
    </row>
    <row r="245" spans="3:3" x14ac:dyDescent="0.25">
      <c r="C245" s="24" t="s">
        <v>160</v>
      </c>
    </row>
    <row r="246" spans="3:3" x14ac:dyDescent="0.25">
      <c r="C246" s="24" t="s">
        <v>161</v>
      </c>
    </row>
    <row r="247" spans="3:3" x14ac:dyDescent="0.25">
      <c r="C247" s="24" t="s">
        <v>162</v>
      </c>
    </row>
    <row r="248" spans="3:3" x14ac:dyDescent="0.25">
      <c r="C248" s="24" t="s">
        <v>163</v>
      </c>
    </row>
  </sheetData>
  <mergeCells count="16">
    <mergeCell ref="H126:I126"/>
    <mergeCell ref="H138:I138"/>
    <mergeCell ref="H210:I210"/>
    <mergeCell ref="D125:L125"/>
    <mergeCell ref="C126:G126"/>
    <mergeCell ref="J126:L126"/>
    <mergeCell ref="H127:H133"/>
    <mergeCell ref="D137:L137"/>
    <mergeCell ref="C138:G138"/>
    <mergeCell ref="J138:L138"/>
    <mergeCell ref="H139:H145"/>
    <mergeCell ref="H150:I150"/>
    <mergeCell ref="H162:I162"/>
    <mergeCell ref="H174:I174"/>
    <mergeCell ref="H186:I186"/>
    <mergeCell ref="H198:I19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2"/>
  <sheetViews>
    <sheetView topLeftCell="G1" zoomScaleNormal="100" workbookViewId="0">
      <selection activeCell="K3" sqref="K3:S3"/>
    </sheetView>
  </sheetViews>
  <sheetFormatPr defaultRowHeight="15" x14ac:dyDescent="0.25"/>
  <sheetData>
    <row r="1" spans="1:29" x14ac:dyDescent="0.25">
      <c r="A1" s="10" t="s">
        <v>142</v>
      </c>
      <c r="B1" s="11" t="s">
        <v>18</v>
      </c>
      <c r="C1" s="11" t="s">
        <v>18</v>
      </c>
      <c r="D1" s="21" t="s">
        <v>149</v>
      </c>
      <c r="E1" s="21"/>
      <c r="F1" s="21"/>
      <c r="G1" s="22" t="s">
        <v>147</v>
      </c>
      <c r="H1" s="22"/>
      <c r="I1" s="22"/>
      <c r="J1" s="12"/>
      <c r="K1" s="10" t="s">
        <v>142</v>
      </c>
      <c r="L1" s="11" t="s">
        <v>18</v>
      </c>
      <c r="M1" s="11" t="s">
        <v>18</v>
      </c>
      <c r="N1" s="21" t="s">
        <v>149</v>
      </c>
      <c r="O1" s="21"/>
      <c r="P1" s="21"/>
      <c r="Q1" s="22" t="s">
        <v>147</v>
      </c>
      <c r="R1" s="22"/>
      <c r="S1" s="22"/>
      <c r="T1" s="12"/>
      <c r="U1" s="10" t="s">
        <v>142</v>
      </c>
      <c r="V1" s="11" t="s">
        <v>18</v>
      </c>
      <c r="W1" s="11" t="s">
        <v>18</v>
      </c>
      <c r="X1" s="21" t="s">
        <v>149</v>
      </c>
      <c r="Y1" s="21"/>
      <c r="Z1" s="21"/>
      <c r="AA1" s="13"/>
      <c r="AB1" s="13"/>
      <c r="AC1" s="13"/>
    </row>
    <row r="2" spans="1:29" x14ac:dyDescent="0.25">
      <c r="A2" s="10"/>
      <c r="B2" s="11" t="s">
        <v>16</v>
      </c>
      <c r="C2" s="11" t="s">
        <v>17</v>
      </c>
      <c r="D2" s="11" t="s">
        <v>143</v>
      </c>
      <c r="E2" s="10" t="s">
        <v>144</v>
      </c>
      <c r="F2" s="10" t="s">
        <v>145</v>
      </c>
      <c r="G2" s="23" t="s">
        <v>148</v>
      </c>
      <c r="H2" s="23"/>
      <c r="I2" s="23"/>
      <c r="J2" s="12"/>
      <c r="K2" s="10"/>
      <c r="L2" s="11" t="s">
        <v>16</v>
      </c>
      <c r="M2" s="11" t="s">
        <v>17</v>
      </c>
      <c r="N2" s="11" t="s">
        <v>143</v>
      </c>
      <c r="O2" s="10" t="s">
        <v>144</v>
      </c>
      <c r="P2" s="10" t="s">
        <v>145</v>
      </c>
      <c r="Q2" s="23" t="s">
        <v>148</v>
      </c>
      <c r="R2" s="23"/>
      <c r="S2" s="23"/>
      <c r="T2" s="12"/>
      <c r="U2" s="10"/>
      <c r="V2" s="11" t="s">
        <v>16</v>
      </c>
      <c r="W2" s="11" t="s">
        <v>17</v>
      </c>
      <c r="X2" s="11" t="s">
        <v>143</v>
      </c>
      <c r="Y2" s="10" t="s">
        <v>144</v>
      </c>
      <c r="Z2" s="10" t="s">
        <v>145</v>
      </c>
      <c r="AA2" s="13"/>
      <c r="AB2" s="13"/>
      <c r="AC2" s="13"/>
    </row>
    <row r="3" spans="1:29" x14ac:dyDescent="0.25">
      <c r="A3" s="13" t="s">
        <v>22</v>
      </c>
      <c r="B3" s="14">
        <v>-6.6559999999999997</v>
      </c>
      <c r="C3" s="14">
        <v>6.6289999999999996</v>
      </c>
      <c r="D3" s="15">
        <v>0.64761918529999996</v>
      </c>
      <c r="E3" s="16">
        <v>0.18990849100000001</v>
      </c>
      <c r="F3" s="16">
        <v>0.4210936415</v>
      </c>
      <c r="G3" s="14">
        <v>1</v>
      </c>
      <c r="H3" s="17">
        <v>0</v>
      </c>
      <c r="I3" s="17">
        <v>0</v>
      </c>
      <c r="J3" s="12"/>
      <c r="K3" s="13" t="s">
        <v>22</v>
      </c>
      <c r="L3" s="14">
        <v>-6.4489999999999998</v>
      </c>
      <c r="M3" s="14">
        <v>6.6769999999999996</v>
      </c>
      <c r="N3" s="18">
        <v>0.52433706199999996</v>
      </c>
      <c r="O3" s="18">
        <v>0.22502392299999999</v>
      </c>
      <c r="P3" s="18">
        <v>0.34786468710000001</v>
      </c>
      <c r="Q3" s="14">
        <v>1</v>
      </c>
      <c r="R3" s="17">
        <v>0</v>
      </c>
      <c r="S3" s="17">
        <v>0</v>
      </c>
      <c r="T3" s="12"/>
      <c r="U3" s="13" t="s">
        <v>22</v>
      </c>
      <c r="V3" s="14">
        <v>-6.3659999999999997</v>
      </c>
      <c r="W3" s="14">
        <v>5.952</v>
      </c>
      <c r="X3" s="15">
        <v>0.52560271199999997</v>
      </c>
      <c r="Y3" s="15">
        <v>0.2246730384</v>
      </c>
      <c r="Z3" s="18">
        <v>0.34859535809999997</v>
      </c>
      <c r="AA3" s="13"/>
      <c r="AB3" s="13"/>
      <c r="AC3" s="13"/>
    </row>
    <row r="4" spans="1:29" x14ac:dyDescent="0.25">
      <c r="A4" s="13" t="s">
        <v>23</v>
      </c>
      <c r="B4" s="14">
        <v>-3.944</v>
      </c>
      <c r="C4" s="14">
        <v>7.0869999999999997</v>
      </c>
      <c r="D4" s="15">
        <v>0.56222677570000001</v>
      </c>
      <c r="E4" s="16">
        <v>0.21444670029999999</v>
      </c>
      <c r="F4" s="16">
        <v>0.3699060844</v>
      </c>
      <c r="G4" s="14">
        <v>1</v>
      </c>
      <c r="H4" s="17">
        <v>0</v>
      </c>
      <c r="I4" s="17">
        <v>0</v>
      </c>
      <c r="J4" s="12"/>
      <c r="K4" s="13" t="s">
        <v>23</v>
      </c>
      <c r="L4" s="14">
        <v>-5.9729999999999999</v>
      </c>
      <c r="M4" s="14">
        <v>6.4349999999999996</v>
      </c>
      <c r="N4" s="18">
        <v>0.53158641230000003</v>
      </c>
      <c r="O4" s="18">
        <v>0.22301200390000001</v>
      </c>
      <c r="P4" s="18">
        <v>0.35205479789999999</v>
      </c>
      <c r="Q4" s="14">
        <v>1</v>
      </c>
      <c r="R4" s="17">
        <v>0</v>
      </c>
      <c r="S4" s="17">
        <v>0</v>
      </c>
      <c r="T4" s="12"/>
      <c r="U4" s="13" t="s">
        <v>23</v>
      </c>
      <c r="V4" s="14">
        <v>-7.8150000000000004</v>
      </c>
      <c r="W4" s="14">
        <v>1.5089999999999999</v>
      </c>
      <c r="X4" s="15">
        <v>0.50786947449999997</v>
      </c>
      <c r="Y4" s="15">
        <v>0.2703785648</v>
      </c>
      <c r="Z4" s="18">
        <v>0.3379528805</v>
      </c>
      <c r="AA4" s="13"/>
      <c r="AB4" s="13"/>
      <c r="AC4" s="13"/>
    </row>
    <row r="5" spans="1:29" x14ac:dyDescent="0.25">
      <c r="A5" s="13" t="s">
        <v>24</v>
      </c>
      <c r="B5" s="14">
        <v>-3.012</v>
      </c>
      <c r="C5" s="14">
        <v>7.1360000000000001</v>
      </c>
      <c r="D5" s="15">
        <v>0.57614889859999996</v>
      </c>
      <c r="E5" s="16">
        <v>0.21051837679999999</v>
      </c>
      <c r="F5" s="16">
        <v>0.37809849890000002</v>
      </c>
      <c r="G5" s="14">
        <v>1</v>
      </c>
      <c r="H5" s="17">
        <v>0</v>
      </c>
      <c r="I5" s="17">
        <v>0</v>
      </c>
      <c r="J5" s="12"/>
      <c r="K5" s="13" t="s">
        <v>24</v>
      </c>
      <c r="L5" s="14">
        <v>-5.476</v>
      </c>
      <c r="M5" s="14">
        <v>6.7249999999999996</v>
      </c>
      <c r="N5" s="18">
        <v>0.53913162380000001</v>
      </c>
      <c r="O5" s="18">
        <v>0.22091232390000001</v>
      </c>
      <c r="P5" s="18">
        <v>0.3564290369</v>
      </c>
      <c r="Q5" s="14">
        <v>1</v>
      </c>
      <c r="R5" s="17">
        <v>0</v>
      </c>
      <c r="S5" s="17">
        <v>0</v>
      </c>
      <c r="T5" s="12"/>
      <c r="U5" s="13" t="s">
        <v>24</v>
      </c>
      <c r="V5" s="14">
        <v>-7.7949999999999999</v>
      </c>
      <c r="W5" s="14">
        <v>-1.944</v>
      </c>
      <c r="X5" s="15">
        <v>0.50163401060000001</v>
      </c>
      <c r="Y5" s="15">
        <v>0.30426226969999998</v>
      </c>
      <c r="Z5" s="18">
        <v>0.33403763320000002</v>
      </c>
      <c r="AA5" s="13"/>
      <c r="AB5" s="13"/>
      <c r="AC5" s="13"/>
    </row>
    <row r="6" spans="1:29" x14ac:dyDescent="0.25">
      <c r="A6" s="13" t="s">
        <v>25</v>
      </c>
      <c r="B6" s="14">
        <v>-0.88</v>
      </c>
      <c r="C6" s="14">
        <v>7.1840000000000002</v>
      </c>
      <c r="D6" s="15">
        <v>0.60760057089999997</v>
      </c>
      <c r="E6" s="16">
        <v>0.20154731670000001</v>
      </c>
      <c r="F6" s="16">
        <v>0.39681380760000001</v>
      </c>
      <c r="G6" s="14">
        <v>1</v>
      </c>
      <c r="H6" s="17">
        <v>0</v>
      </c>
      <c r="I6" s="17">
        <v>0</v>
      </c>
      <c r="J6" s="12"/>
      <c r="K6" s="13" t="s">
        <v>25</v>
      </c>
      <c r="L6" s="14">
        <v>-4.7309999999999999</v>
      </c>
      <c r="M6" s="14">
        <v>7.16</v>
      </c>
      <c r="N6" s="18">
        <v>0.55039417329999996</v>
      </c>
      <c r="O6" s="18">
        <v>0.217766871</v>
      </c>
      <c r="P6" s="18">
        <v>0.36298422450000001</v>
      </c>
      <c r="Q6" s="14">
        <v>1</v>
      </c>
      <c r="R6" s="17">
        <v>0</v>
      </c>
      <c r="S6" s="17">
        <v>0</v>
      </c>
      <c r="T6" s="12"/>
      <c r="U6" s="13" t="s">
        <v>25</v>
      </c>
      <c r="V6" s="14">
        <v>-7.2359999999999998</v>
      </c>
      <c r="W6" s="14">
        <v>-4.0940000000000003</v>
      </c>
      <c r="X6" s="15">
        <v>0.49774441149999998</v>
      </c>
      <c r="Y6" s="15">
        <v>0.32540005309999998</v>
      </c>
      <c r="Z6" s="18">
        <v>0.33159979699999997</v>
      </c>
      <c r="AA6" s="13"/>
      <c r="AB6" s="13"/>
      <c r="AC6" s="13"/>
    </row>
    <row r="7" spans="1:29" x14ac:dyDescent="0.25">
      <c r="A7" s="13" t="s">
        <v>26</v>
      </c>
      <c r="B7" s="14">
        <v>0.155</v>
      </c>
      <c r="C7" s="14">
        <v>7.0869999999999997</v>
      </c>
      <c r="D7" s="15">
        <v>0.62265680739999996</v>
      </c>
      <c r="E7" s="16">
        <v>0.19720019080000001</v>
      </c>
      <c r="F7" s="16">
        <v>0.40588352090000002</v>
      </c>
      <c r="G7" s="14">
        <v>1</v>
      </c>
      <c r="H7" s="17">
        <v>0</v>
      </c>
      <c r="I7" s="17">
        <v>0</v>
      </c>
      <c r="J7" s="12"/>
      <c r="K7" s="13" t="s">
        <v>26</v>
      </c>
      <c r="L7" s="14">
        <v>-3.8820000000000001</v>
      </c>
      <c r="M7" s="14">
        <v>7.1840000000000002</v>
      </c>
      <c r="N7" s="18">
        <v>0.56315602450000002</v>
      </c>
      <c r="O7" s="18">
        <v>0.2141852527</v>
      </c>
      <c r="P7" s="18">
        <v>0.37045124419999997</v>
      </c>
      <c r="Q7" s="14">
        <v>1</v>
      </c>
      <c r="R7" s="17">
        <v>0</v>
      </c>
      <c r="S7" s="17">
        <v>0</v>
      </c>
      <c r="T7" s="12"/>
      <c r="U7" s="13" t="s">
        <v>26</v>
      </c>
      <c r="V7" s="14">
        <v>-6.18</v>
      </c>
      <c r="W7" s="14">
        <v>-5.5430000000000001</v>
      </c>
      <c r="X7" s="15">
        <v>0.50785469000000005</v>
      </c>
      <c r="Y7" s="15">
        <v>0.33610942970000002</v>
      </c>
      <c r="Z7" s="18">
        <v>0.33724410659999998</v>
      </c>
      <c r="AA7" s="13"/>
      <c r="AB7" s="13"/>
      <c r="AC7" s="13"/>
    </row>
    <row r="8" spans="1:29" x14ac:dyDescent="0.25">
      <c r="A8" s="13" t="s">
        <v>27</v>
      </c>
      <c r="B8" s="14">
        <v>2.5569999999999999</v>
      </c>
      <c r="C8" s="14">
        <v>6.7489999999999997</v>
      </c>
      <c r="D8" s="15">
        <v>0.65702067689999999</v>
      </c>
      <c r="E8" s="16">
        <v>0.18713270509999999</v>
      </c>
      <c r="F8" s="16">
        <v>0.42688180599999997</v>
      </c>
      <c r="G8" s="14">
        <v>1</v>
      </c>
      <c r="H8" s="17">
        <v>0</v>
      </c>
      <c r="I8" s="17">
        <v>0</v>
      </c>
      <c r="J8" s="12"/>
      <c r="K8" s="13" t="s">
        <v>27</v>
      </c>
      <c r="L8" s="14">
        <v>-2.847</v>
      </c>
      <c r="M8" s="14">
        <v>7.16</v>
      </c>
      <c r="N8" s="18">
        <v>0.57860305249999999</v>
      </c>
      <c r="O8" s="18">
        <v>0.20982332370000001</v>
      </c>
      <c r="P8" s="18">
        <v>0.37954825539999998</v>
      </c>
      <c r="Q8" s="14">
        <v>1</v>
      </c>
      <c r="R8" s="17">
        <v>0</v>
      </c>
      <c r="S8" s="17">
        <v>0</v>
      </c>
      <c r="T8" s="12"/>
      <c r="U8" s="13" t="s">
        <v>27</v>
      </c>
      <c r="V8" s="14">
        <v>-4.4409999999999998</v>
      </c>
      <c r="W8" s="14">
        <v>-5.9050000000000002</v>
      </c>
      <c r="X8" s="15">
        <v>0.53418253199999999</v>
      </c>
      <c r="Y8" s="15">
        <v>0.32993172110000002</v>
      </c>
      <c r="Z8" s="18">
        <v>0.3524083247</v>
      </c>
      <c r="AA8" s="13"/>
      <c r="AB8" s="13"/>
      <c r="AC8" s="13"/>
    </row>
    <row r="9" spans="1:29" x14ac:dyDescent="0.25">
      <c r="A9" s="13" t="s">
        <v>28</v>
      </c>
      <c r="B9" s="14">
        <v>3.137</v>
      </c>
      <c r="C9" s="14">
        <v>6.0970000000000004</v>
      </c>
      <c r="D9" s="15">
        <v>0.66519108429999996</v>
      </c>
      <c r="E9" s="16">
        <v>0.1847063709</v>
      </c>
      <c r="F9" s="16">
        <v>0.43194000199999999</v>
      </c>
      <c r="G9" s="14">
        <v>1</v>
      </c>
      <c r="H9" s="17">
        <v>0</v>
      </c>
      <c r="I9" s="17">
        <v>0</v>
      </c>
      <c r="J9" s="12"/>
      <c r="K9" s="13" t="s">
        <v>28</v>
      </c>
      <c r="L9" s="14">
        <v>-1.915</v>
      </c>
      <c r="M9" s="14">
        <v>7.1360000000000001</v>
      </c>
      <c r="N9" s="18">
        <v>0.59240324929999999</v>
      </c>
      <c r="O9" s="18">
        <v>0.20589970590000001</v>
      </c>
      <c r="P9" s="18">
        <v>0.38773321160000002</v>
      </c>
      <c r="Q9" s="14">
        <v>1</v>
      </c>
      <c r="R9" s="17">
        <v>0</v>
      </c>
      <c r="S9" s="17">
        <v>0</v>
      </c>
      <c r="T9" s="12"/>
      <c r="U9" s="13" t="s">
        <v>28</v>
      </c>
      <c r="V9" s="14">
        <v>-0.94199999999999995</v>
      </c>
      <c r="W9" s="14">
        <v>-6.4850000000000003</v>
      </c>
      <c r="X9" s="15">
        <v>0.58666841619999999</v>
      </c>
      <c r="Y9" s="15">
        <v>0.31495908350000001</v>
      </c>
      <c r="Z9" s="18">
        <v>0.38317758390000001</v>
      </c>
      <c r="AA9" s="13"/>
      <c r="AB9" s="13"/>
      <c r="AC9" s="13"/>
    </row>
    <row r="10" spans="1:29" x14ac:dyDescent="0.25">
      <c r="A10" s="13" t="s">
        <v>29</v>
      </c>
      <c r="B10" s="14">
        <v>4.2960000000000003</v>
      </c>
      <c r="C10" s="14">
        <v>4.5279999999999996</v>
      </c>
      <c r="D10" s="15">
        <v>0.67282648609999995</v>
      </c>
      <c r="E10" s="16">
        <v>0.19507631559999999</v>
      </c>
      <c r="F10" s="16">
        <v>0.43655518809999999</v>
      </c>
      <c r="G10" s="14">
        <v>1</v>
      </c>
      <c r="H10" s="17">
        <v>0</v>
      </c>
      <c r="I10" s="17">
        <v>0</v>
      </c>
      <c r="J10" s="12"/>
      <c r="K10" s="13" t="s">
        <v>29</v>
      </c>
      <c r="L10" s="14">
        <v>-0.75600000000000001</v>
      </c>
      <c r="M10" s="14">
        <v>7.1840000000000002</v>
      </c>
      <c r="N10" s="18">
        <v>0.60941197589999996</v>
      </c>
      <c r="O10" s="18">
        <v>0.20102622079999999</v>
      </c>
      <c r="P10" s="18">
        <v>0.3979010248</v>
      </c>
      <c r="Q10" s="14">
        <v>1</v>
      </c>
      <c r="R10" s="17">
        <v>0</v>
      </c>
      <c r="S10" s="17">
        <v>0</v>
      </c>
      <c r="T10" s="12"/>
      <c r="U10" s="13" t="s">
        <v>29</v>
      </c>
      <c r="V10" s="14">
        <v>2.1629999999999998</v>
      </c>
      <c r="W10" s="14">
        <v>-5.5190000000000001</v>
      </c>
      <c r="X10" s="15">
        <v>0.63224961280000003</v>
      </c>
      <c r="Y10" s="15">
        <v>0.30018021630000002</v>
      </c>
      <c r="Z10" s="18">
        <v>0.41057407499999998</v>
      </c>
      <c r="AA10" s="13"/>
      <c r="AB10" s="13"/>
      <c r="AC10" s="13"/>
    </row>
    <row r="11" spans="1:29" x14ac:dyDescent="0.25">
      <c r="A11" s="13" t="s">
        <v>30</v>
      </c>
      <c r="B11" s="14">
        <v>4.7720000000000002</v>
      </c>
      <c r="C11" s="14">
        <v>2.9820000000000002</v>
      </c>
      <c r="D11" s="15">
        <v>0.67028840239999998</v>
      </c>
      <c r="E11" s="16">
        <v>0.21001194540000001</v>
      </c>
      <c r="F11" s="16">
        <v>0.43482124709999997</v>
      </c>
      <c r="G11" s="14">
        <v>1</v>
      </c>
      <c r="H11" s="17">
        <v>0</v>
      </c>
      <c r="I11" s="17">
        <v>0</v>
      </c>
      <c r="J11" s="12"/>
      <c r="K11" s="13" t="s">
        <v>30</v>
      </c>
      <c r="L11" s="14">
        <v>0.155</v>
      </c>
      <c r="M11" s="14">
        <v>7.0629999999999997</v>
      </c>
      <c r="N11" s="18">
        <v>0.62265680739999996</v>
      </c>
      <c r="O11" s="18">
        <v>0.19720019080000001</v>
      </c>
      <c r="P11" s="18">
        <v>0.40588352090000002</v>
      </c>
      <c r="Q11" s="14">
        <v>1</v>
      </c>
      <c r="R11" s="17">
        <v>0</v>
      </c>
      <c r="S11" s="17">
        <v>0</v>
      </c>
      <c r="T11" s="12"/>
      <c r="U11" s="13" t="s">
        <v>30</v>
      </c>
      <c r="V11" s="14">
        <v>3.82</v>
      </c>
      <c r="W11" s="14">
        <v>-3.5139999999999998</v>
      </c>
      <c r="X11" s="15">
        <v>0.65921372570000003</v>
      </c>
      <c r="Y11" s="15">
        <v>0.27343056609999999</v>
      </c>
      <c r="Z11" s="18">
        <v>0.42730935149999999</v>
      </c>
      <c r="AA11" s="13"/>
      <c r="AB11" s="13"/>
      <c r="AC11" s="13"/>
    </row>
    <row r="12" spans="1:29" x14ac:dyDescent="0.25">
      <c r="A12" s="13" t="s">
        <v>31</v>
      </c>
      <c r="B12" s="14">
        <v>4.9580000000000002</v>
      </c>
      <c r="C12" s="14">
        <v>1.2669999999999999</v>
      </c>
      <c r="D12" s="15">
        <v>0.66746689270000004</v>
      </c>
      <c r="E12" s="16">
        <v>0.22664800879999999</v>
      </c>
      <c r="F12" s="16">
        <v>0.4328970137</v>
      </c>
      <c r="G12" s="14">
        <v>1</v>
      </c>
      <c r="H12" s="17">
        <v>0</v>
      </c>
      <c r="I12" s="17">
        <v>0</v>
      </c>
      <c r="J12" s="12"/>
      <c r="K12" s="13" t="s">
        <v>31</v>
      </c>
      <c r="L12" s="14">
        <v>1.4390000000000001</v>
      </c>
      <c r="M12" s="14">
        <v>6.9669999999999996</v>
      </c>
      <c r="N12" s="18">
        <v>0.64112971659999995</v>
      </c>
      <c r="O12" s="18">
        <v>0.1918148002</v>
      </c>
      <c r="P12" s="18">
        <v>0.4171177888</v>
      </c>
      <c r="Q12" s="14">
        <v>1</v>
      </c>
      <c r="R12" s="17">
        <v>0</v>
      </c>
      <c r="S12" s="17">
        <v>0</v>
      </c>
      <c r="T12" s="12"/>
      <c r="U12" s="13" t="s">
        <v>31</v>
      </c>
      <c r="V12" s="14">
        <v>3.82</v>
      </c>
      <c r="W12" s="14">
        <v>-0.59199999999999997</v>
      </c>
      <c r="X12" s="15">
        <v>0.6640481104</v>
      </c>
      <c r="Y12" s="15">
        <v>0.24485755379999999</v>
      </c>
      <c r="Z12" s="18">
        <v>0.43059114539999999</v>
      </c>
      <c r="AA12" s="13"/>
      <c r="AB12" s="13"/>
      <c r="AC12" s="13"/>
    </row>
    <row r="13" spans="1:29" x14ac:dyDescent="0.25">
      <c r="A13" s="13" t="s">
        <v>32</v>
      </c>
      <c r="B13" s="14">
        <v>5.0620000000000003</v>
      </c>
      <c r="C13" s="14">
        <v>-0.495</v>
      </c>
      <c r="D13" s="15">
        <v>0.66456155090000002</v>
      </c>
      <c r="E13" s="16">
        <v>0.24380464169999999</v>
      </c>
      <c r="F13" s="16">
        <v>0.43091924199999998</v>
      </c>
      <c r="G13" s="14">
        <v>1</v>
      </c>
      <c r="H13" s="17">
        <v>0</v>
      </c>
      <c r="I13" s="17">
        <v>0</v>
      </c>
      <c r="J13" s="12"/>
      <c r="K13" s="13" t="s">
        <v>32</v>
      </c>
      <c r="L13" s="14">
        <v>1.8320000000000001</v>
      </c>
      <c r="M13" s="14">
        <v>6.6040000000000001</v>
      </c>
      <c r="N13" s="18">
        <v>0.64673668549999996</v>
      </c>
      <c r="O13" s="18">
        <v>0.19016818720000001</v>
      </c>
      <c r="P13" s="18">
        <v>0.4205520445</v>
      </c>
      <c r="Q13" s="14">
        <v>1</v>
      </c>
      <c r="R13" s="17">
        <v>0</v>
      </c>
      <c r="S13" s="17">
        <v>0</v>
      </c>
      <c r="T13" s="12"/>
      <c r="U13" s="13" t="s">
        <v>32</v>
      </c>
      <c r="V13" s="14">
        <v>2.867</v>
      </c>
      <c r="W13" s="14">
        <v>-0.76100000000000001</v>
      </c>
      <c r="X13" s="15">
        <v>0.65030287340000004</v>
      </c>
      <c r="Y13" s="15">
        <v>0.2505546749</v>
      </c>
      <c r="Z13" s="18">
        <v>0.42208508189999999</v>
      </c>
      <c r="AA13" s="13"/>
      <c r="AB13" s="13"/>
      <c r="AC13" s="13"/>
    </row>
    <row r="14" spans="1:29" x14ac:dyDescent="0.25">
      <c r="A14" s="13" t="s">
        <v>33</v>
      </c>
      <c r="B14" s="14">
        <v>5.0620000000000003</v>
      </c>
      <c r="C14" s="14">
        <v>-1.7749999999999999</v>
      </c>
      <c r="D14" s="15">
        <v>0.66244686109999995</v>
      </c>
      <c r="E14" s="16">
        <v>0.25630328120000001</v>
      </c>
      <c r="F14" s="16">
        <v>0.4294819929</v>
      </c>
      <c r="G14" s="14">
        <v>1</v>
      </c>
      <c r="H14" s="17">
        <v>0</v>
      </c>
      <c r="I14" s="17">
        <v>0</v>
      </c>
      <c r="J14" s="12"/>
      <c r="K14" s="13" t="s">
        <v>33</v>
      </c>
      <c r="L14" s="14">
        <v>2.5979999999999999</v>
      </c>
      <c r="M14" s="14">
        <v>6.7009999999999996</v>
      </c>
      <c r="N14" s="18">
        <v>0.65759991220000003</v>
      </c>
      <c r="O14" s="18">
        <v>0.18696112810000001</v>
      </c>
      <c r="P14" s="18">
        <v>0.42723953580000001</v>
      </c>
      <c r="Q14" s="14">
        <v>1</v>
      </c>
      <c r="R14" s="17">
        <v>0</v>
      </c>
      <c r="S14" s="17">
        <v>0</v>
      </c>
      <c r="T14" s="12"/>
      <c r="U14" s="13" t="s">
        <v>33</v>
      </c>
      <c r="V14" s="14">
        <v>0.40400000000000003</v>
      </c>
      <c r="W14" s="14">
        <v>-2.645</v>
      </c>
      <c r="X14" s="15">
        <v>0.61166502469999995</v>
      </c>
      <c r="Y14" s="15">
        <v>0.27948277659999998</v>
      </c>
      <c r="Z14" s="18">
        <v>0.3984086765</v>
      </c>
      <c r="AA14" s="13"/>
      <c r="AB14" s="13"/>
      <c r="AC14" s="13"/>
    </row>
    <row r="15" spans="1:29" x14ac:dyDescent="0.25">
      <c r="A15" s="13" t="s">
        <v>34</v>
      </c>
      <c r="B15" s="14">
        <v>4.9790000000000001</v>
      </c>
      <c r="C15" s="14">
        <v>-3.1760000000000002</v>
      </c>
      <c r="D15" s="15">
        <v>0.66012832200000005</v>
      </c>
      <c r="E15" s="16">
        <v>0.27001211330000002</v>
      </c>
      <c r="F15" s="16">
        <v>0.42790840250000001</v>
      </c>
      <c r="G15" s="14">
        <v>1</v>
      </c>
      <c r="H15" s="17">
        <v>0</v>
      </c>
      <c r="I15" s="17">
        <v>0</v>
      </c>
      <c r="J15" s="12"/>
      <c r="K15" s="13" t="s">
        <v>34</v>
      </c>
      <c r="L15" s="14">
        <v>3.0950000000000002</v>
      </c>
      <c r="M15" s="14">
        <v>6.1219999999999999</v>
      </c>
      <c r="N15" s="18">
        <v>0.66460115279999998</v>
      </c>
      <c r="O15" s="18">
        <v>0.18488200900000001</v>
      </c>
      <c r="P15" s="18">
        <v>0.43157389289999998</v>
      </c>
      <c r="Q15" s="14">
        <v>1</v>
      </c>
      <c r="R15" s="17">
        <v>0</v>
      </c>
      <c r="S15" s="17">
        <v>0</v>
      </c>
      <c r="T15" s="12"/>
      <c r="U15" s="13" t="s">
        <v>34</v>
      </c>
      <c r="V15" s="14">
        <v>-0.92100000000000004</v>
      </c>
      <c r="W15" s="14">
        <v>-3.5379999999999998</v>
      </c>
      <c r="X15" s="15">
        <v>0.59068416609999996</v>
      </c>
      <c r="Y15" s="15">
        <v>0.29390357680000001</v>
      </c>
      <c r="Z15" s="18">
        <v>0.38577466319999998</v>
      </c>
      <c r="AA15" s="13"/>
      <c r="AB15" s="13"/>
      <c r="AC15" s="13"/>
    </row>
    <row r="16" spans="1:29" x14ac:dyDescent="0.25">
      <c r="A16" s="13" t="s">
        <v>35</v>
      </c>
      <c r="B16" s="14">
        <v>4.8760000000000003</v>
      </c>
      <c r="C16" s="14">
        <v>-4.3840000000000003</v>
      </c>
      <c r="D16" s="15">
        <v>0.65812588780000003</v>
      </c>
      <c r="E16" s="16">
        <v>0.2818525536</v>
      </c>
      <c r="F16" s="16">
        <v>0.42655119409999998</v>
      </c>
      <c r="G16" s="14">
        <v>1</v>
      </c>
      <c r="H16" s="17">
        <v>0</v>
      </c>
      <c r="I16" s="17">
        <v>0</v>
      </c>
      <c r="J16" s="12"/>
      <c r="K16" s="13" t="s">
        <v>35</v>
      </c>
      <c r="L16" s="14">
        <v>4.8129999999999997</v>
      </c>
      <c r="M16" s="14">
        <v>2.9580000000000002</v>
      </c>
      <c r="N16" s="18">
        <v>0.67024896099999998</v>
      </c>
      <c r="O16" s="18">
        <v>0.21024428119999999</v>
      </c>
      <c r="P16" s="18">
        <v>0.4347943245</v>
      </c>
      <c r="Q16" s="14">
        <v>1</v>
      </c>
      <c r="R16" s="17">
        <v>0</v>
      </c>
      <c r="S16" s="17">
        <v>0</v>
      </c>
      <c r="T16" s="12"/>
      <c r="U16" s="13" t="s">
        <v>35</v>
      </c>
      <c r="V16" s="14">
        <v>-4.1920000000000002</v>
      </c>
      <c r="W16" s="14">
        <v>-3.2</v>
      </c>
      <c r="X16" s="15">
        <v>0.54236089089999995</v>
      </c>
      <c r="Y16" s="15">
        <v>0.30456523289999998</v>
      </c>
      <c r="Z16" s="18">
        <v>0.35740090219999998</v>
      </c>
      <c r="AA16" s="13"/>
      <c r="AB16" s="13"/>
      <c r="AC16" s="13"/>
    </row>
    <row r="17" spans="1:29" x14ac:dyDescent="0.25">
      <c r="A17" s="13" t="s">
        <v>36</v>
      </c>
      <c r="B17" s="14">
        <v>3.82</v>
      </c>
      <c r="C17" s="14">
        <v>-5.7119999999999997</v>
      </c>
      <c r="D17" s="15">
        <v>0.65563260440000004</v>
      </c>
      <c r="E17" s="16">
        <v>0.29459697550000002</v>
      </c>
      <c r="F17" s="16">
        <v>0.42488472939999999</v>
      </c>
      <c r="G17" s="14">
        <v>1</v>
      </c>
      <c r="H17" s="17">
        <v>0</v>
      </c>
      <c r="I17" s="17">
        <v>0</v>
      </c>
      <c r="J17" s="12"/>
      <c r="K17" s="13" t="s">
        <v>36</v>
      </c>
      <c r="L17" s="14">
        <v>4.8959999999999999</v>
      </c>
      <c r="M17" s="14">
        <v>1.1950000000000001</v>
      </c>
      <c r="N17" s="18">
        <v>0.66734830170000004</v>
      </c>
      <c r="O17" s="18">
        <v>0.22734785839999999</v>
      </c>
      <c r="P17" s="18">
        <v>0.43281621260000003</v>
      </c>
      <c r="Q17" s="14">
        <v>1</v>
      </c>
      <c r="R17" s="17">
        <v>0</v>
      </c>
      <c r="S17" s="17">
        <v>0</v>
      </c>
      <c r="T17" s="12"/>
      <c r="U17" s="13" t="s">
        <v>36</v>
      </c>
      <c r="V17" s="14">
        <v>-3.8610000000000002</v>
      </c>
      <c r="W17" s="14">
        <v>-1.365</v>
      </c>
      <c r="X17" s="15">
        <v>0.55061762759999999</v>
      </c>
      <c r="Y17" s="15">
        <v>0.28513120800000002</v>
      </c>
      <c r="Z17" s="18">
        <v>0.3623924557</v>
      </c>
      <c r="AA17" s="13"/>
      <c r="AB17" s="13"/>
      <c r="AC17" s="13"/>
    </row>
    <row r="18" spans="1:29" x14ac:dyDescent="0.25">
      <c r="A18" s="13" t="s">
        <v>37</v>
      </c>
      <c r="B18" s="14">
        <v>2.4740000000000002</v>
      </c>
      <c r="C18" s="14">
        <v>-6.1459999999999999</v>
      </c>
      <c r="D18" s="15">
        <v>0.63645911340000005</v>
      </c>
      <c r="E18" s="16">
        <v>0.30034979499999997</v>
      </c>
      <c r="F18" s="16">
        <v>0.41312311099999999</v>
      </c>
      <c r="G18" s="14">
        <v>1</v>
      </c>
      <c r="H18" s="17">
        <v>0</v>
      </c>
      <c r="I18" s="17">
        <v>0</v>
      </c>
      <c r="J18" s="12"/>
      <c r="K18" s="13" t="s">
        <v>37</v>
      </c>
      <c r="L18" s="14">
        <v>5.0410000000000004</v>
      </c>
      <c r="M18" s="14">
        <v>-0.35099999999999998</v>
      </c>
      <c r="N18" s="18">
        <v>0.66479923730000001</v>
      </c>
      <c r="O18" s="18">
        <v>0.24240029590000001</v>
      </c>
      <c r="P18" s="18">
        <v>0.4310809062</v>
      </c>
      <c r="Q18" s="14">
        <v>1</v>
      </c>
      <c r="R18" s="17">
        <v>0</v>
      </c>
      <c r="S18" s="17">
        <v>0</v>
      </c>
      <c r="T18" s="12"/>
      <c r="U18" s="13" t="s">
        <v>37</v>
      </c>
      <c r="V18" s="14">
        <v>-3.3439999999999999</v>
      </c>
      <c r="W18" s="14">
        <v>1.968</v>
      </c>
      <c r="X18" s="15">
        <v>0.56427098769999995</v>
      </c>
      <c r="Y18" s="15">
        <v>0.2502971142</v>
      </c>
      <c r="Z18" s="18">
        <v>0.37071442700000001</v>
      </c>
      <c r="AA18" s="13"/>
      <c r="AB18" s="13"/>
      <c r="AC18" s="13"/>
    </row>
    <row r="19" spans="1:29" x14ac:dyDescent="0.25">
      <c r="A19" s="13" t="s">
        <v>38</v>
      </c>
      <c r="B19" s="14">
        <v>1.377</v>
      </c>
      <c r="C19" s="14">
        <v>-6.3879999999999999</v>
      </c>
      <c r="D19" s="15">
        <v>0.62064059650000003</v>
      </c>
      <c r="E19" s="16">
        <v>0.30504007979999997</v>
      </c>
      <c r="F19" s="16">
        <v>0.40352008280000001</v>
      </c>
      <c r="G19" s="14">
        <v>1</v>
      </c>
      <c r="H19" s="17">
        <v>0</v>
      </c>
      <c r="I19" s="17">
        <v>0</v>
      </c>
      <c r="J19" s="12"/>
      <c r="K19" s="13" t="s">
        <v>38</v>
      </c>
      <c r="L19" s="14">
        <v>5.0410000000000004</v>
      </c>
      <c r="M19" s="14">
        <v>-1.8240000000000001</v>
      </c>
      <c r="N19" s="18">
        <v>0.66236583959999995</v>
      </c>
      <c r="O19" s="18">
        <v>0.2567822702</v>
      </c>
      <c r="P19" s="18">
        <v>0.42942696489999999</v>
      </c>
      <c r="Q19" s="14">
        <v>1</v>
      </c>
      <c r="R19" s="17">
        <v>0</v>
      </c>
      <c r="S19" s="17">
        <v>0</v>
      </c>
      <c r="T19" s="12"/>
      <c r="U19" s="13" t="s">
        <v>38</v>
      </c>
      <c r="V19" s="14">
        <v>-2.1429999999999998</v>
      </c>
      <c r="W19" s="14">
        <v>2.089</v>
      </c>
      <c r="X19" s="15">
        <v>0.58238416179999997</v>
      </c>
      <c r="Y19" s="15">
        <v>0.24401582290000001</v>
      </c>
      <c r="Z19" s="18">
        <v>0.38140640390000002</v>
      </c>
      <c r="AA19" s="13"/>
      <c r="AB19" s="13"/>
      <c r="AC19" s="13"/>
    </row>
    <row r="20" spans="1:29" x14ac:dyDescent="0.25">
      <c r="A20" s="13" t="s">
        <v>39</v>
      </c>
      <c r="B20" s="14">
        <v>0.01</v>
      </c>
      <c r="C20" s="14">
        <v>-6.5090000000000003</v>
      </c>
      <c r="D20" s="15">
        <v>0.60069915949999997</v>
      </c>
      <c r="E20" s="16">
        <v>0.31088654760000001</v>
      </c>
      <c r="F20" s="16">
        <v>0.39153481299999998</v>
      </c>
      <c r="G20" s="14">
        <v>1</v>
      </c>
      <c r="H20" s="17">
        <v>0</v>
      </c>
      <c r="I20" s="17">
        <v>0</v>
      </c>
      <c r="J20" s="12"/>
      <c r="K20" s="13" t="s">
        <v>39</v>
      </c>
      <c r="L20" s="14">
        <v>3.9849999999999999</v>
      </c>
      <c r="M20" s="14">
        <v>-5.6390000000000002</v>
      </c>
      <c r="N20" s="18">
        <v>0.65604232959999997</v>
      </c>
      <c r="O20" s="18">
        <v>0.29416953509999999</v>
      </c>
      <c r="P20" s="18">
        <v>0.42514080009999999</v>
      </c>
      <c r="Q20" s="14">
        <v>1</v>
      </c>
      <c r="R20" s="17">
        <v>0</v>
      </c>
      <c r="S20" s="17">
        <v>0</v>
      </c>
      <c r="T20" s="12"/>
      <c r="U20" s="13" t="s">
        <v>39</v>
      </c>
      <c r="V20" s="14">
        <v>-1.5629999999999999</v>
      </c>
      <c r="W20" s="14">
        <v>0.42199999999999999</v>
      </c>
      <c r="X20" s="15">
        <v>0.58807308670000003</v>
      </c>
      <c r="Y20" s="15">
        <v>0.25783101759999999</v>
      </c>
      <c r="Z20" s="18">
        <v>0.38461506620000002</v>
      </c>
      <c r="AA20" s="13"/>
      <c r="AB20" s="13"/>
      <c r="AC20" s="13"/>
    </row>
    <row r="21" spans="1:29" x14ac:dyDescent="0.25">
      <c r="A21" s="13" t="s">
        <v>40</v>
      </c>
      <c r="B21" s="14">
        <v>-1.708</v>
      </c>
      <c r="C21" s="14">
        <v>-6.3879999999999999</v>
      </c>
      <c r="D21" s="15">
        <v>0.57529767779999996</v>
      </c>
      <c r="E21" s="16">
        <v>0.3182364003</v>
      </c>
      <c r="F21" s="16">
        <v>0.37644786050000001</v>
      </c>
      <c r="G21" s="14">
        <v>1</v>
      </c>
      <c r="H21" s="17">
        <v>0</v>
      </c>
      <c r="I21" s="17">
        <v>0</v>
      </c>
      <c r="J21" s="12"/>
      <c r="K21" s="13" t="s">
        <v>40</v>
      </c>
      <c r="L21" s="14">
        <v>-1.5840000000000001</v>
      </c>
      <c r="M21" s="14">
        <v>-6.3879999999999999</v>
      </c>
      <c r="N21" s="18">
        <v>0.57714315859999998</v>
      </c>
      <c r="O21" s="18">
        <v>0.31770584390000001</v>
      </c>
      <c r="P21" s="18">
        <v>0.37753755919999998</v>
      </c>
      <c r="Q21" s="14">
        <v>1</v>
      </c>
      <c r="R21" s="17">
        <v>0</v>
      </c>
      <c r="S21" s="17">
        <v>0</v>
      </c>
      <c r="T21" s="12"/>
      <c r="U21" s="13" t="s">
        <v>40</v>
      </c>
      <c r="V21" s="14">
        <v>-0.83799999999999997</v>
      </c>
      <c r="W21" s="14">
        <v>-0.157</v>
      </c>
      <c r="X21" s="15">
        <v>0.59776006370000001</v>
      </c>
      <c r="Y21" s="15">
        <v>0.26040811279999998</v>
      </c>
      <c r="Z21" s="18">
        <v>0.39032497259999999</v>
      </c>
      <c r="AA21" s="13"/>
      <c r="AB21" s="13"/>
      <c r="AC21" s="13"/>
    </row>
    <row r="22" spans="1:29" x14ac:dyDescent="0.25">
      <c r="A22" s="13" t="s">
        <v>41</v>
      </c>
      <c r="B22" s="14">
        <v>-2.9089999999999998</v>
      </c>
      <c r="C22" s="14">
        <v>-6.4119999999999999</v>
      </c>
      <c r="D22" s="15">
        <v>0.55733093710000003</v>
      </c>
      <c r="E22" s="16">
        <v>0.3233755056</v>
      </c>
      <c r="F22" s="16">
        <v>0.3658884993</v>
      </c>
      <c r="G22" s="14">
        <v>1</v>
      </c>
      <c r="H22" s="17">
        <v>0</v>
      </c>
      <c r="I22" s="17">
        <v>0</v>
      </c>
      <c r="J22" s="12"/>
      <c r="K22" s="13" t="s">
        <v>41</v>
      </c>
      <c r="L22" s="14">
        <v>-3.923</v>
      </c>
      <c r="M22" s="14">
        <v>-6.34</v>
      </c>
      <c r="N22" s="18">
        <v>0.54203702750000005</v>
      </c>
      <c r="O22" s="18">
        <v>0.32771486970000002</v>
      </c>
      <c r="P22" s="18">
        <v>0.35696730100000001</v>
      </c>
      <c r="Q22" s="14">
        <v>1</v>
      </c>
      <c r="R22" s="17">
        <v>0</v>
      </c>
      <c r="S22" s="17">
        <v>0</v>
      </c>
      <c r="T22" s="12"/>
      <c r="U22" s="13" t="s">
        <v>41</v>
      </c>
      <c r="V22" s="14">
        <v>-1.708</v>
      </c>
      <c r="W22" s="14">
        <v>-0.20599999999999999</v>
      </c>
      <c r="X22" s="15">
        <v>0.58483515669999997</v>
      </c>
      <c r="Y22" s="15">
        <v>0.26459153549999997</v>
      </c>
      <c r="Z22" s="18">
        <v>0.38263143760000001</v>
      </c>
      <c r="AA22" s="13"/>
      <c r="AB22" s="13"/>
      <c r="AC22" s="13"/>
    </row>
    <row r="23" spans="1:29" x14ac:dyDescent="0.25">
      <c r="A23" s="13" t="s">
        <v>42</v>
      </c>
      <c r="B23" s="14">
        <v>-4.1100000000000003</v>
      </c>
      <c r="C23" s="14">
        <v>-6.2910000000000004</v>
      </c>
      <c r="D23" s="15">
        <v>0.53920468710000002</v>
      </c>
      <c r="E23" s="16">
        <v>0.32851515619999999</v>
      </c>
      <c r="F23" s="16">
        <v>0.35532160010000002</v>
      </c>
      <c r="G23" s="14">
        <v>1</v>
      </c>
      <c r="H23" s="17">
        <v>0</v>
      </c>
      <c r="I23" s="17">
        <v>0</v>
      </c>
      <c r="J23" s="12"/>
      <c r="K23" s="13" t="s">
        <v>42</v>
      </c>
      <c r="L23" s="14">
        <v>-6.9459999999999997</v>
      </c>
      <c r="M23" s="14">
        <v>-4.7699999999999996</v>
      </c>
      <c r="N23" s="18">
        <v>0.49746984239999997</v>
      </c>
      <c r="O23" s="18">
        <v>0.33178494809999998</v>
      </c>
      <c r="P23" s="18">
        <v>0.33137576559999998</v>
      </c>
      <c r="Q23" s="14">
        <v>1</v>
      </c>
      <c r="R23" s="17">
        <v>0</v>
      </c>
      <c r="S23" s="17">
        <v>0</v>
      </c>
      <c r="T23" s="12"/>
      <c r="U23" s="13" t="s">
        <v>42</v>
      </c>
      <c r="V23" s="14">
        <v>0.114</v>
      </c>
      <c r="W23" s="14">
        <v>1.7749999999999999</v>
      </c>
      <c r="X23" s="15">
        <v>0.6150049259</v>
      </c>
      <c r="Y23" s="15">
        <v>0.23750318170000001</v>
      </c>
      <c r="Z23" s="18">
        <v>0.40085568379999997</v>
      </c>
      <c r="AA23" s="13"/>
      <c r="AB23" s="13"/>
      <c r="AC23" s="13"/>
    </row>
    <row r="24" spans="1:29" x14ac:dyDescent="0.25">
      <c r="A24" s="13" t="s">
        <v>43</v>
      </c>
      <c r="B24" s="14">
        <v>-5.1239999999999997</v>
      </c>
      <c r="C24" s="14">
        <v>-5.9530000000000003</v>
      </c>
      <c r="D24" s="15">
        <v>0.52378516500000005</v>
      </c>
      <c r="E24" s="16">
        <v>0.33285476159999999</v>
      </c>
      <c r="F24" s="16">
        <v>0.34639593990000001</v>
      </c>
      <c r="G24" s="14">
        <v>1</v>
      </c>
      <c r="H24" s="17">
        <v>0</v>
      </c>
      <c r="I24" s="17">
        <v>0</v>
      </c>
      <c r="J24" s="12"/>
      <c r="K24" s="13" t="s">
        <v>43</v>
      </c>
      <c r="L24" s="14">
        <v>-7.194</v>
      </c>
      <c r="M24" s="14">
        <v>-2.8860000000000001</v>
      </c>
      <c r="N24" s="18">
        <v>0.49993048490000003</v>
      </c>
      <c r="O24" s="18">
        <v>0.31352140839999998</v>
      </c>
      <c r="P24" s="18">
        <v>0.33296952010000003</v>
      </c>
      <c r="Q24" s="14">
        <v>1</v>
      </c>
      <c r="R24" s="17">
        <v>0</v>
      </c>
      <c r="S24" s="17">
        <v>0</v>
      </c>
      <c r="T24" s="12"/>
      <c r="U24" s="13" t="s">
        <v>43</v>
      </c>
      <c r="V24" s="14">
        <v>1.3149999999999999</v>
      </c>
      <c r="W24" s="14">
        <v>1.2E-2</v>
      </c>
      <c r="X24" s="15">
        <v>0.6293967882</v>
      </c>
      <c r="Y24" s="15">
        <v>0.24960095190000001</v>
      </c>
      <c r="Z24" s="18">
        <v>0.40938594789999999</v>
      </c>
      <c r="AA24" s="13"/>
      <c r="AB24" s="13"/>
      <c r="AC24" s="13"/>
    </row>
    <row r="25" spans="1:29" x14ac:dyDescent="0.25">
      <c r="A25" s="13" t="s">
        <v>44</v>
      </c>
      <c r="B25" s="14">
        <v>-6.0970000000000004</v>
      </c>
      <c r="C25" s="14">
        <v>-6.0019999999999998</v>
      </c>
      <c r="D25" s="15">
        <v>0.50889674240000005</v>
      </c>
      <c r="E25" s="16">
        <v>0.33701891940000001</v>
      </c>
      <c r="F25" s="16">
        <v>0.33782913149999999</v>
      </c>
      <c r="G25" s="14">
        <v>1</v>
      </c>
      <c r="H25" s="17">
        <v>0</v>
      </c>
      <c r="I25" s="17">
        <v>0</v>
      </c>
      <c r="J25" s="12"/>
      <c r="K25" s="13" t="s">
        <v>44</v>
      </c>
      <c r="L25" s="14">
        <v>-7.774</v>
      </c>
      <c r="M25" s="14">
        <v>-2.1379999999999999</v>
      </c>
      <c r="N25" s="18">
        <v>0.50128326329999995</v>
      </c>
      <c r="O25" s="18">
        <v>0.30616877260000003</v>
      </c>
      <c r="P25" s="18">
        <v>0.33381766089999998</v>
      </c>
      <c r="Q25" s="14">
        <v>1</v>
      </c>
      <c r="R25" s="17">
        <v>0</v>
      </c>
      <c r="S25" s="17">
        <v>0</v>
      </c>
      <c r="T25" s="12"/>
      <c r="U25" s="13" t="s">
        <v>44</v>
      </c>
      <c r="V25" s="14">
        <v>1.087</v>
      </c>
      <c r="W25" s="14">
        <v>-1.7270000000000001</v>
      </c>
      <c r="X25" s="15">
        <v>0.62315310410000002</v>
      </c>
      <c r="Y25" s="15">
        <v>0.267575281</v>
      </c>
      <c r="Z25" s="18">
        <v>0.40542916379999999</v>
      </c>
      <c r="AA25" s="13"/>
      <c r="AB25" s="13"/>
      <c r="AC25" s="13"/>
    </row>
    <row r="26" spans="1:29" x14ac:dyDescent="0.25">
      <c r="A26" s="13" t="s">
        <v>45</v>
      </c>
      <c r="B26" s="14">
        <v>-6.4080000000000004</v>
      </c>
      <c r="C26" s="14">
        <v>-5.0599999999999996</v>
      </c>
      <c r="D26" s="15">
        <v>0.50522441269999996</v>
      </c>
      <c r="E26" s="16">
        <v>0.33233471869999998</v>
      </c>
      <c r="F26" s="16">
        <v>0.33578417919999998</v>
      </c>
      <c r="G26" s="14">
        <v>1</v>
      </c>
      <c r="H26" s="17">
        <v>0</v>
      </c>
      <c r="I26" s="17">
        <v>0</v>
      </c>
      <c r="J26" s="12"/>
      <c r="K26" s="13" t="s">
        <v>45</v>
      </c>
      <c r="L26" s="14">
        <v>-7.8780000000000001</v>
      </c>
      <c r="M26" s="14">
        <v>-0.32600000000000001</v>
      </c>
      <c r="N26" s="18">
        <v>0.50455758569999998</v>
      </c>
      <c r="O26" s="18">
        <v>0.2883715463</v>
      </c>
      <c r="P26" s="18">
        <v>0.33587224249999997</v>
      </c>
      <c r="Q26" s="14">
        <v>1</v>
      </c>
      <c r="R26" s="17">
        <v>0</v>
      </c>
      <c r="S26" s="17">
        <v>0</v>
      </c>
      <c r="T26" s="12"/>
      <c r="U26" s="13" t="s">
        <v>45</v>
      </c>
      <c r="V26" s="14">
        <v>2.8050000000000002</v>
      </c>
      <c r="W26" s="14">
        <v>-4.601</v>
      </c>
      <c r="X26" s="15">
        <v>0.64299561839999997</v>
      </c>
      <c r="Y26" s="15">
        <v>0.28842247329999998</v>
      </c>
      <c r="Z26" s="18">
        <v>0.41722291360000002</v>
      </c>
      <c r="AA26" s="13"/>
      <c r="AB26" s="13"/>
      <c r="AC26" s="13"/>
    </row>
    <row r="27" spans="1:29" x14ac:dyDescent="0.25">
      <c r="A27" s="13" t="s">
        <v>46</v>
      </c>
      <c r="B27" s="14">
        <v>-7.07</v>
      </c>
      <c r="C27" s="14">
        <v>-4.8179999999999996</v>
      </c>
      <c r="D27" s="15">
        <v>0.49643341019999998</v>
      </c>
      <c r="E27" s="16">
        <v>0.33252070820000001</v>
      </c>
      <c r="F27" s="16">
        <v>0.33077887319999999</v>
      </c>
      <c r="G27" s="14">
        <v>1</v>
      </c>
      <c r="H27" s="17">
        <v>0</v>
      </c>
      <c r="I27" s="17">
        <v>0</v>
      </c>
      <c r="J27" s="12"/>
      <c r="K27" s="13" t="s">
        <v>46</v>
      </c>
      <c r="L27" s="14">
        <v>-7.94</v>
      </c>
      <c r="M27" s="14">
        <v>0.64</v>
      </c>
      <c r="N27" s="18">
        <v>0.50630157080000004</v>
      </c>
      <c r="O27" s="18">
        <v>0.27889495079999999</v>
      </c>
      <c r="P27" s="18">
        <v>0.33696755789999999</v>
      </c>
      <c r="Q27" s="14">
        <v>1</v>
      </c>
      <c r="R27" s="17">
        <v>0</v>
      </c>
      <c r="S27" s="17">
        <v>0</v>
      </c>
      <c r="T27" s="12"/>
      <c r="U27" s="13" t="s">
        <v>46</v>
      </c>
      <c r="V27" s="14">
        <v>7.1999999999999995E-2</v>
      </c>
      <c r="W27" s="14">
        <v>-4.577</v>
      </c>
      <c r="X27" s="15">
        <v>0.60349449690000001</v>
      </c>
      <c r="Y27" s="15">
        <v>0.29986454670000001</v>
      </c>
      <c r="Z27" s="18">
        <v>0.39331540269999998</v>
      </c>
      <c r="AA27" s="13"/>
      <c r="AB27" s="13"/>
      <c r="AC27" s="13"/>
    </row>
    <row r="28" spans="1:29" x14ac:dyDescent="0.25">
      <c r="A28" s="13" t="s">
        <v>47</v>
      </c>
      <c r="B28" s="14">
        <v>-6.9249999999999998</v>
      </c>
      <c r="C28" s="14">
        <v>-3.8279999999999998</v>
      </c>
      <c r="D28" s="15">
        <v>0.49949824300000001</v>
      </c>
      <c r="E28" s="16">
        <v>0.3224305764</v>
      </c>
      <c r="F28" s="16">
        <v>0.33262878740000001</v>
      </c>
      <c r="G28" s="14">
        <v>1</v>
      </c>
      <c r="H28" s="17">
        <v>0</v>
      </c>
      <c r="I28" s="17">
        <v>0</v>
      </c>
      <c r="J28" s="12"/>
      <c r="K28" s="13" t="s">
        <v>47</v>
      </c>
      <c r="L28" s="14">
        <v>-7.9809999999999999</v>
      </c>
      <c r="M28" s="14">
        <v>2.5720000000000001</v>
      </c>
      <c r="N28" s="18">
        <v>0.50978615630000002</v>
      </c>
      <c r="O28" s="18">
        <v>0.2599739747</v>
      </c>
      <c r="P28" s="18">
        <v>0.3391581588</v>
      </c>
      <c r="Q28" s="14">
        <v>1</v>
      </c>
      <c r="R28" s="17">
        <v>0</v>
      </c>
      <c r="S28" s="17">
        <v>0</v>
      </c>
      <c r="T28" s="12"/>
      <c r="U28" s="13" t="s">
        <v>47</v>
      </c>
      <c r="V28" s="14">
        <v>-2.7639999999999998</v>
      </c>
      <c r="W28" s="14">
        <v>-4.867</v>
      </c>
      <c r="X28" s="15">
        <v>0.56092742959999997</v>
      </c>
      <c r="Y28" s="15">
        <v>0.314843343</v>
      </c>
      <c r="Z28" s="18">
        <v>0.36807500170000002</v>
      </c>
      <c r="AA28" s="13"/>
      <c r="AB28" s="13"/>
      <c r="AC28" s="13"/>
    </row>
    <row r="29" spans="1:29" x14ac:dyDescent="0.25">
      <c r="A29" s="13" t="s">
        <v>48</v>
      </c>
      <c r="B29" s="14">
        <v>-7.1740000000000004</v>
      </c>
      <c r="C29" s="14">
        <v>-3.0310000000000001</v>
      </c>
      <c r="D29" s="15">
        <v>0.49966817289999998</v>
      </c>
      <c r="E29" s="16">
        <v>0.3149470016</v>
      </c>
      <c r="F29" s="16">
        <v>0.3328051078</v>
      </c>
      <c r="G29" s="14">
        <v>1</v>
      </c>
      <c r="H29" s="17">
        <v>0</v>
      </c>
      <c r="I29" s="17">
        <v>0</v>
      </c>
      <c r="J29" s="12"/>
      <c r="K29" s="13" t="s">
        <v>48</v>
      </c>
      <c r="L29" s="14">
        <v>-7.6289999999999996</v>
      </c>
      <c r="M29" s="14">
        <v>4.3339999999999996</v>
      </c>
      <c r="N29" s="18">
        <v>0.51296013330000001</v>
      </c>
      <c r="O29" s="18">
        <v>0.24276512680000001</v>
      </c>
      <c r="P29" s="18">
        <v>0.34115595500000001</v>
      </c>
      <c r="Q29" s="14">
        <v>1</v>
      </c>
      <c r="R29" s="17">
        <v>0</v>
      </c>
      <c r="S29" s="17">
        <v>0</v>
      </c>
      <c r="T29" s="12"/>
      <c r="U29" s="13" t="s">
        <v>48</v>
      </c>
      <c r="V29" s="14">
        <v>-4.8550000000000004</v>
      </c>
      <c r="W29" s="14">
        <v>-4.0449999999999999</v>
      </c>
      <c r="X29" s="15">
        <v>0.53079456670000003</v>
      </c>
      <c r="Y29" s="15">
        <v>0.3157072655</v>
      </c>
      <c r="Z29" s="18">
        <v>0.35060790469999997</v>
      </c>
      <c r="AA29" s="13"/>
      <c r="AB29" s="13"/>
      <c r="AC29" s="13"/>
    </row>
    <row r="30" spans="1:29" x14ac:dyDescent="0.25">
      <c r="A30" s="13" t="s">
        <v>49</v>
      </c>
      <c r="B30" s="14">
        <v>-7.7329999999999997</v>
      </c>
      <c r="C30" s="14">
        <v>-2.1619999999999999</v>
      </c>
      <c r="D30" s="15">
        <v>0.50123986880000004</v>
      </c>
      <c r="E30" s="16">
        <v>0.30640464319999999</v>
      </c>
      <c r="F30" s="16">
        <v>0.3337904478</v>
      </c>
      <c r="G30" s="14">
        <v>1</v>
      </c>
      <c r="H30" s="17">
        <v>0</v>
      </c>
      <c r="I30" s="17">
        <v>0</v>
      </c>
      <c r="J30" s="12"/>
      <c r="K30" s="13" t="s">
        <v>49</v>
      </c>
      <c r="L30" s="14">
        <v>-5.0830000000000002</v>
      </c>
      <c r="M30" s="14">
        <v>-5.9290000000000003</v>
      </c>
      <c r="N30" s="18">
        <v>0.52441059040000004</v>
      </c>
      <c r="O30" s="18">
        <v>0.33267929280000003</v>
      </c>
      <c r="P30" s="18">
        <v>0.34675689110000002</v>
      </c>
      <c r="Q30" s="14">
        <v>1</v>
      </c>
      <c r="R30" s="17">
        <v>0</v>
      </c>
      <c r="S30" s="17">
        <v>0</v>
      </c>
      <c r="T30" s="12"/>
      <c r="U30" s="13" t="s">
        <v>49</v>
      </c>
      <c r="V30" s="14">
        <v>-6.5940000000000003</v>
      </c>
      <c r="W30" s="14">
        <v>-1.8240000000000001</v>
      </c>
      <c r="X30" s="15">
        <v>0.50820716700000002</v>
      </c>
      <c r="Y30" s="15">
        <v>0.30131475099999999</v>
      </c>
      <c r="Z30" s="18">
        <v>0.33781559900000002</v>
      </c>
      <c r="AA30" s="13"/>
      <c r="AB30" s="13"/>
      <c r="AC30" s="13"/>
    </row>
    <row r="31" spans="1:29" x14ac:dyDescent="0.25">
      <c r="A31" s="13" t="s">
        <v>50</v>
      </c>
      <c r="B31" s="14">
        <v>-7.774</v>
      </c>
      <c r="C31" s="14">
        <v>-0.71299999999999997</v>
      </c>
      <c r="D31" s="15">
        <v>0.50385859529999999</v>
      </c>
      <c r="E31" s="16">
        <v>0.29217052469999999</v>
      </c>
      <c r="F31" s="16">
        <v>0.33543343409999998</v>
      </c>
      <c r="G31" s="14">
        <v>1</v>
      </c>
      <c r="H31" s="17">
        <v>0</v>
      </c>
      <c r="I31" s="17">
        <v>0</v>
      </c>
      <c r="J31" s="12"/>
      <c r="K31" s="13" t="s">
        <v>50</v>
      </c>
      <c r="L31" s="14">
        <v>1.335</v>
      </c>
      <c r="M31" s="14">
        <v>-6.4850000000000003</v>
      </c>
      <c r="N31" s="18">
        <v>0.62003164499999996</v>
      </c>
      <c r="O31" s="18">
        <v>0.30521968020000001</v>
      </c>
      <c r="P31" s="18">
        <v>0.40315213890000001</v>
      </c>
      <c r="Q31" s="14">
        <v>1</v>
      </c>
      <c r="R31" s="17">
        <v>0</v>
      </c>
      <c r="S31" s="17">
        <v>0</v>
      </c>
      <c r="T31" s="12"/>
      <c r="U31" s="13" t="s">
        <v>50</v>
      </c>
      <c r="V31" s="14">
        <v>-6.532</v>
      </c>
      <c r="W31" s="14">
        <v>0.76</v>
      </c>
      <c r="X31" s="15">
        <v>0.51381316089999995</v>
      </c>
      <c r="Y31" s="15">
        <v>0.27568970380000002</v>
      </c>
      <c r="Z31" s="18">
        <v>0.3412913252</v>
      </c>
      <c r="AA31" s="13"/>
      <c r="AB31" s="13"/>
      <c r="AC31" s="13"/>
    </row>
    <row r="32" spans="1:29" x14ac:dyDescent="0.25">
      <c r="A32" s="13" t="s">
        <v>51</v>
      </c>
      <c r="B32" s="14">
        <v>-7.94</v>
      </c>
      <c r="C32" s="14">
        <v>0.71199999999999997</v>
      </c>
      <c r="D32" s="15">
        <v>0.50643151230000005</v>
      </c>
      <c r="E32" s="16">
        <v>0.27818900559999998</v>
      </c>
      <c r="F32" s="16">
        <v>0.337049196</v>
      </c>
      <c r="G32" s="14">
        <v>1</v>
      </c>
      <c r="H32" s="17">
        <v>0</v>
      </c>
      <c r="I32" s="17">
        <v>0</v>
      </c>
      <c r="J32" s="12"/>
      <c r="K32" s="13" t="s">
        <v>51</v>
      </c>
      <c r="L32" s="14">
        <v>4.8339999999999996</v>
      </c>
      <c r="M32" s="14">
        <v>-4.4080000000000004</v>
      </c>
      <c r="N32" s="18">
        <v>0.65808607360000004</v>
      </c>
      <c r="O32" s="18">
        <v>0.2820879577</v>
      </c>
      <c r="P32" s="18">
        <v>0.42652422610000001</v>
      </c>
      <c r="Q32" s="14">
        <v>1</v>
      </c>
      <c r="R32" s="17">
        <v>0</v>
      </c>
      <c r="S32" s="17">
        <v>0</v>
      </c>
      <c r="T32" s="12"/>
      <c r="U32" s="13" t="s">
        <v>51</v>
      </c>
      <c r="V32" s="14">
        <v>-6.5940000000000003</v>
      </c>
      <c r="W32" s="14">
        <v>-5.0110000000000001</v>
      </c>
      <c r="X32" s="15">
        <v>0.50245326759999998</v>
      </c>
      <c r="Y32" s="15">
        <v>0.33264881340000002</v>
      </c>
      <c r="Z32" s="18">
        <v>0.33420196019999998</v>
      </c>
      <c r="AA32" s="13"/>
      <c r="AB32" s="13"/>
      <c r="AC32" s="13"/>
    </row>
    <row r="33" spans="1:29" x14ac:dyDescent="0.25">
      <c r="A33" s="13" t="s">
        <v>52</v>
      </c>
      <c r="B33" s="14">
        <v>-7.8979999999999997</v>
      </c>
      <c r="C33" s="14">
        <v>2.7160000000000002</v>
      </c>
      <c r="D33" s="15">
        <v>0.51004569450000004</v>
      </c>
      <c r="E33" s="16">
        <v>0.25856572989999999</v>
      </c>
      <c r="F33" s="16">
        <v>0.33932143139999998</v>
      </c>
      <c r="G33" s="14">
        <v>1</v>
      </c>
      <c r="H33" s="17">
        <v>0</v>
      </c>
      <c r="I33" s="17">
        <v>0</v>
      </c>
      <c r="J33" s="12"/>
      <c r="K33" s="13" t="s">
        <v>52</v>
      </c>
      <c r="L33" s="14">
        <v>-4.7309999999999999</v>
      </c>
      <c r="M33" s="14">
        <v>3.1509999999999998</v>
      </c>
      <c r="N33" s="18">
        <v>0.54549458139999996</v>
      </c>
      <c r="O33" s="18">
        <v>0.2446413882</v>
      </c>
      <c r="P33" s="18">
        <v>0.35985448180000001</v>
      </c>
      <c r="Q33" s="14">
        <v>0</v>
      </c>
      <c r="R33" s="17">
        <v>1</v>
      </c>
      <c r="S33" s="17">
        <v>0</v>
      </c>
      <c r="T33" s="12"/>
      <c r="U33" s="13" t="s">
        <v>52</v>
      </c>
      <c r="V33" s="14">
        <v>-3.0539999999999998</v>
      </c>
      <c r="W33" s="14">
        <v>-6.4119999999999999</v>
      </c>
      <c r="X33" s="15">
        <v>0.55515074490000005</v>
      </c>
      <c r="Y33" s="15">
        <v>0.32399600629999997</v>
      </c>
      <c r="Z33" s="18">
        <v>0.36461308050000002</v>
      </c>
      <c r="AA33" s="13"/>
      <c r="AB33" s="13"/>
      <c r="AC33" s="13"/>
    </row>
    <row r="34" spans="1:29" x14ac:dyDescent="0.25">
      <c r="A34" s="13" t="s">
        <v>53</v>
      </c>
      <c r="B34" s="14">
        <v>-7.6079999999999997</v>
      </c>
      <c r="C34" s="14">
        <v>4.431</v>
      </c>
      <c r="D34" s="15">
        <v>0.51313475210000004</v>
      </c>
      <c r="E34" s="16">
        <v>0.24181928899999999</v>
      </c>
      <c r="F34" s="16">
        <v>0.3412659341</v>
      </c>
      <c r="G34" s="14">
        <v>1</v>
      </c>
      <c r="H34" s="17">
        <v>0</v>
      </c>
      <c r="I34" s="17">
        <v>0</v>
      </c>
      <c r="J34" s="12"/>
      <c r="K34" s="13" t="s">
        <v>53</v>
      </c>
      <c r="L34" s="14">
        <v>-4.1509999999999998</v>
      </c>
      <c r="M34" s="14">
        <v>3.5369999999999999</v>
      </c>
      <c r="N34" s="18">
        <v>0.55492443250000001</v>
      </c>
      <c r="O34" s="18">
        <v>0.2384175492</v>
      </c>
      <c r="P34" s="18">
        <v>0.36539428159999998</v>
      </c>
      <c r="Q34" s="14">
        <v>0</v>
      </c>
      <c r="R34" s="17">
        <v>1</v>
      </c>
      <c r="S34" s="17">
        <v>0</v>
      </c>
      <c r="T34" s="12"/>
      <c r="U34" s="13" t="s">
        <v>53</v>
      </c>
      <c r="V34" s="14">
        <v>5.29</v>
      </c>
      <c r="W34" s="14">
        <v>-1.7509999999999999</v>
      </c>
      <c r="X34" s="15">
        <v>0.6624865432</v>
      </c>
      <c r="Y34" s="15">
        <v>0.25606868770000002</v>
      </c>
      <c r="Z34" s="18">
        <v>0.42950894519999999</v>
      </c>
      <c r="AA34" s="13"/>
      <c r="AB34" s="13"/>
      <c r="AC34" s="13"/>
    </row>
    <row r="35" spans="1:29" x14ac:dyDescent="0.25">
      <c r="A35" s="13" t="s">
        <v>54</v>
      </c>
      <c r="B35" s="14">
        <v>-6.8220000000000001</v>
      </c>
      <c r="C35" s="14">
        <v>5.4450000000000003</v>
      </c>
      <c r="D35" s="15">
        <v>0.51779954350000001</v>
      </c>
      <c r="E35" s="16">
        <v>0.23115662570000001</v>
      </c>
      <c r="F35" s="16">
        <v>0.34404975920000003</v>
      </c>
      <c r="G35" s="14">
        <v>1</v>
      </c>
      <c r="H35" s="17">
        <v>0</v>
      </c>
      <c r="I35" s="17">
        <v>0</v>
      </c>
      <c r="J35" s="12"/>
      <c r="K35" s="13" t="s">
        <v>54</v>
      </c>
      <c r="L35" s="14">
        <v>-1.3149999999999999</v>
      </c>
      <c r="M35" s="14">
        <v>3.6819999999999999</v>
      </c>
      <c r="N35" s="18">
        <v>0.59737862789999996</v>
      </c>
      <c r="O35" s="18">
        <v>0.2249995102</v>
      </c>
      <c r="P35" s="18">
        <v>0.39047729170000001</v>
      </c>
      <c r="Q35" s="14">
        <v>0</v>
      </c>
      <c r="R35" s="17">
        <v>1</v>
      </c>
      <c r="S35" s="17">
        <v>0</v>
      </c>
      <c r="T35" s="12"/>
      <c r="U35" s="13" t="s">
        <v>54</v>
      </c>
      <c r="V35" s="14">
        <v>4.9580000000000002</v>
      </c>
      <c r="W35" s="14">
        <v>0.90500000000000003</v>
      </c>
      <c r="X35" s="15">
        <v>0.66687053200000002</v>
      </c>
      <c r="Y35" s="15">
        <v>0.2301677925</v>
      </c>
      <c r="Z35" s="18">
        <v>0.43249074980000002</v>
      </c>
      <c r="AA35" s="13"/>
      <c r="AB35" s="13"/>
      <c r="AC35" s="13"/>
    </row>
    <row r="36" spans="1:29" x14ac:dyDescent="0.25">
      <c r="A36" s="13" t="s">
        <v>55</v>
      </c>
      <c r="B36" s="14">
        <v>-6.0759999999999996</v>
      </c>
      <c r="C36" s="14">
        <v>6.194</v>
      </c>
      <c r="D36" s="15">
        <v>0.53001962739999997</v>
      </c>
      <c r="E36" s="16">
        <v>0.22344727719999999</v>
      </c>
      <c r="F36" s="16">
        <v>0.35114816679999999</v>
      </c>
      <c r="G36" s="14">
        <v>1</v>
      </c>
      <c r="H36" s="17">
        <v>0</v>
      </c>
      <c r="I36" s="17">
        <v>0</v>
      </c>
      <c r="J36" s="12"/>
      <c r="K36" s="13" t="s">
        <v>55</v>
      </c>
      <c r="L36" s="14">
        <v>-0.34200000000000003</v>
      </c>
      <c r="M36" s="14">
        <v>3.7069999999999999</v>
      </c>
      <c r="N36" s="18">
        <v>0.61166975150000003</v>
      </c>
      <c r="O36" s="18">
        <v>0.22064527859999999</v>
      </c>
      <c r="P36" s="18">
        <v>0.39903951609999999</v>
      </c>
      <c r="Q36" s="14">
        <v>0</v>
      </c>
      <c r="R36" s="17">
        <v>1</v>
      </c>
      <c r="S36" s="17">
        <v>0</v>
      </c>
      <c r="T36" s="12"/>
      <c r="U36" s="13" t="s">
        <v>55</v>
      </c>
      <c r="V36" s="14">
        <v>4.5860000000000003</v>
      </c>
      <c r="W36" s="14">
        <v>4.2140000000000004</v>
      </c>
      <c r="X36" s="15">
        <v>0.672311404</v>
      </c>
      <c r="Y36" s="15">
        <v>0.1981047765</v>
      </c>
      <c r="Z36" s="18">
        <v>0.43620306869999997</v>
      </c>
      <c r="AA36" s="13"/>
      <c r="AB36" s="13"/>
      <c r="AC36" s="13"/>
    </row>
    <row r="37" spans="1:29" x14ac:dyDescent="0.25">
      <c r="A37" s="13" t="s">
        <v>56</v>
      </c>
      <c r="B37" s="14">
        <v>-5.5590000000000002</v>
      </c>
      <c r="C37" s="14">
        <v>6.6529999999999996</v>
      </c>
      <c r="D37" s="15">
        <v>0.53787329640000003</v>
      </c>
      <c r="E37" s="16">
        <v>0.22126290279999999</v>
      </c>
      <c r="F37" s="16">
        <v>0.35569858929999998</v>
      </c>
      <c r="G37" s="14">
        <v>1</v>
      </c>
      <c r="H37" s="17">
        <v>0</v>
      </c>
      <c r="I37" s="17">
        <v>0</v>
      </c>
      <c r="J37" s="12"/>
      <c r="K37" s="13" t="s">
        <v>56</v>
      </c>
      <c r="L37" s="14">
        <v>1.087</v>
      </c>
      <c r="M37" s="14">
        <v>3.5859999999999999</v>
      </c>
      <c r="N37" s="18">
        <v>0.63216022979999997</v>
      </c>
      <c r="O37" s="18">
        <v>0.21578729390000001</v>
      </c>
      <c r="P37" s="18">
        <v>0.4114182334</v>
      </c>
      <c r="Q37" s="14">
        <v>0</v>
      </c>
      <c r="R37" s="17">
        <v>1</v>
      </c>
      <c r="S37" s="17">
        <v>0</v>
      </c>
      <c r="T37" s="12"/>
      <c r="U37" s="13" t="s">
        <v>56</v>
      </c>
      <c r="V37" s="14">
        <v>3.468</v>
      </c>
      <c r="W37" s="14">
        <v>6.1219999999999999</v>
      </c>
      <c r="X37" s="15">
        <v>0.66983082449999998</v>
      </c>
      <c r="Y37" s="15">
        <v>0.1833225165</v>
      </c>
      <c r="Z37" s="18">
        <v>0.43482431379999997</v>
      </c>
      <c r="AA37" s="13"/>
      <c r="AB37" s="13"/>
      <c r="AC37" s="13"/>
    </row>
    <row r="38" spans="1:29" x14ac:dyDescent="0.25">
      <c r="A38" s="13" t="s">
        <v>57</v>
      </c>
      <c r="B38" s="14">
        <v>-4.7930000000000001</v>
      </c>
      <c r="C38" s="14">
        <v>7.1360000000000001</v>
      </c>
      <c r="D38" s="15">
        <v>0.54945912600000002</v>
      </c>
      <c r="E38" s="16">
        <v>0.2180285495</v>
      </c>
      <c r="F38" s="16">
        <v>0.36243878489999998</v>
      </c>
      <c r="G38" s="14">
        <v>1</v>
      </c>
      <c r="H38" s="17">
        <v>0</v>
      </c>
      <c r="I38" s="17">
        <v>0</v>
      </c>
      <c r="J38" s="12"/>
      <c r="K38" s="13" t="s">
        <v>57</v>
      </c>
      <c r="L38" s="14">
        <v>1.6459999999999999</v>
      </c>
      <c r="M38" s="14">
        <v>2.5960000000000001</v>
      </c>
      <c r="N38" s="18">
        <v>0.63851428870000004</v>
      </c>
      <c r="O38" s="18">
        <v>0.2230331381</v>
      </c>
      <c r="P38" s="18">
        <v>0.41519266030000002</v>
      </c>
      <c r="Q38" s="14">
        <v>0</v>
      </c>
      <c r="R38" s="17">
        <v>1</v>
      </c>
      <c r="S38" s="17">
        <v>0</v>
      </c>
      <c r="T38" s="12"/>
      <c r="U38" s="13" t="s">
        <v>57</v>
      </c>
      <c r="V38" s="14">
        <v>0.67300000000000004</v>
      </c>
      <c r="W38" s="14">
        <v>6.7489999999999997</v>
      </c>
      <c r="X38" s="15">
        <v>0.63013723330000004</v>
      </c>
      <c r="Y38" s="15">
        <v>0.1950265564</v>
      </c>
      <c r="Z38" s="18">
        <v>0.41041819089999998</v>
      </c>
      <c r="AA38" s="13"/>
      <c r="AB38" s="13"/>
      <c r="AC38" s="13"/>
    </row>
    <row r="39" spans="1:29" x14ac:dyDescent="0.25">
      <c r="A39" s="13" t="s">
        <v>58</v>
      </c>
      <c r="B39" s="14">
        <v>-1.9770000000000001</v>
      </c>
      <c r="C39" s="14">
        <v>7.16</v>
      </c>
      <c r="D39" s="15">
        <v>0.59148854200000001</v>
      </c>
      <c r="E39" s="16">
        <v>0.20616059219999999</v>
      </c>
      <c r="F39" s="16">
        <v>0.38718894129999998</v>
      </c>
      <c r="G39" s="14">
        <v>1</v>
      </c>
      <c r="H39" s="17">
        <v>0</v>
      </c>
      <c r="I39" s="17">
        <v>0</v>
      </c>
      <c r="J39" s="12"/>
      <c r="K39" s="13" t="s">
        <v>58</v>
      </c>
      <c r="L39" s="14">
        <v>2.2050000000000001</v>
      </c>
      <c r="M39" s="14">
        <v>1.4850000000000001</v>
      </c>
      <c r="N39" s="18">
        <v>0.6446374869</v>
      </c>
      <c r="O39" s="18">
        <v>0.23146829569999999</v>
      </c>
      <c r="P39" s="18">
        <v>0.41882849630000002</v>
      </c>
      <c r="Q39" s="14">
        <v>0</v>
      </c>
      <c r="R39" s="17">
        <v>1</v>
      </c>
      <c r="S39" s="17">
        <v>0</v>
      </c>
      <c r="T39" s="12"/>
      <c r="U39" s="13" t="s">
        <v>58</v>
      </c>
      <c r="V39" s="14">
        <v>-2.681</v>
      </c>
      <c r="W39" s="14">
        <v>7.3769999999999998</v>
      </c>
      <c r="X39" s="15">
        <v>0.58106878890000002</v>
      </c>
      <c r="Y39" s="15">
        <v>0.20912418499999999</v>
      </c>
      <c r="Z39" s="18">
        <v>0.38100659469999998</v>
      </c>
      <c r="AA39" s="13"/>
      <c r="AB39" s="13"/>
      <c r="AC39" s="13"/>
    </row>
    <row r="40" spans="1:29" x14ac:dyDescent="0.25">
      <c r="A40" s="13" t="s">
        <v>59</v>
      </c>
      <c r="B40" s="14">
        <v>1.3560000000000001</v>
      </c>
      <c r="C40" s="14">
        <v>6.9909999999999997</v>
      </c>
      <c r="D40" s="15">
        <v>0.63994268080000005</v>
      </c>
      <c r="E40" s="16">
        <v>0.19216266239999999</v>
      </c>
      <c r="F40" s="16">
        <v>0.41639222110000002</v>
      </c>
      <c r="G40" s="14">
        <v>1</v>
      </c>
      <c r="H40" s="17">
        <v>0</v>
      </c>
      <c r="I40" s="17">
        <v>0</v>
      </c>
      <c r="J40" s="12"/>
      <c r="K40" s="13" t="s">
        <v>59</v>
      </c>
      <c r="L40" s="14">
        <v>2.4329999999999998</v>
      </c>
      <c r="M40" s="14">
        <v>1.026</v>
      </c>
      <c r="N40" s="18">
        <v>0.64711750530000001</v>
      </c>
      <c r="O40" s="18">
        <v>0.23497020129999999</v>
      </c>
      <c r="P40" s="18">
        <v>0.4203041904</v>
      </c>
      <c r="Q40" s="14">
        <v>0</v>
      </c>
      <c r="R40" s="17">
        <v>1</v>
      </c>
      <c r="S40" s="17">
        <v>0</v>
      </c>
      <c r="T40" s="12"/>
      <c r="U40" s="13" t="s">
        <v>59</v>
      </c>
      <c r="V40" s="14">
        <v>-6.1390000000000002</v>
      </c>
      <c r="W40" s="14">
        <v>6.9669999999999996</v>
      </c>
      <c r="X40" s="15">
        <v>0.529060788</v>
      </c>
      <c r="Y40" s="15">
        <v>0.22371353399999999</v>
      </c>
      <c r="Z40" s="18">
        <v>0.35059361039999998</v>
      </c>
      <c r="AA40" s="13"/>
      <c r="AB40" s="13"/>
      <c r="AC40" s="13"/>
    </row>
    <row r="41" spans="1:29" x14ac:dyDescent="0.25">
      <c r="A41" s="13" t="s">
        <v>60</v>
      </c>
      <c r="B41" s="14">
        <v>1.8939999999999999</v>
      </c>
      <c r="C41" s="14">
        <v>6.6769999999999996</v>
      </c>
      <c r="D41" s="15">
        <v>0.64761918529999996</v>
      </c>
      <c r="E41" s="16">
        <v>0.18990849100000001</v>
      </c>
      <c r="F41" s="16">
        <v>0.4210936415</v>
      </c>
      <c r="G41" s="14">
        <v>1</v>
      </c>
      <c r="H41" s="17">
        <v>0</v>
      </c>
      <c r="I41" s="17">
        <v>0</v>
      </c>
      <c r="J41" s="12"/>
      <c r="K41" s="13" t="s">
        <v>60</v>
      </c>
      <c r="L41" s="14">
        <v>2.3290000000000002</v>
      </c>
      <c r="M41" s="14">
        <v>0.108</v>
      </c>
      <c r="N41" s="18">
        <v>0.6440985025</v>
      </c>
      <c r="O41" s="18">
        <v>0.2443579599</v>
      </c>
      <c r="P41" s="18">
        <v>0.41836253940000001</v>
      </c>
      <c r="Q41" s="14">
        <v>0</v>
      </c>
      <c r="R41" s="17">
        <v>1</v>
      </c>
      <c r="S41" s="17">
        <v>0</v>
      </c>
      <c r="T41" s="12"/>
      <c r="U41" s="13" t="s">
        <v>60</v>
      </c>
      <c r="V41" s="14">
        <v>-5.1859999999999999</v>
      </c>
      <c r="W41" s="14">
        <v>5.1559999999999997</v>
      </c>
      <c r="X41" s="15">
        <v>0.54217598600000005</v>
      </c>
      <c r="Y41" s="15">
        <v>0.22704426110000001</v>
      </c>
      <c r="Z41" s="18">
        <v>0.35812268320000001</v>
      </c>
      <c r="AA41" s="13"/>
      <c r="AB41" s="13"/>
      <c r="AC41" s="13"/>
    </row>
    <row r="42" spans="1:29" x14ac:dyDescent="0.25">
      <c r="A42" s="13" t="s">
        <v>61</v>
      </c>
      <c r="B42" s="14">
        <v>4.7309999999999999</v>
      </c>
      <c r="C42" s="14">
        <v>0.42199999999999999</v>
      </c>
      <c r="D42" s="15">
        <v>0.66607440240000004</v>
      </c>
      <c r="E42" s="16">
        <v>0.23486823779999999</v>
      </c>
      <c r="F42" s="16">
        <v>0.43194863709999998</v>
      </c>
      <c r="G42" s="14">
        <v>1</v>
      </c>
      <c r="H42" s="17">
        <v>0</v>
      </c>
      <c r="I42" s="17">
        <v>0</v>
      </c>
      <c r="J42" s="12"/>
      <c r="K42" s="13" t="s">
        <v>61</v>
      </c>
      <c r="L42" s="14">
        <v>2.3079999999999998</v>
      </c>
      <c r="M42" s="14">
        <v>-1.22</v>
      </c>
      <c r="N42" s="18">
        <v>0.64157077230000004</v>
      </c>
      <c r="O42" s="18">
        <v>0.25741639090000001</v>
      </c>
      <c r="P42" s="18">
        <v>0.41668425879999998</v>
      </c>
      <c r="Q42" s="14">
        <v>0</v>
      </c>
      <c r="R42" s="17">
        <v>1</v>
      </c>
      <c r="S42" s="17">
        <v>0</v>
      </c>
      <c r="T42" s="12"/>
      <c r="U42" s="13" t="s">
        <v>61</v>
      </c>
      <c r="V42" s="14">
        <v>-2.1629999999999998</v>
      </c>
      <c r="W42" s="14">
        <v>5.5179999999999998</v>
      </c>
      <c r="X42" s="15">
        <v>0.58805462320000002</v>
      </c>
      <c r="Y42" s="15">
        <v>0.21077051250000001</v>
      </c>
      <c r="Z42" s="18">
        <v>0.38510877300000002</v>
      </c>
      <c r="AA42" s="13"/>
      <c r="AB42" s="13"/>
      <c r="AC42" s="13"/>
    </row>
    <row r="43" spans="1:29" x14ac:dyDescent="0.25">
      <c r="A43" s="13" t="s">
        <v>62</v>
      </c>
      <c r="B43" s="14">
        <v>-4.8760000000000003</v>
      </c>
      <c r="C43" s="14">
        <v>3.1269999999999998</v>
      </c>
      <c r="D43" s="15">
        <v>0.54325948680000002</v>
      </c>
      <c r="E43" s="16">
        <v>0.24549108110000001</v>
      </c>
      <c r="F43" s="16">
        <v>0.35855140629999999</v>
      </c>
      <c r="G43" s="14">
        <v>0</v>
      </c>
      <c r="H43" s="17">
        <v>1</v>
      </c>
      <c r="I43" s="17">
        <v>0</v>
      </c>
      <c r="J43" s="12"/>
      <c r="K43" s="13" t="s">
        <v>62</v>
      </c>
      <c r="L43" s="14">
        <v>2.1629999999999998</v>
      </c>
      <c r="M43" s="14">
        <v>-1.7030000000000001</v>
      </c>
      <c r="N43" s="18">
        <v>0.63868459160000002</v>
      </c>
      <c r="O43" s="18">
        <v>0.26275756880000001</v>
      </c>
      <c r="P43" s="18">
        <v>0.41487268199999999</v>
      </c>
      <c r="Q43" s="14">
        <v>0</v>
      </c>
      <c r="R43" s="17">
        <v>1</v>
      </c>
      <c r="S43" s="17">
        <v>0</v>
      </c>
      <c r="T43" s="12"/>
      <c r="U43" s="13" t="s">
        <v>62</v>
      </c>
      <c r="V43" s="14">
        <v>-0.38300000000000001</v>
      </c>
      <c r="W43" s="14">
        <v>5.4939999999999998</v>
      </c>
      <c r="X43" s="15">
        <v>0.61413120470000004</v>
      </c>
      <c r="Y43" s="15">
        <v>0.20351051889999999</v>
      </c>
      <c r="Z43" s="18">
        <v>0.40069709879999998</v>
      </c>
      <c r="AA43" s="13"/>
      <c r="AB43" s="13"/>
      <c r="AC43" s="13"/>
    </row>
    <row r="44" spans="1:29" x14ac:dyDescent="0.25">
      <c r="A44" s="13" t="s">
        <v>63</v>
      </c>
      <c r="B44" s="14">
        <v>-4.2130000000000001</v>
      </c>
      <c r="C44" s="14">
        <v>3.5859999999999999</v>
      </c>
      <c r="D44" s="15">
        <v>0.55407806270000004</v>
      </c>
      <c r="E44" s="16">
        <v>0.23820298479999999</v>
      </c>
      <c r="F44" s="16">
        <v>0.36490442820000002</v>
      </c>
      <c r="G44" s="14">
        <v>0</v>
      </c>
      <c r="H44" s="17">
        <v>1</v>
      </c>
      <c r="I44" s="17">
        <v>0</v>
      </c>
      <c r="J44" s="12"/>
      <c r="K44" s="13" t="s">
        <v>63</v>
      </c>
      <c r="L44" s="14">
        <v>1.8939999999999999</v>
      </c>
      <c r="M44" s="14">
        <v>-2.5960000000000001</v>
      </c>
      <c r="N44" s="18">
        <v>0.63331992079999999</v>
      </c>
      <c r="O44" s="18">
        <v>0.27264738960000001</v>
      </c>
      <c r="P44" s="18">
        <v>0.41151385870000001</v>
      </c>
      <c r="Q44" s="14">
        <v>0</v>
      </c>
      <c r="R44" s="17">
        <v>1</v>
      </c>
      <c r="S44" s="17">
        <v>0</v>
      </c>
      <c r="T44" s="12"/>
      <c r="U44" s="13" t="s">
        <v>63</v>
      </c>
      <c r="V44" s="14">
        <v>4.0679999999999996</v>
      </c>
      <c r="W44" s="14">
        <v>4.407</v>
      </c>
      <c r="X44" s="15">
        <v>0.6726280241</v>
      </c>
      <c r="Y44" s="15">
        <v>0.1962430198</v>
      </c>
      <c r="Z44" s="18">
        <v>0.43641950190000001</v>
      </c>
      <c r="AA44" s="13"/>
      <c r="AB44" s="13"/>
      <c r="AC44" s="13"/>
    </row>
    <row r="45" spans="1:29" x14ac:dyDescent="0.25">
      <c r="A45" s="13" t="s">
        <v>64</v>
      </c>
      <c r="B45" s="14">
        <v>-1.397</v>
      </c>
      <c r="C45" s="14">
        <v>3.851</v>
      </c>
      <c r="D45" s="15">
        <v>0.59646445709999996</v>
      </c>
      <c r="E45" s="16">
        <v>0.22370440699999999</v>
      </c>
      <c r="F45" s="16">
        <v>0.38994866189999999</v>
      </c>
      <c r="G45" s="14">
        <v>0</v>
      </c>
      <c r="H45" s="17">
        <v>1</v>
      </c>
      <c r="I45" s="17">
        <v>0</v>
      </c>
      <c r="J45" s="12"/>
      <c r="K45" s="13" t="s">
        <v>64</v>
      </c>
      <c r="L45" s="14">
        <v>1.046</v>
      </c>
      <c r="M45" s="14">
        <v>-2.9350000000000001</v>
      </c>
      <c r="N45" s="18">
        <v>0.62050336719999999</v>
      </c>
      <c r="O45" s="18">
        <v>0.27958714239999999</v>
      </c>
      <c r="P45" s="18">
        <v>0.40370752500000001</v>
      </c>
      <c r="Q45" s="14">
        <v>0</v>
      </c>
      <c r="R45" s="17">
        <v>1</v>
      </c>
      <c r="S45" s="17">
        <v>0</v>
      </c>
      <c r="T45" s="12"/>
      <c r="U45" s="13" t="s">
        <v>64</v>
      </c>
      <c r="V45" s="14">
        <v>-7.1999999999999995E-2</v>
      </c>
      <c r="W45" s="14">
        <v>4.117</v>
      </c>
      <c r="X45" s="15">
        <v>0.61630171980000004</v>
      </c>
      <c r="Y45" s="15">
        <v>0.21552866849999999</v>
      </c>
      <c r="Z45" s="18">
        <v>0.40186856069999999</v>
      </c>
      <c r="AA45" s="13"/>
      <c r="AB45" s="13"/>
      <c r="AC45" s="13"/>
    </row>
    <row r="46" spans="1:29" x14ac:dyDescent="0.25">
      <c r="A46" s="13" t="s">
        <v>65</v>
      </c>
      <c r="B46" s="14">
        <v>-0.19700000000000001</v>
      </c>
      <c r="C46" s="14">
        <v>3.7789999999999999</v>
      </c>
      <c r="D46" s="15">
        <v>0.61390551790000003</v>
      </c>
      <c r="E46" s="16">
        <v>0.2193342613</v>
      </c>
      <c r="F46" s="16">
        <v>0.40039171810000002</v>
      </c>
      <c r="G46" s="14">
        <v>0</v>
      </c>
      <c r="H46" s="17">
        <v>1</v>
      </c>
      <c r="I46" s="17">
        <v>0</v>
      </c>
      <c r="J46" s="12"/>
      <c r="K46" s="13" t="s">
        <v>65</v>
      </c>
      <c r="L46" s="14">
        <v>0.17599999999999999</v>
      </c>
      <c r="M46" s="14">
        <v>-3.1760000000000002</v>
      </c>
      <c r="N46" s="18">
        <v>0.60742572569999997</v>
      </c>
      <c r="O46" s="18">
        <v>0.28566457740000001</v>
      </c>
      <c r="P46" s="18">
        <v>0.395809984</v>
      </c>
      <c r="Q46" s="14">
        <v>0</v>
      </c>
      <c r="R46" s="17">
        <v>1</v>
      </c>
      <c r="S46" s="17">
        <v>0</v>
      </c>
      <c r="T46" s="12"/>
      <c r="U46" s="13" t="s">
        <v>65</v>
      </c>
      <c r="V46" s="14">
        <v>-2.992</v>
      </c>
      <c r="W46" s="14">
        <v>3.851</v>
      </c>
      <c r="X46" s="15">
        <v>0.57283694780000005</v>
      </c>
      <c r="Y46" s="15">
        <v>0.23045066729999999</v>
      </c>
      <c r="Z46" s="18">
        <v>0.37594029140000002</v>
      </c>
      <c r="AA46" s="13"/>
      <c r="AB46" s="13"/>
      <c r="AC46" s="13"/>
    </row>
    <row r="47" spans="1:29" x14ac:dyDescent="0.25">
      <c r="A47" s="13" t="s">
        <v>66</v>
      </c>
      <c r="B47" s="14">
        <v>0.69399999999999995</v>
      </c>
      <c r="C47" s="14">
        <v>3.32</v>
      </c>
      <c r="D47" s="15">
        <v>0.62604468420000003</v>
      </c>
      <c r="E47" s="16">
        <v>0.22002608339999999</v>
      </c>
      <c r="F47" s="16">
        <v>0.40767879680000002</v>
      </c>
      <c r="G47" s="14">
        <v>0</v>
      </c>
      <c r="H47" s="17">
        <v>1</v>
      </c>
      <c r="I47" s="17">
        <v>0</v>
      </c>
      <c r="J47" s="12"/>
      <c r="K47" s="13" t="s">
        <v>66</v>
      </c>
      <c r="L47" s="14">
        <v>-0.46600000000000003</v>
      </c>
      <c r="M47" s="14">
        <v>-3.1280000000000001</v>
      </c>
      <c r="N47" s="18">
        <v>0.598097094</v>
      </c>
      <c r="O47" s="18">
        <v>0.28793495569999999</v>
      </c>
      <c r="P47" s="18">
        <v>0.39023210159999999</v>
      </c>
      <c r="Q47" s="14">
        <v>0</v>
      </c>
      <c r="R47" s="17">
        <v>1</v>
      </c>
      <c r="S47" s="17">
        <v>0</v>
      </c>
      <c r="T47" s="12"/>
      <c r="U47" s="13" t="s">
        <v>66</v>
      </c>
      <c r="V47" s="14">
        <v>-4.1920000000000002</v>
      </c>
      <c r="W47" s="14">
        <v>3.0790000000000002</v>
      </c>
      <c r="X47" s="15">
        <v>0.55349744739999995</v>
      </c>
      <c r="Y47" s="15">
        <v>0.24305603119999999</v>
      </c>
      <c r="Z47" s="18">
        <v>0.36451486090000002</v>
      </c>
      <c r="AA47" s="13"/>
      <c r="AB47" s="13"/>
      <c r="AC47" s="13"/>
    </row>
    <row r="48" spans="1:29" x14ac:dyDescent="0.25">
      <c r="A48" s="13" t="s">
        <v>67</v>
      </c>
      <c r="B48" s="14">
        <v>1.6040000000000001</v>
      </c>
      <c r="C48" s="14">
        <v>2.5230000000000001</v>
      </c>
      <c r="D48" s="15">
        <v>0.63778974099999997</v>
      </c>
      <c r="E48" s="16">
        <v>0.22391964149999999</v>
      </c>
      <c r="F48" s="16">
        <v>0.41474319110000002</v>
      </c>
      <c r="G48" s="14">
        <v>0</v>
      </c>
      <c r="H48" s="17">
        <v>1</v>
      </c>
      <c r="I48" s="17">
        <v>0</v>
      </c>
      <c r="J48" s="12"/>
      <c r="K48" s="13" t="s">
        <v>67</v>
      </c>
      <c r="L48" s="14">
        <v>-0.56899999999999995</v>
      </c>
      <c r="M48" s="14">
        <v>-3.6829999999999998</v>
      </c>
      <c r="N48" s="18">
        <v>0.59562253580000002</v>
      </c>
      <c r="O48" s="18">
        <v>0.29382337479999998</v>
      </c>
      <c r="P48" s="18">
        <v>0.3887008716</v>
      </c>
      <c r="Q48" s="14">
        <v>0</v>
      </c>
      <c r="R48" s="17">
        <v>1</v>
      </c>
      <c r="S48" s="17">
        <v>0</v>
      </c>
      <c r="T48" s="12"/>
      <c r="U48" s="13" t="s">
        <v>67</v>
      </c>
      <c r="V48" s="14">
        <v>-5.1239999999999997</v>
      </c>
      <c r="W48" s="14">
        <v>1.968</v>
      </c>
      <c r="X48" s="15">
        <v>0.53743998579999996</v>
      </c>
      <c r="Y48" s="15">
        <v>0.2578654004</v>
      </c>
      <c r="Z48" s="18">
        <v>0.35505553029999998</v>
      </c>
      <c r="AA48" s="13"/>
      <c r="AB48" s="13"/>
      <c r="AC48" s="13"/>
    </row>
    <row r="49" spans="1:29" x14ac:dyDescent="0.25">
      <c r="A49" s="13" t="s">
        <v>68</v>
      </c>
      <c r="B49" s="14">
        <v>2.1219999999999999</v>
      </c>
      <c r="C49" s="14">
        <v>1.5329999999999999</v>
      </c>
      <c r="D49" s="15">
        <v>0.64353389620000001</v>
      </c>
      <c r="E49" s="16">
        <v>0.2313526725</v>
      </c>
      <c r="F49" s="16">
        <v>0.41815716759999999</v>
      </c>
      <c r="G49" s="14">
        <v>0</v>
      </c>
      <c r="H49" s="17">
        <v>1</v>
      </c>
      <c r="I49" s="17">
        <v>0</v>
      </c>
      <c r="J49" s="12"/>
      <c r="K49" s="13" t="s">
        <v>68</v>
      </c>
      <c r="L49" s="14">
        <v>-1.19</v>
      </c>
      <c r="M49" s="14">
        <v>-3.3929999999999998</v>
      </c>
      <c r="N49" s="18">
        <v>0.58696022260000003</v>
      </c>
      <c r="O49" s="18">
        <v>0.29362913699999998</v>
      </c>
      <c r="P49" s="18">
        <v>0.38357647550000001</v>
      </c>
      <c r="Q49" s="14">
        <v>0</v>
      </c>
      <c r="R49" s="17">
        <v>1</v>
      </c>
      <c r="S49" s="17">
        <v>0</v>
      </c>
      <c r="T49" s="12"/>
      <c r="U49" s="13" t="s">
        <v>68</v>
      </c>
      <c r="V49" s="14">
        <v>-6.6559999999999997</v>
      </c>
      <c r="W49" s="14">
        <v>3.2480000000000002</v>
      </c>
      <c r="X49" s="15">
        <v>0.51639011879999996</v>
      </c>
      <c r="Y49" s="15">
        <v>0.2518711502</v>
      </c>
      <c r="Z49" s="18">
        <v>0.34302041820000001</v>
      </c>
      <c r="AA49" s="13"/>
      <c r="AB49" s="13"/>
      <c r="AC49" s="13"/>
    </row>
    <row r="50" spans="1:29" x14ac:dyDescent="0.25">
      <c r="A50" s="13" t="s">
        <v>69</v>
      </c>
      <c r="B50" s="14">
        <v>2.2879999999999998</v>
      </c>
      <c r="C50" s="14">
        <v>0.108</v>
      </c>
      <c r="D50" s="15">
        <v>0.64351349579999995</v>
      </c>
      <c r="E50" s="16">
        <v>0.24453199179999999</v>
      </c>
      <c r="F50" s="16">
        <v>0.41800421640000002</v>
      </c>
      <c r="G50" s="14">
        <v>0</v>
      </c>
      <c r="H50" s="17">
        <v>1</v>
      </c>
      <c r="I50" s="17">
        <v>0</v>
      </c>
      <c r="J50" s="12"/>
      <c r="K50" s="13" t="s">
        <v>69</v>
      </c>
      <c r="L50" s="14">
        <v>-1.8939999999999999</v>
      </c>
      <c r="M50" s="14">
        <v>-3.5870000000000002</v>
      </c>
      <c r="N50" s="18">
        <v>0.57617491639999996</v>
      </c>
      <c r="O50" s="18">
        <v>0.29854304609999999</v>
      </c>
      <c r="P50" s="18">
        <v>0.37717232360000003</v>
      </c>
      <c r="Q50" s="14">
        <v>0</v>
      </c>
      <c r="R50" s="17">
        <v>1</v>
      </c>
      <c r="S50" s="17">
        <v>0</v>
      </c>
      <c r="T50" s="12"/>
      <c r="U50" s="13" t="s">
        <v>69</v>
      </c>
      <c r="V50" s="14">
        <v>-6.5730000000000004</v>
      </c>
      <c r="W50" s="14">
        <v>3.5999999999999997E-2</v>
      </c>
      <c r="X50" s="15">
        <v>0.51188148879999995</v>
      </c>
      <c r="Y50" s="15">
        <v>0.28296390980000002</v>
      </c>
      <c r="Z50" s="18">
        <v>0.34010944710000002</v>
      </c>
      <c r="AA50" s="13"/>
      <c r="AB50" s="13"/>
      <c r="AC50" s="13"/>
    </row>
    <row r="51" spans="1:29" x14ac:dyDescent="0.25">
      <c r="A51" s="13" t="s">
        <v>70</v>
      </c>
      <c r="B51" s="14">
        <v>2.3079999999999998</v>
      </c>
      <c r="C51" s="14">
        <v>-1.292</v>
      </c>
      <c r="D51" s="15">
        <v>0.64144986950000005</v>
      </c>
      <c r="E51" s="16">
        <v>0.25812034859999999</v>
      </c>
      <c r="F51" s="16">
        <v>0.41660320690000002</v>
      </c>
      <c r="G51" s="14">
        <v>0</v>
      </c>
      <c r="H51" s="17">
        <v>1</v>
      </c>
      <c r="I51" s="17">
        <v>0</v>
      </c>
      <c r="J51" s="12"/>
      <c r="K51" s="13" t="s">
        <v>70</v>
      </c>
      <c r="L51" s="14">
        <v>-3.778</v>
      </c>
      <c r="M51" s="14">
        <v>-2.621</v>
      </c>
      <c r="N51" s="18">
        <v>0.54964387069999998</v>
      </c>
      <c r="O51" s="18">
        <v>0.29710693929999998</v>
      </c>
      <c r="P51" s="18">
        <v>0.36169973620000001</v>
      </c>
      <c r="Q51" s="14">
        <v>0</v>
      </c>
      <c r="R51" s="17">
        <v>1</v>
      </c>
      <c r="S51" s="17">
        <v>0</v>
      </c>
      <c r="T51" s="12"/>
      <c r="U51" s="13" t="s">
        <v>70</v>
      </c>
      <c r="V51" s="14">
        <v>-6.718</v>
      </c>
      <c r="W51" s="14">
        <v>-0.90600000000000003</v>
      </c>
      <c r="X51" s="15">
        <v>0.50795940809999995</v>
      </c>
      <c r="Y51" s="15">
        <v>0.29282817770000003</v>
      </c>
      <c r="Z51" s="18">
        <v>0.33776464430000003</v>
      </c>
      <c r="AA51" s="13"/>
      <c r="AB51" s="13"/>
      <c r="AC51" s="13"/>
    </row>
    <row r="52" spans="1:29" x14ac:dyDescent="0.25">
      <c r="A52" s="13" t="s">
        <v>71</v>
      </c>
      <c r="B52" s="14">
        <v>1.77</v>
      </c>
      <c r="C52" s="14">
        <v>-2.7170000000000001</v>
      </c>
      <c r="D52" s="15">
        <v>0.6313318926</v>
      </c>
      <c r="E52" s="16">
        <v>0.2743617746</v>
      </c>
      <c r="F52" s="16">
        <v>0.4102924684</v>
      </c>
      <c r="G52" s="14">
        <v>0</v>
      </c>
      <c r="H52" s="17">
        <v>1</v>
      </c>
      <c r="I52" s="17">
        <v>0</v>
      </c>
      <c r="J52" s="12"/>
      <c r="K52" s="13" t="s">
        <v>71</v>
      </c>
      <c r="L52" s="14">
        <v>-4.6479999999999997</v>
      </c>
      <c r="M52" s="14">
        <v>-2.379</v>
      </c>
      <c r="N52" s="18">
        <v>0.53691287639999996</v>
      </c>
      <c r="O52" s="18">
        <v>0.29844837629999998</v>
      </c>
      <c r="P52" s="18">
        <v>0.35431822860000001</v>
      </c>
      <c r="Q52" s="14">
        <v>0</v>
      </c>
      <c r="R52" s="17">
        <v>1</v>
      </c>
      <c r="S52" s="17">
        <v>0</v>
      </c>
      <c r="T52" s="12"/>
      <c r="U52" s="13" t="s">
        <v>71</v>
      </c>
      <c r="V52" s="14">
        <v>5.1999999999999998E-2</v>
      </c>
      <c r="W52" s="14">
        <v>-3.6999999999999998E-2</v>
      </c>
      <c r="X52" s="15">
        <v>0.61100043530000003</v>
      </c>
      <c r="Y52" s="15">
        <v>0.25544832010000001</v>
      </c>
      <c r="Z52" s="18">
        <v>0.39826699199999999</v>
      </c>
      <c r="AA52" s="13"/>
      <c r="AB52" s="13"/>
      <c r="AC52" s="13"/>
    </row>
    <row r="53" spans="1:29" x14ac:dyDescent="0.25">
      <c r="A53" s="13" t="s">
        <v>72</v>
      </c>
      <c r="B53" s="14">
        <v>-5.1999999999999998E-2</v>
      </c>
      <c r="C53" s="14">
        <v>-3.1040000000000001</v>
      </c>
      <c r="D53" s="15">
        <v>0.60421335190000003</v>
      </c>
      <c r="E53" s="16">
        <v>0.28593157990000001</v>
      </c>
      <c r="F53" s="16">
        <v>0.39389157190000001</v>
      </c>
      <c r="G53" s="14">
        <v>0</v>
      </c>
      <c r="H53" s="17">
        <v>1</v>
      </c>
      <c r="I53" s="17">
        <v>0</v>
      </c>
      <c r="J53" s="12"/>
      <c r="K53" s="13" t="s">
        <v>72</v>
      </c>
      <c r="L53" s="14">
        <v>-4.71</v>
      </c>
      <c r="M53" s="14">
        <v>-1.1719999999999999</v>
      </c>
      <c r="N53" s="18">
        <v>0.53812345640000003</v>
      </c>
      <c r="O53" s="18">
        <v>0.28686243490000002</v>
      </c>
      <c r="P53" s="18">
        <v>0.35514050120000001</v>
      </c>
      <c r="Q53" s="14">
        <v>0</v>
      </c>
      <c r="R53" s="17">
        <v>1</v>
      </c>
      <c r="S53" s="17">
        <v>0</v>
      </c>
      <c r="T53" s="12"/>
      <c r="U53" s="13" t="s">
        <v>72</v>
      </c>
      <c r="V53" s="14">
        <v>-1.956</v>
      </c>
      <c r="W53" s="14">
        <v>-6.0999999999999999E-2</v>
      </c>
      <c r="X53" s="15">
        <v>0.58141065849999995</v>
      </c>
      <c r="Y53" s="15">
        <v>0.2642285714</v>
      </c>
      <c r="Z53" s="18">
        <v>0.38061701930000003</v>
      </c>
      <c r="AA53" s="13"/>
      <c r="AB53" s="13"/>
      <c r="AC53" s="13"/>
    </row>
    <row r="54" spans="1:29" x14ac:dyDescent="0.25">
      <c r="A54" s="13" t="s">
        <v>73</v>
      </c>
      <c r="B54" s="14">
        <v>-1.3149999999999999</v>
      </c>
      <c r="C54" s="14">
        <v>-3.3210000000000002</v>
      </c>
      <c r="D54" s="15">
        <v>0.58523513620000001</v>
      </c>
      <c r="E54" s="16">
        <v>0.29345623859999997</v>
      </c>
      <c r="F54" s="16">
        <v>0.38256006599999998</v>
      </c>
      <c r="G54" s="14">
        <v>0</v>
      </c>
      <c r="H54" s="17">
        <v>1</v>
      </c>
      <c r="I54" s="17">
        <v>0</v>
      </c>
      <c r="J54" s="12"/>
      <c r="K54" s="13" t="s">
        <v>73</v>
      </c>
      <c r="L54" s="14">
        <v>-5.3719999999999999</v>
      </c>
      <c r="M54" s="14">
        <v>-0.254</v>
      </c>
      <c r="N54" s="18">
        <v>0.52970548799999995</v>
      </c>
      <c r="O54" s="18">
        <v>0.28068251389999999</v>
      </c>
      <c r="P54" s="18">
        <v>0.35035417930000001</v>
      </c>
      <c r="Q54" s="14">
        <v>0</v>
      </c>
      <c r="R54" s="17">
        <v>1</v>
      </c>
      <c r="S54" s="17">
        <v>0</v>
      </c>
      <c r="T54" s="12"/>
      <c r="U54" s="13" t="s">
        <v>73</v>
      </c>
      <c r="V54" s="14">
        <v>-4.0469999999999997</v>
      </c>
      <c r="W54" s="14">
        <v>0.42199999999999999</v>
      </c>
      <c r="X54" s="15">
        <v>0.5509788659</v>
      </c>
      <c r="Y54" s="15">
        <v>0.26840743680000001</v>
      </c>
      <c r="Z54" s="18">
        <v>0.36278056749999998</v>
      </c>
      <c r="AA54" s="13"/>
      <c r="AB54" s="13"/>
      <c r="AC54" s="13"/>
    </row>
    <row r="55" spans="1:29" x14ac:dyDescent="0.25">
      <c r="A55" s="13" t="s">
        <v>74</v>
      </c>
      <c r="B55" s="14">
        <v>-2.867</v>
      </c>
      <c r="C55" s="14">
        <v>-3.2490000000000001</v>
      </c>
      <c r="D55" s="15">
        <v>0.56223368979999999</v>
      </c>
      <c r="E55" s="16">
        <v>0.29938182880000003</v>
      </c>
      <c r="F55" s="16">
        <v>0.36900147999999999</v>
      </c>
      <c r="G55" s="14">
        <v>0</v>
      </c>
      <c r="H55" s="17">
        <v>1</v>
      </c>
      <c r="I55" s="17">
        <v>0</v>
      </c>
      <c r="J55" s="12"/>
      <c r="K55" s="13" t="s">
        <v>74</v>
      </c>
      <c r="L55" s="14">
        <v>-5.1239999999999997</v>
      </c>
      <c r="M55" s="14">
        <v>0.22900000000000001</v>
      </c>
      <c r="N55" s="18">
        <v>0.53433876300000005</v>
      </c>
      <c r="O55" s="18">
        <v>0.27488924780000001</v>
      </c>
      <c r="P55" s="18">
        <v>0.3530845956</v>
      </c>
      <c r="Q55" s="14">
        <v>0</v>
      </c>
      <c r="R55" s="17">
        <v>1</v>
      </c>
      <c r="S55" s="17">
        <v>0</v>
      </c>
      <c r="T55" s="12"/>
      <c r="U55" s="13" t="s">
        <v>74</v>
      </c>
      <c r="V55" s="14">
        <v>0.92100000000000004</v>
      </c>
      <c r="W55" s="14">
        <v>-4.6980000000000004</v>
      </c>
      <c r="X55" s="15">
        <v>0.61568069609999998</v>
      </c>
      <c r="Y55" s="15">
        <v>0.29742418939999998</v>
      </c>
      <c r="Z55" s="18">
        <v>0.40062306009999998</v>
      </c>
      <c r="AA55" s="13"/>
      <c r="AB55" s="13"/>
      <c r="AC55" s="13"/>
    </row>
    <row r="56" spans="1:29" x14ac:dyDescent="0.25">
      <c r="A56" s="13" t="s">
        <v>75</v>
      </c>
      <c r="B56" s="14">
        <v>-3.758</v>
      </c>
      <c r="C56" s="14">
        <v>-2.669</v>
      </c>
      <c r="D56" s="15">
        <v>0.54986046170000002</v>
      </c>
      <c r="E56" s="16">
        <v>0.29749292370000002</v>
      </c>
      <c r="F56" s="16">
        <v>0.361821314</v>
      </c>
      <c r="G56" s="14">
        <v>0</v>
      </c>
      <c r="H56" s="17">
        <v>1</v>
      </c>
      <c r="I56" s="17">
        <v>0</v>
      </c>
      <c r="J56" s="12"/>
      <c r="K56" s="13" t="s">
        <v>75</v>
      </c>
      <c r="L56" s="14">
        <v>-5.1859999999999999</v>
      </c>
      <c r="M56" s="14">
        <v>1.5089999999999999</v>
      </c>
      <c r="N56" s="18">
        <v>0.53568091169999998</v>
      </c>
      <c r="O56" s="18">
        <v>0.2626187156</v>
      </c>
      <c r="P56" s="18">
        <v>0.35398964859999998</v>
      </c>
      <c r="Q56" s="14">
        <v>0</v>
      </c>
      <c r="R56" s="17">
        <v>1</v>
      </c>
      <c r="S56" s="17">
        <v>0</v>
      </c>
      <c r="T56" s="12"/>
      <c r="U56" s="13" t="s">
        <v>75</v>
      </c>
      <c r="V56" s="14">
        <v>1.5840000000000001</v>
      </c>
      <c r="W56" s="14">
        <v>-6.5570000000000004</v>
      </c>
      <c r="X56" s="15">
        <v>0.62363832249999995</v>
      </c>
      <c r="Y56" s="15">
        <v>0.30415493440000002</v>
      </c>
      <c r="Z56" s="18">
        <v>0.40533322929999999</v>
      </c>
      <c r="AA56" s="13"/>
      <c r="AB56" s="13"/>
      <c r="AC56" s="13"/>
    </row>
    <row r="57" spans="1:29" x14ac:dyDescent="0.25">
      <c r="A57" s="13" t="s">
        <v>76</v>
      </c>
      <c r="B57" s="14">
        <v>-4.6479999999999997</v>
      </c>
      <c r="C57" s="14">
        <v>-1.944</v>
      </c>
      <c r="D57" s="15">
        <v>0.53768814700000001</v>
      </c>
      <c r="E57" s="16">
        <v>0.29417606289999998</v>
      </c>
      <c r="F57" s="16">
        <v>0.35481123510000001</v>
      </c>
      <c r="G57" s="14">
        <v>0</v>
      </c>
      <c r="H57" s="17">
        <v>1</v>
      </c>
      <c r="I57" s="17">
        <v>0</v>
      </c>
      <c r="J57" s="12"/>
      <c r="K57" s="13" t="s">
        <v>76</v>
      </c>
      <c r="L57" s="14">
        <v>-2.7639999999999998</v>
      </c>
      <c r="M57" s="14">
        <v>3.7069999999999999</v>
      </c>
      <c r="N57" s="18">
        <v>0.57598148189999998</v>
      </c>
      <c r="O57" s="18">
        <v>0.23088637419999999</v>
      </c>
      <c r="P57" s="18">
        <v>0.3777809969</v>
      </c>
      <c r="Q57" s="14">
        <v>0</v>
      </c>
      <c r="R57" s="17">
        <v>1</v>
      </c>
      <c r="S57" s="17">
        <v>0</v>
      </c>
      <c r="T57" s="12"/>
      <c r="U57" s="13" t="s">
        <v>76</v>
      </c>
      <c r="V57" s="14">
        <v>-5.9109999999999996</v>
      </c>
      <c r="W57" s="14">
        <v>-2.766</v>
      </c>
      <c r="X57" s="15">
        <v>0.51697746290000002</v>
      </c>
      <c r="Y57" s="15">
        <v>0.30765114770000002</v>
      </c>
      <c r="Z57" s="18">
        <v>0.3427612404</v>
      </c>
      <c r="AA57" s="13"/>
      <c r="AB57" s="13"/>
      <c r="AC57" s="13"/>
    </row>
    <row r="58" spans="1:29" x14ac:dyDescent="0.25">
      <c r="A58" s="13" t="s">
        <v>77</v>
      </c>
      <c r="B58" s="14">
        <v>-5.165</v>
      </c>
      <c r="C58" s="14">
        <v>-1.0269999999999999</v>
      </c>
      <c r="D58" s="15">
        <v>0.53147287369999996</v>
      </c>
      <c r="E58" s="16">
        <v>0.28738242510000001</v>
      </c>
      <c r="F58" s="16">
        <v>0.35130008629999998</v>
      </c>
      <c r="G58" s="14">
        <v>0</v>
      </c>
      <c r="H58" s="17">
        <v>1</v>
      </c>
      <c r="I58" s="17">
        <v>0</v>
      </c>
      <c r="J58" s="12"/>
      <c r="K58" s="13" t="s">
        <v>77</v>
      </c>
      <c r="L58" s="14">
        <v>-3.302</v>
      </c>
      <c r="M58" s="14">
        <v>-3.5379999999999998</v>
      </c>
      <c r="N58" s="18">
        <v>0.55519113109999996</v>
      </c>
      <c r="O58" s="18">
        <v>0.30408106200000001</v>
      </c>
      <c r="P58" s="18">
        <v>0.36484835710000002</v>
      </c>
      <c r="Q58" s="14">
        <v>0</v>
      </c>
      <c r="R58" s="17">
        <v>1</v>
      </c>
      <c r="S58" s="17">
        <v>0</v>
      </c>
      <c r="T58" s="12"/>
      <c r="U58" s="13" t="s">
        <v>77</v>
      </c>
      <c r="V58" s="14">
        <v>2.35</v>
      </c>
      <c r="W58" s="14">
        <v>4.8659999999999997</v>
      </c>
      <c r="X58" s="15">
        <v>0.65234834720000001</v>
      </c>
      <c r="Y58" s="15">
        <v>0.1980911554</v>
      </c>
      <c r="Z58" s="18">
        <v>0.42389784899999999</v>
      </c>
      <c r="AA58" s="13"/>
      <c r="AB58" s="13"/>
      <c r="AC58" s="13"/>
    </row>
    <row r="59" spans="1:29" x14ac:dyDescent="0.25">
      <c r="A59" s="13" t="s">
        <v>78</v>
      </c>
      <c r="B59" s="14">
        <v>-5.2690000000000001</v>
      </c>
      <c r="C59" s="14">
        <v>0.92900000000000005</v>
      </c>
      <c r="D59" s="15">
        <v>0.53338543630000002</v>
      </c>
      <c r="E59" s="16">
        <v>0.26864965899999999</v>
      </c>
      <c r="F59" s="16">
        <v>0.35260173389999999</v>
      </c>
      <c r="G59" s="14">
        <v>0</v>
      </c>
      <c r="H59" s="17">
        <v>1</v>
      </c>
      <c r="I59" s="17">
        <v>0</v>
      </c>
      <c r="J59" s="12"/>
      <c r="K59" s="13" t="s">
        <v>78</v>
      </c>
      <c r="L59" s="14">
        <v>-2.4119999999999999</v>
      </c>
      <c r="M59" s="14">
        <v>-2.91</v>
      </c>
      <c r="N59" s="18">
        <v>0.56963792270000002</v>
      </c>
      <c r="O59" s="18">
        <v>0.29410769390000002</v>
      </c>
      <c r="P59" s="18">
        <v>0.37338574130000002</v>
      </c>
      <c r="Q59" s="14">
        <v>0</v>
      </c>
      <c r="R59" s="17">
        <v>1</v>
      </c>
      <c r="S59" s="17">
        <v>0</v>
      </c>
      <c r="T59" s="12"/>
      <c r="U59" s="13" t="s">
        <v>78</v>
      </c>
      <c r="V59" s="14">
        <v>2.95</v>
      </c>
      <c r="W59" s="14">
        <v>3.5129999999999999</v>
      </c>
      <c r="X59" s="15">
        <v>0.65858767419999997</v>
      </c>
      <c r="Y59" s="15">
        <v>0.20864248739999999</v>
      </c>
      <c r="Z59" s="18">
        <v>0.42761369040000002</v>
      </c>
      <c r="AA59" s="13"/>
      <c r="AB59" s="13"/>
      <c r="AC59" s="13"/>
    </row>
    <row r="60" spans="1:29" x14ac:dyDescent="0.25">
      <c r="A60" s="13" t="s">
        <v>79</v>
      </c>
      <c r="B60" s="14">
        <v>-5.1449999999999996</v>
      </c>
      <c r="C60" s="14">
        <v>2.1850000000000001</v>
      </c>
      <c r="D60" s="15">
        <v>0.53750818300000003</v>
      </c>
      <c r="E60" s="16">
        <v>0.2558333894</v>
      </c>
      <c r="F60" s="16">
        <v>0.35511664079999999</v>
      </c>
      <c r="G60" s="14">
        <v>0</v>
      </c>
      <c r="H60" s="17">
        <v>1</v>
      </c>
      <c r="I60" s="17">
        <v>0</v>
      </c>
      <c r="J60" s="12"/>
      <c r="K60" s="13" t="s">
        <v>79</v>
      </c>
      <c r="L60" s="14">
        <v>1.8120000000000001</v>
      </c>
      <c r="M60" s="14">
        <v>1.847</v>
      </c>
      <c r="N60" s="18">
        <v>0.63963091910000003</v>
      </c>
      <c r="O60" s="18">
        <v>0.229610388</v>
      </c>
      <c r="P60" s="18">
        <v>0.41580077879999999</v>
      </c>
      <c r="Q60" s="14">
        <v>0</v>
      </c>
      <c r="R60" s="17">
        <v>1</v>
      </c>
      <c r="S60" s="17">
        <v>0</v>
      </c>
      <c r="T60" s="12"/>
      <c r="U60" s="13" t="s">
        <v>79</v>
      </c>
      <c r="V60" s="14">
        <v>3.82</v>
      </c>
      <c r="W60" s="14">
        <v>1.3160000000000001</v>
      </c>
      <c r="X60" s="15">
        <v>0.66719515090000003</v>
      </c>
      <c r="Y60" s="15">
        <v>0.22627810030000001</v>
      </c>
      <c r="Z60" s="18">
        <v>0.43273290469999998</v>
      </c>
      <c r="AA60" s="13"/>
      <c r="AB60" s="13"/>
      <c r="AC60" s="13"/>
    </row>
    <row r="61" spans="1:29" x14ac:dyDescent="0.25">
      <c r="A61" s="13" t="s">
        <v>80</v>
      </c>
      <c r="B61" s="14">
        <v>-2.7850000000000001</v>
      </c>
      <c r="C61" s="14">
        <v>3.7069999999999999</v>
      </c>
      <c r="D61" s="15">
        <v>0.57566887450000004</v>
      </c>
      <c r="E61" s="16">
        <v>0.23097527170000001</v>
      </c>
      <c r="F61" s="16">
        <v>0.37759646279999998</v>
      </c>
      <c r="G61" s="14">
        <v>0</v>
      </c>
      <c r="H61" s="17">
        <v>1</v>
      </c>
      <c r="I61" s="17">
        <v>0</v>
      </c>
      <c r="J61" s="12"/>
      <c r="K61" s="13" t="s">
        <v>80</v>
      </c>
      <c r="L61" s="14">
        <v>-5.4349999999999996</v>
      </c>
      <c r="M61" s="14">
        <v>-1.6060000000000001</v>
      </c>
      <c r="N61" s="18">
        <v>0.52632679940000004</v>
      </c>
      <c r="O61" s="18">
        <v>0.29421977500000002</v>
      </c>
      <c r="P61" s="18">
        <v>0.34826699589999999</v>
      </c>
      <c r="Q61" s="14">
        <v>0</v>
      </c>
      <c r="R61" s="17">
        <v>1</v>
      </c>
      <c r="S61" s="17">
        <v>0</v>
      </c>
      <c r="T61" s="12"/>
      <c r="U61" s="13" t="s">
        <v>80</v>
      </c>
      <c r="V61" s="14">
        <v>3.6960000000000002</v>
      </c>
      <c r="W61" s="14">
        <v>-2.2829999999999999</v>
      </c>
      <c r="X61" s="15">
        <v>0.65950480700000003</v>
      </c>
      <c r="Y61" s="15">
        <v>0.26190575040000003</v>
      </c>
      <c r="Z61" s="18">
        <v>0.42761050849999999</v>
      </c>
      <c r="AA61" s="13"/>
      <c r="AB61" s="13"/>
      <c r="AC61" s="13"/>
    </row>
    <row r="62" spans="1:29" x14ac:dyDescent="0.25">
      <c r="A62" s="13" t="s">
        <v>81</v>
      </c>
      <c r="B62" s="14">
        <v>-0.81799999999999995</v>
      </c>
      <c r="C62" s="14">
        <v>3.851</v>
      </c>
      <c r="D62" s="15">
        <v>0.60496269739999997</v>
      </c>
      <c r="E62" s="16">
        <v>0.22125800509999999</v>
      </c>
      <c r="F62" s="16">
        <v>0.39502842269999999</v>
      </c>
      <c r="G62" s="14">
        <v>0</v>
      </c>
      <c r="H62" s="17">
        <v>1</v>
      </c>
      <c r="I62" s="17">
        <v>0</v>
      </c>
      <c r="J62" s="12"/>
      <c r="K62" s="13" t="s">
        <v>81</v>
      </c>
      <c r="L62" s="14">
        <v>-5.1239999999999997</v>
      </c>
      <c r="M62" s="14">
        <v>2.161</v>
      </c>
      <c r="N62" s="18">
        <v>0.53778390909999996</v>
      </c>
      <c r="O62" s="18">
        <v>0.2559786564</v>
      </c>
      <c r="P62" s="18">
        <v>0.35527426070000001</v>
      </c>
      <c r="Q62" s="14">
        <v>0</v>
      </c>
      <c r="R62" s="17">
        <v>1</v>
      </c>
      <c r="S62" s="17">
        <v>0</v>
      </c>
      <c r="T62" s="12"/>
      <c r="U62" s="13" t="s">
        <v>81</v>
      </c>
      <c r="V62" s="14">
        <v>4.399</v>
      </c>
      <c r="W62" s="14">
        <v>-4.649</v>
      </c>
      <c r="X62" s="15">
        <v>0.65768620560000002</v>
      </c>
      <c r="Y62" s="15">
        <v>0.28445212990000002</v>
      </c>
      <c r="Z62" s="18">
        <v>0.42625341389999999</v>
      </c>
      <c r="AA62" s="13"/>
      <c r="AB62" s="13"/>
      <c r="AC62" s="13"/>
    </row>
    <row r="63" spans="1:29" x14ac:dyDescent="0.25">
      <c r="A63" s="13" t="s">
        <v>82</v>
      </c>
      <c r="B63" s="14">
        <v>1.0660000000000001</v>
      </c>
      <c r="C63" s="14">
        <v>3.5619999999999998</v>
      </c>
      <c r="D63" s="15">
        <v>0.63181754000000001</v>
      </c>
      <c r="E63" s="16">
        <v>0.216108563</v>
      </c>
      <c r="F63" s="16">
        <v>0.41120744609999998</v>
      </c>
      <c r="G63" s="14">
        <v>0</v>
      </c>
      <c r="H63" s="17">
        <v>1</v>
      </c>
      <c r="I63" s="17">
        <v>0</v>
      </c>
      <c r="J63" s="12"/>
      <c r="K63" s="13" t="s">
        <v>82</v>
      </c>
      <c r="L63" s="14">
        <v>-1.8120000000000001</v>
      </c>
      <c r="M63" s="14">
        <v>0.78400000000000003</v>
      </c>
      <c r="N63" s="18">
        <v>0.58501763419999997</v>
      </c>
      <c r="O63" s="18">
        <v>0.25535148530000001</v>
      </c>
      <c r="P63" s="18">
        <v>0.38283770379999998</v>
      </c>
      <c r="Q63" s="14">
        <v>0</v>
      </c>
      <c r="R63" s="17">
        <v>0</v>
      </c>
      <c r="S63" s="17">
        <v>1</v>
      </c>
      <c r="T63" s="12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x14ac:dyDescent="0.25">
      <c r="A64" s="13" t="s">
        <v>83</v>
      </c>
      <c r="B64" s="14">
        <v>1.853</v>
      </c>
      <c r="C64" s="14">
        <v>2.5960000000000001</v>
      </c>
      <c r="D64" s="15">
        <v>0.64147585419999997</v>
      </c>
      <c r="E64" s="16">
        <v>0.22215849400000001</v>
      </c>
      <c r="F64" s="16">
        <v>0.41700241459999998</v>
      </c>
      <c r="G64" s="14">
        <v>0</v>
      </c>
      <c r="H64" s="17">
        <v>1</v>
      </c>
      <c r="I64" s="17">
        <v>0</v>
      </c>
      <c r="J64" s="12"/>
      <c r="K64" s="13" t="s">
        <v>83</v>
      </c>
      <c r="L64" s="14">
        <v>-1.1080000000000001</v>
      </c>
      <c r="M64" s="14">
        <v>0.83299999999999996</v>
      </c>
      <c r="N64" s="18">
        <v>0.59549893460000003</v>
      </c>
      <c r="O64" s="18">
        <v>0.25187964499999999</v>
      </c>
      <c r="P64" s="18">
        <v>0.38907421609999998</v>
      </c>
      <c r="Q64" s="14">
        <v>0</v>
      </c>
      <c r="R64" s="17">
        <v>0</v>
      </c>
      <c r="S64" s="17">
        <v>1</v>
      </c>
      <c r="T64" s="12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x14ac:dyDescent="0.25">
      <c r="A65" s="13" t="s">
        <v>84</v>
      </c>
      <c r="B65" s="14">
        <v>2.4740000000000002</v>
      </c>
      <c r="C65" s="14">
        <v>1.2190000000000001</v>
      </c>
      <c r="D65" s="15">
        <v>0.64802360889999999</v>
      </c>
      <c r="E65" s="16">
        <v>0.23291773260000001</v>
      </c>
      <c r="F65" s="16">
        <v>0.42087946990000003</v>
      </c>
      <c r="G65" s="14">
        <v>0</v>
      </c>
      <c r="H65" s="17">
        <v>1</v>
      </c>
      <c r="I65" s="17">
        <v>0</v>
      </c>
      <c r="J65" s="12"/>
      <c r="K65" s="13" t="s">
        <v>84</v>
      </c>
      <c r="L65" s="14">
        <v>-0.94199999999999995</v>
      </c>
      <c r="M65" s="14">
        <v>0.47099999999999997</v>
      </c>
      <c r="N65" s="18">
        <v>0.5973157643</v>
      </c>
      <c r="O65" s="18">
        <v>0.25471069940000002</v>
      </c>
      <c r="P65" s="18">
        <v>0.39012198110000001</v>
      </c>
      <c r="Q65" s="14">
        <v>0</v>
      </c>
      <c r="R65" s="17">
        <v>0</v>
      </c>
      <c r="S65" s="17">
        <v>1</v>
      </c>
      <c r="T65" s="12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x14ac:dyDescent="0.25">
      <c r="A66" s="13" t="s">
        <v>85</v>
      </c>
      <c r="B66" s="14">
        <v>2.0190000000000001</v>
      </c>
      <c r="C66" s="14">
        <v>-1.7270000000000001</v>
      </c>
      <c r="D66" s="15">
        <v>0.63658054500000005</v>
      </c>
      <c r="E66" s="16">
        <v>0.2636055517</v>
      </c>
      <c r="F66" s="16">
        <v>0.41358629200000002</v>
      </c>
      <c r="G66" s="14">
        <v>0</v>
      </c>
      <c r="H66" s="17">
        <v>1</v>
      </c>
      <c r="I66" s="17">
        <v>0</v>
      </c>
      <c r="J66" s="12"/>
      <c r="K66" s="13" t="s">
        <v>85</v>
      </c>
      <c r="L66" s="14">
        <v>-1.3149999999999999</v>
      </c>
      <c r="M66" s="14">
        <v>0.22900000000000001</v>
      </c>
      <c r="N66" s="18">
        <v>0.59140156970000002</v>
      </c>
      <c r="O66" s="18">
        <v>0.25866298650000003</v>
      </c>
      <c r="P66" s="18">
        <v>0.38657437690000002</v>
      </c>
      <c r="Q66" s="14">
        <v>0</v>
      </c>
      <c r="R66" s="17">
        <v>0</v>
      </c>
      <c r="S66" s="17">
        <v>1</v>
      </c>
      <c r="T66" s="12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x14ac:dyDescent="0.25">
      <c r="A67" s="13" t="s">
        <v>86</v>
      </c>
      <c r="B67" s="14">
        <v>0.96299999999999997</v>
      </c>
      <c r="C67" s="14">
        <v>-2.5960000000000001</v>
      </c>
      <c r="D67" s="15">
        <v>0.61987740130000002</v>
      </c>
      <c r="E67" s="16">
        <v>0.276617581</v>
      </c>
      <c r="F67" s="16">
        <v>0.40336284030000003</v>
      </c>
      <c r="G67" s="14">
        <v>0</v>
      </c>
      <c r="H67" s="17">
        <v>1</v>
      </c>
      <c r="I67" s="17">
        <v>0</v>
      </c>
      <c r="J67" s="12"/>
      <c r="K67" s="13" t="s">
        <v>86</v>
      </c>
      <c r="L67" s="14">
        <v>-1.19</v>
      </c>
      <c r="M67" s="14">
        <v>-3.6999999999999998E-2</v>
      </c>
      <c r="N67" s="18">
        <v>0.59278452650000002</v>
      </c>
      <c r="O67" s="18">
        <v>0.2607325392</v>
      </c>
      <c r="P67" s="18">
        <v>0.38737104369999997</v>
      </c>
      <c r="Q67" s="14">
        <v>0</v>
      </c>
      <c r="R67" s="17">
        <v>0</v>
      </c>
      <c r="S67" s="17">
        <v>1</v>
      </c>
      <c r="T67" s="12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x14ac:dyDescent="0.25">
      <c r="A68" s="13" t="s">
        <v>87</v>
      </c>
      <c r="B68" s="14">
        <v>-0.50700000000000001</v>
      </c>
      <c r="C68" s="14">
        <v>-3.1040000000000001</v>
      </c>
      <c r="D68" s="15">
        <v>0.59753573559999995</v>
      </c>
      <c r="E68" s="16">
        <v>0.28787450460000003</v>
      </c>
      <c r="F68" s="16">
        <v>0.3898994113</v>
      </c>
      <c r="G68" s="14">
        <v>0</v>
      </c>
      <c r="H68" s="17">
        <v>1</v>
      </c>
      <c r="I68" s="17">
        <v>0</v>
      </c>
      <c r="J68" s="12"/>
      <c r="K68" s="13" t="s">
        <v>87</v>
      </c>
      <c r="L68" s="14">
        <v>-1.48</v>
      </c>
      <c r="M68" s="14">
        <v>-0.71299999999999997</v>
      </c>
      <c r="N68" s="18">
        <v>0.5873283641</v>
      </c>
      <c r="O68" s="18">
        <v>0.26858377929999999</v>
      </c>
      <c r="P68" s="18">
        <v>0.38406045300000002</v>
      </c>
      <c r="Q68" s="14">
        <v>0</v>
      </c>
      <c r="R68" s="17">
        <v>0</v>
      </c>
      <c r="S68" s="17">
        <v>1</v>
      </c>
      <c r="T68" s="12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x14ac:dyDescent="0.25">
      <c r="A69" s="13" t="s">
        <v>88</v>
      </c>
      <c r="B69" s="14">
        <v>-2.3079999999999998</v>
      </c>
      <c r="C69" s="14">
        <v>-2.9830000000000001</v>
      </c>
      <c r="D69" s="15">
        <v>0.57106251009999998</v>
      </c>
      <c r="E69" s="16">
        <v>0.294380154</v>
      </c>
      <c r="F69" s="16">
        <v>0.37421730440000001</v>
      </c>
      <c r="G69" s="14">
        <v>0</v>
      </c>
      <c r="H69" s="17">
        <v>1</v>
      </c>
      <c r="I69" s="17">
        <v>0</v>
      </c>
      <c r="J69" s="12"/>
      <c r="K69" s="13" t="s">
        <v>88</v>
      </c>
      <c r="L69" s="14">
        <v>-1.956</v>
      </c>
      <c r="M69" s="14">
        <v>-0.56799999999999995</v>
      </c>
      <c r="N69" s="18">
        <v>0.58052636810000002</v>
      </c>
      <c r="O69" s="18">
        <v>0.26919216699999998</v>
      </c>
      <c r="P69" s="18">
        <v>0.38004345909999998</v>
      </c>
      <c r="Q69" s="14">
        <v>0</v>
      </c>
      <c r="R69" s="17">
        <v>0</v>
      </c>
      <c r="S69" s="17">
        <v>1</v>
      </c>
      <c r="T69" s="12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x14ac:dyDescent="0.25">
      <c r="A70" s="13" t="s">
        <v>89</v>
      </c>
      <c r="B70" s="14">
        <v>-4.0469999999999997</v>
      </c>
      <c r="C70" s="14">
        <v>-2.21</v>
      </c>
      <c r="D70" s="15">
        <v>0.54631221230000004</v>
      </c>
      <c r="E70" s="16">
        <v>0.29422009199999999</v>
      </c>
      <c r="F70" s="16">
        <v>0.35979861990000001</v>
      </c>
      <c r="G70" s="14">
        <v>0</v>
      </c>
      <c r="H70" s="17">
        <v>1</v>
      </c>
      <c r="I70" s="17">
        <v>0</v>
      </c>
      <c r="J70" s="12"/>
      <c r="K70" s="13" t="s">
        <v>89</v>
      </c>
      <c r="L70" s="14">
        <v>-1.8939999999999999</v>
      </c>
      <c r="M70" s="14">
        <v>-0.109</v>
      </c>
      <c r="N70" s="18">
        <v>0.58224691169999998</v>
      </c>
      <c r="O70" s="18">
        <v>0.26443430699999998</v>
      </c>
      <c r="P70" s="18">
        <v>0.38110737039999998</v>
      </c>
      <c r="Q70" s="14">
        <v>0</v>
      </c>
      <c r="R70" s="17">
        <v>0</v>
      </c>
      <c r="S70" s="17">
        <v>1</v>
      </c>
      <c r="T70" s="12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x14ac:dyDescent="0.25">
      <c r="A71" s="13" t="s">
        <v>90</v>
      </c>
      <c r="B71" s="14">
        <v>-4.7309999999999999</v>
      </c>
      <c r="C71" s="14">
        <v>-2.379</v>
      </c>
      <c r="D71" s="15">
        <v>0.53565331390000004</v>
      </c>
      <c r="E71" s="16">
        <v>0.29880315019999998</v>
      </c>
      <c r="F71" s="16">
        <v>0.35358771160000002</v>
      </c>
      <c r="G71" s="14">
        <v>0</v>
      </c>
      <c r="H71" s="17">
        <v>1</v>
      </c>
      <c r="I71" s="17">
        <v>0</v>
      </c>
      <c r="J71" s="12"/>
      <c r="K71" s="13" t="s">
        <v>90</v>
      </c>
      <c r="L71" s="14">
        <v>-2.7429999999999999</v>
      </c>
      <c r="M71" s="14">
        <v>0.13200000000000001</v>
      </c>
      <c r="N71" s="18">
        <v>0.57003242610000004</v>
      </c>
      <c r="O71" s="18">
        <v>0.26569136319999997</v>
      </c>
      <c r="P71" s="18">
        <v>0.37391954669999999</v>
      </c>
      <c r="Q71" s="14">
        <v>0</v>
      </c>
      <c r="R71" s="17">
        <v>0</v>
      </c>
      <c r="S71" s="17">
        <v>1</v>
      </c>
      <c r="T71" s="12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x14ac:dyDescent="0.25">
      <c r="A72" s="13" t="s">
        <v>91</v>
      </c>
      <c r="B72" s="14">
        <v>-5.3929999999999998</v>
      </c>
      <c r="C72" s="14">
        <v>-1.631</v>
      </c>
      <c r="D72" s="15">
        <v>0.52692204890000005</v>
      </c>
      <c r="E72" s="16">
        <v>0.29428580669999999</v>
      </c>
      <c r="F72" s="16">
        <v>0.34860839040000002</v>
      </c>
      <c r="G72" s="14">
        <v>0</v>
      </c>
      <c r="H72" s="17">
        <v>1</v>
      </c>
      <c r="I72" s="17">
        <v>0</v>
      </c>
      <c r="J72" s="12"/>
      <c r="K72" s="13" t="s">
        <v>91</v>
      </c>
      <c r="L72" s="14">
        <v>-3.0950000000000002</v>
      </c>
      <c r="M72" s="14">
        <v>0.13200000000000001</v>
      </c>
      <c r="N72" s="18">
        <v>0.56476932909999999</v>
      </c>
      <c r="O72" s="18">
        <v>0.26719084069999999</v>
      </c>
      <c r="P72" s="18">
        <v>0.37082498310000001</v>
      </c>
      <c r="Q72" s="14">
        <v>0</v>
      </c>
      <c r="R72" s="17">
        <v>0</v>
      </c>
      <c r="S72" s="17">
        <v>1</v>
      </c>
      <c r="T72" s="12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x14ac:dyDescent="0.25">
      <c r="A73" s="13" t="s">
        <v>92</v>
      </c>
      <c r="B73" s="14">
        <v>-5.4139999999999997</v>
      </c>
      <c r="C73" s="14">
        <v>-0.32600000000000001</v>
      </c>
      <c r="D73" s="15">
        <v>0.52893743829999995</v>
      </c>
      <c r="E73" s="16">
        <v>0.28156790259999998</v>
      </c>
      <c r="F73" s="16">
        <v>0.34990284989999998</v>
      </c>
      <c r="G73" s="14">
        <v>0</v>
      </c>
      <c r="H73" s="17">
        <v>1</v>
      </c>
      <c r="I73" s="17">
        <v>0</v>
      </c>
      <c r="J73" s="12"/>
      <c r="K73" s="13" t="s">
        <v>92</v>
      </c>
      <c r="L73" s="14">
        <v>-3.0739999999999998</v>
      </c>
      <c r="M73" s="14">
        <v>-0.182</v>
      </c>
      <c r="N73" s="18">
        <v>0.56453135880000005</v>
      </c>
      <c r="O73" s="18">
        <v>0.27017628980000002</v>
      </c>
      <c r="P73" s="18">
        <v>0.37065410459999998</v>
      </c>
      <c r="Q73" s="14">
        <v>0</v>
      </c>
      <c r="R73" s="17">
        <v>0</v>
      </c>
      <c r="S73" s="17">
        <v>1</v>
      </c>
      <c r="T73" s="12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3" t="s">
        <v>93</v>
      </c>
      <c r="B74" s="14">
        <v>-5.2480000000000002</v>
      </c>
      <c r="C74" s="14">
        <v>1.581</v>
      </c>
      <c r="D74" s="15">
        <v>0.53486805250000002</v>
      </c>
      <c r="E74" s="16">
        <v>0.26217821940000002</v>
      </c>
      <c r="F74" s="16">
        <v>0.35352556060000001</v>
      </c>
      <c r="G74" s="14">
        <v>0</v>
      </c>
      <c r="H74" s="17">
        <v>1</v>
      </c>
      <c r="I74" s="17">
        <v>0</v>
      </c>
      <c r="J74" s="12"/>
      <c r="K74" s="13" t="s">
        <v>93</v>
      </c>
      <c r="L74" s="14">
        <v>-2.8050000000000002</v>
      </c>
      <c r="M74" s="14">
        <v>-0.44700000000000001</v>
      </c>
      <c r="N74" s="18">
        <v>0.56808989249999997</v>
      </c>
      <c r="O74" s="18">
        <v>0.27162554449999998</v>
      </c>
      <c r="P74" s="18">
        <v>0.37271909609999998</v>
      </c>
      <c r="Q74" s="14">
        <v>0</v>
      </c>
      <c r="R74" s="17">
        <v>0</v>
      </c>
      <c r="S74" s="17">
        <v>1</v>
      </c>
      <c r="T74" s="12"/>
      <c r="U74" s="13"/>
      <c r="V74" s="13"/>
      <c r="W74" s="13"/>
      <c r="X74" s="13"/>
      <c r="Y74" s="13"/>
      <c r="Z74" s="13"/>
      <c r="AA74" s="13"/>
      <c r="AB74" s="13"/>
      <c r="AC74" s="13"/>
    </row>
    <row r="75" spans="1:29" x14ac:dyDescent="0.25">
      <c r="A75" s="13" t="s">
        <v>94</v>
      </c>
      <c r="B75" s="14">
        <v>-5.1449999999999996</v>
      </c>
      <c r="C75" s="14">
        <v>0.27700000000000002</v>
      </c>
      <c r="D75" s="15">
        <v>0.53410545379999996</v>
      </c>
      <c r="E75" s="16">
        <v>0.27450838500000002</v>
      </c>
      <c r="F75" s="16">
        <v>0.3529541631</v>
      </c>
      <c r="G75" s="14">
        <v>0</v>
      </c>
      <c r="H75" s="17">
        <v>1</v>
      </c>
      <c r="I75" s="17">
        <v>0</v>
      </c>
      <c r="J75" s="12"/>
      <c r="K75" s="13" t="s">
        <v>94</v>
      </c>
      <c r="L75" s="14">
        <v>-3.1E-2</v>
      </c>
      <c r="M75" s="14">
        <v>-0.495</v>
      </c>
      <c r="N75" s="18">
        <v>0.60900372079999998</v>
      </c>
      <c r="O75" s="18">
        <v>0.26027945089999999</v>
      </c>
      <c r="P75" s="18">
        <v>0.39702219579999998</v>
      </c>
      <c r="Q75" s="14">
        <v>0</v>
      </c>
      <c r="R75" s="17">
        <v>0</v>
      </c>
      <c r="S75" s="17">
        <v>1</v>
      </c>
      <c r="T75" s="12"/>
      <c r="U75" s="13"/>
      <c r="V75" s="13"/>
      <c r="W75" s="13"/>
      <c r="X75" s="13"/>
      <c r="Y75" s="13"/>
      <c r="Z75" s="13"/>
      <c r="AA75" s="13"/>
      <c r="AB75" s="13"/>
      <c r="AC75" s="13"/>
    </row>
    <row r="76" spans="1:29" x14ac:dyDescent="0.25">
      <c r="A76" s="13" t="s">
        <v>95</v>
      </c>
      <c r="B76" s="14">
        <v>-4.71</v>
      </c>
      <c r="C76" s="14">
        <v>-1.123</v>
      </c>
      <c r="D76" s="15">
        <v>0.53821075220000003</v>
      </c>
      <c r="E76" s="16">
        <v>0.28638159029999999</v>
      </c>
      <c r="F76" s="16">
        <v>0.35519603370000002</v>
      </c>
      <c r="G76" s="14">
        <v>0</v>
      </c>
      <c r="H76" s="17">
        <v>1</v>
      </c>
      <c r="I76" s="17">
        <v>0</v>
      </c>
      <c r="J76" s="12"/>
      <c r="K76" s="13" t="s">
        <v>95</v>
      </c>
      <c r="L76" s="14">
        <v>0.23799999999999999</v>
      </c>
      <c r="M76" s="14">
        <v>-0.35099999999999998</v>
      </c>
      <c r="N76" s="18">
        <v>0.61317374309999995</v>
      </c>
      <c r="O76" s="18">
        <v>0.25772661099999999</v>
      </c>
      <c r="P76" s="18">
        <v>0.39954302609999998</v>
      </c>
      <c r="Q76" s="14">
        <v>0</v>
      </c>
      <c r="R76" s="17">
        <v>0</v>
      </c>
      <c r="S76" s="17">
        <v>1</v>
      </c>
      <c r="T76" s="12"/>
      <c r="U76" s="13"/>
      <c r="V76" s="13"/>
      <c r="W76" s="13"/>
      <c r="X76" s="13"/>
      <c r="Y76" s="13"/>
      <c r="Z76" s="13"/>
      <c r="AA76" s="13"/>
      <c r="AB76" s="13"/>
      <c r="AC76" s="13"/>
    </row>
    <row r="77" spans="1:29" x14ac:dyDescent="0.25">
      <c r="A77" s="13" t="s">
        <v>96</v>
      </c>
      <c r="B77" s="14">
        <v>-3.3439999999999999</v>
      </c>
      <c r="C77" s="14">
        <v>-3.49</v>
      </c>
      <c r="D77" s="15">
        <v>0.55464407339999999</v>
      </c>
      <c r="E77" s="16">
        <v>0.3037889734</v>
      </c>
      <c r="F77" s="16">
        <v>0.3645332825</v>
      </c>
      <c r="G77" s="14">
        <v>0</v>
      </c>
      <c r="H77" s="17">
        <v>1</v>
      </c>
      <c r="I77" s="17">
        <v>0</v>
      </c>
      <c r="J77" s="12"/>
      <c r="K77" s="13" t="s">
        <v>96</v>
      </c>
      <c r="L77" s="14">
        <v>0.25900000000000001</v>
      </c>
      <c r="M77" s="14">
        <v>-1.2E-2</v>
      </c>
      <c r="N77" s="18">
        <v>0.61405952600000002</v>
      </c>
      <c r="O77" s="18">
        <v>0.25432375039999999</v>
      </c>
      <c r="P77" s="18">
        <v>0.40010971309999999</v>
      </c>
      <c r="Q77" s="14">
        <v>0</v>
      </c>
      <c r="R77" s="17">
        <v>0</v>
      </c>
      <c r="S77" s="17">
        <v>1</v>
      </c>
      <c r="T77" s="12"/>
      <c r="U77" s="13"/>
      <c r="V77" s="13"/>
      <c r="W77" s="13"/>
      <c r="X77" s="13"/>
      <c r="Y77" s="13"/>
      <c r="Z77" s="13"/>
      <c r="AA77" s="13"/>
      <c r="AB77" s="13"/>
      <c r="AC77" s="13"/>
    </row>
    <row r="78" spans="1:29" x14ac:dyDescent="0.25">
      <c r="A78" s="13" t="s">
        <v>97</v>
      </c>
      <c r="B78" s="14">
        <v>-3.903</v>
      </c>
      <c r="C78" s="14">
        <v>-3.1040000000000001</v>
      </c>
      <c r="D78" s="15">
        <v>0.54690069809999997</v>
      </c>
      <c r="E78" s="16">
        <v>0.30238620960000001</v>
      </c>
      <c r="F78" s="16">
        <v>0.36005270820000002</v>
      </c>
      <c r="G78" s="14">
        <v>0</v>
      </c>
      <c r="H78" s="17">
        <v>1</v>
      </c>
      <c r="I78" s="17">
        <v>0</v>
      </c>
      <c r="J78" s="12"/>
      <c r="K78" s="13" t="s">
        <v>97</v>
      </c>
      <c r="L78" s="14">
        <v>0.114</v>
      </c>
      <c r="M78" s="14">
        <v>0.374</v>
      </c>
      <c r="N78" s="18">
        <v>0.61260825730000001</v>
      </c>
      <c r="O78" s="18">
        <v>0.2511692271</v>
      </c>
      <c r="P78" s="18">
        <v>0.3992744527</v>
      </c>
      <c r="Q78" s="14">
        <v>0</v>
      </c>
      <c r="R78" s="17">
        <v>0</v>
      </c>
      <c r="S78" s="17">
        <v>1</v>
      </c>
      <c r="T78" s="12"/>
      <c r="U78" s="13"/>
      <c r="V78" s="13"/>
      <c r="W78" s="13"/>
      <c r="X78" s="13"/>
      <c r="Y78" s="13"/>
      <c r="Z78" s="13"/>
      <c r="AA78" s="13"/>
      <c r="AB78" s="13"/>
      <c r="AC78" s="13"/>
    </row>
    <row r="79" spans="1:29" x14ac:dyDescent="0.25">
      <c r="A79" s="13" t="s">
        <v>98</v>
      </c>
      <c r="B79" s="14">
        <v>-0.65200000000000002</v>
      </c>
      <c r="C79" s="14">
        <v>-3.7320000000000002</v>
      </c>
      <c r="D79" s="15">
        <v>0.59431536360000004</v>
      </c>
      <c r="E79" s="16">
        <v>0.29465920070000001</v>
      </c>
      <c r="F79" s="16">
        <v>0.38791693589999998</v>
      </c>
      <c r="G79" s="14">
        <v>0</v>
      </c>
      <c r="H79" s="17">
        <v>1</v>
      </c>
      <c r="I79" s="17">
        <v>0</v>
      </c>
      <c r="J79" s="12"/>
      <c r="K79" s="13" t="s">
        <v>98</v>
      </c>
      <c r="L79" s="14">
        <v>-0.36199999999999999</v>
      </c>
      <c r="M79" s="14">
        <v>0.06</v>
      </c>
      <c r="N79" s="18">
        <v>0.60511756400000005</v>
      </c>
      <c r="O79" s="18">
        <v>0.25626100600000001</v>
      </c>
      <c r="P79" s="18">
        <v>0.39474621529999998</v>
      </c>
      <c r="Q79" s="14">
        <v>0</v>
      </c>
      <c r="R79" s="17">
        <v>0</v>
      </c>
      <c r="S79" s="17">
        <v>1</v>
      </c>
      <c r="T79" s="12"/>
      <c r="U79" s="13"/>
      <c r="V79" s="13"/>
      <c r="W79" s="13"/>
      <c r="X79" s="13"/>
      <c r="Y79" s="13"/>
      <c r="Z79" s="13"/>
      <c r="AA79" s="13"/>
      <c r="AB79" s="13"/>
      <c r="AC79" s="13"/>
    </row>
    <row r="80" spans="1:29" x14ac:dyDescent="0.25">
      <c r="A80" s="13" t="s">
        <v>99</v>
      </c>
      <c r="B80" s="14">
        <v>-2.1219999999999999</v>
      </c>
      <c r="C80" s="14">
        <v>-3.6829999999999998</v>
      </c>
      <c r="D80" s="15">
        <v>0.57261026829999995</v>
      </c>
      <c r="E80" s="16">
        <v>0.300460744</v>
      </c>
      <c r="F80" s="16">
        <v>0.37505988099999998</v>
      </c>
      <c r="G80" s="14">
        <v>0</v>
      </c>
      <c r="H80" s="17">
        <v>1</v>
      </c>
      <c r="I80" s="17">
        <v>0</v>
      </c>
      <c r="J80" s="12"/>
      <c r="K80" s="13" t="s">
        <v>99</v>
      </c>
      <c r="L80" s="14">
        <v>0.65200000000000002</v>
      </c>
      <c r="M80" s="14">
        <v>-0.109</v>
      </c>
      <c r="N80" s="18">
        <v>0.6196048408</v>
      </c>
      <c r="O80" s="18">
        <v>0.25360060359999997</v>
      </c>
      <c r="P80" s="18">
        <v>0.40344393540000001</v>
      </c>
      <c r="Q80" s="14">
        <v>0</v>
      </c>
      <c r="R80" s="17">
        <v>0</v>
      </c>
      <c r="S80" s="17">
        <v>1</v>
      </c>
      <c r="T80" s="12"/>
      <c r="U80" s="13"/>
      <c r="V80" s="13"/>
      <c r="W80" s="13"/>
      <c r="X80" s="13"/>
      <c r="Y80" s="13"/>
      <c r="Z80" s="13"/>
      <c r="AA80" s="13"/>
      <c r="AB80" s="13"/>
      <c r="AC80" s="13"/>
    </row>
    <row r="81" spans="1:29" x14ac:dyDescent="0.25">
      <c r="A81" s="13" t="s">
        <v>100</v>
      </c>
      <c r="B81" s="14">
        <v>0.92100000000000004</v>
      </c>
      <c r="C81" s="14">
        <v>-3.1520000000000001</v>
      </c>
      <c r="D81" s="15">
        <v>0.61832003639999999</v>
      </c>
      <c r="E81" s="16">
        <v>0.28224878730000003</v>
      </c>
      <c r="F81" s="16">
        <v>0.4023675941</v>
      </c>
      <c r="G81" s="14">
        <v>0</v>
      </c>
      <c r="H81" s="17">
        <v>1</v>
      </c>
      <c r="I81" s="17">
        <v>0</v>
      </c>
      <c r="J81" s="12"/>
      <c r="K81" s="13" t="s">
        <v>100</v>
      </c>
      <c r="L81" s="14">
        <v>-0.88</v>
      </c>
      <c r="M81" s="14">
        <v>-0.73699999999999999</v>
      </c>
      <c r="N81" s="18">
        <v>0.59613976069999997</v>
      </c>
      <c r="O81" s="18">
        <v>0.26626249190000001</v>
      </c>
      <c r="P81" s="18">
        <v>0.38930089810000001</v>
      </c>
      <c r="Q81" s="14">
        <v>0</v>
      </c>
      <c r="R81" s="17">
        <v>0</v>
      </c>
      <c r="S81" s="17">
        <v>1</v>
      </c>
      <c r="T81" s="12"/>
      <c r="U81" s="13"/>
      <c r="V81" s="13"/>
      <c r="W81" s="13"/>
      <c r="X81" s="13"/>
      <c r="Y81" s="13"/>
      <c r="Z81" s="13"/>
      <c r="AA81" s="13"/>
      <c r="AB81" s="13"/>
      <c r="AC81" s="13"/>
    </row>
    <row r="82" spans="1:29" x14ac:dyDescent="0.25">
      <c r="A82" s="13" t="s">
        <v>101</v>
      </c>
      <c r="B82" s="14">
        <v>1.7909999999999999</v>
      </c>
      <c r="C82" s="14">
        <v>1.871</v>
      </c>
      <c r="D82" s="15">
        <v>0.63937072370000003</v>
      </c>
      <c r="E82" s="16">
        <v>0.229465845</v>
      </c>
      <c r="F82" s="16">
        <v>0.41564419019999999</v>
      </c>
      <c r="G82" s="14">
        <v>0</v>
      </c>
      <c r="H82" s="17">
        <v>1</v>
      </c>
      <c r="I82" s="17">
        <v>0</v>
      </c>
      <c r="J82" s="12"/>
      <c r="K82" s="13" t="s">
        <v>101</v>
      </c>
      <c r="L82" s="14">
        <v>-0.61099999999999999</v>
      </c>
      <c r="M82" s="14">
        <v>-0.254</v>
      </c>
      <c r="N82" s="18">
        <v>0.60092717819999997</v>
      </c>
      <c r="O82" s="18">
        <v>0.26039074429999998</v>
      </c>
      <c r="P82" s="18">
        <v>0.3922072164</v>
      </c>
      <c r="Q82" s="14">
        <v>0</v>
      </c>
      <c r="R82" s="17">
        <v>0</v>
      </c>
      <c r="S82" s="17">
        <v>1</v>
      </c>
      <c r="T82" s="12"/>
      <c r="U82" s="13"/>
      <c r="V82" s="13"/>
      <c r="W82" s="13"/>
      <c r="X82" s="13"/>
      <c r="Y82" s="13"/>
      <c r="Z82" s="13"/>
      <c r="AA82" s="13"/>
      <c r="AB82" s="13"/>
      <c r="AC82" s="13"/>
    </row>
    <row r="83" spans="1:29" x14ac:dyDescent="0.25">
      <c r="A83" s="13" t="s">
        <v>102</v>
      </c>
      <c r="B83" s="14">
        <v>-2.5569999999999999</v>
      </c>
      <c r="C83" s="14">
        <v>0.76</v>
      </c>
      <c r="D83" s="15">
        <v>0.57390753490000002</v>
      </c>
      <c r="E83" s="16">
        <v>0.25875527700000001</v>
      </c>
      <c r="F83" s="16">
        <v>0.37626515799999999</v>
      </c>
      <c r="G83" s="14">
        <v>0</v>
      </c>
      <c r="H83" s="17">
        <v>0</v>
      </c>
      <c r="I83" s="17">
        <v>1</v>
      </c>
      <c r="J83" s="12"/>
      <c r="K83" s="13" t="s">
        <v>102</v>
      </c>
      <c r="L83" s="14">
        <v>-0.71399999999999997</v>
      </c>
      <c r="M83" s="14">
        <v>-1.2E-2</v>
      </c>
      <c r="N83" s="18">
        <v>0.59983250639999997</v>
      </c>
      <c r="O83" s="18">
        <v>0.25846237</v>
      </c>
      <c r="P83" s="18">
        <v>0.39157691820000001</v>
      </c>
      <c r="Q83" s="14">
        <v>0</v>
      </c>
      <c r="R83" s="17">
        <v>0</v>
      </c>
      <c r="S83" s="17">
        <v>1</v>
      </c>
      <c r="T83" s="12"/>
      <c r="U83" s="13"/>
      <c r="V83" s="13"/>
      <c r="W83" s="13"/>
      <c r="X83" s="13"/>
      <c r="Y83" s="13"/>
      <c r="Z83" s="13"/>
      <c r="AA83" s="13"/>
      <c r="AB83" s="13"/>
      <c r="AC83" s="13"/>
    </row>
    <row r="84" spans="1:29" x14ac:dyDescent="0.25">
      <c r="A84" s="13" t="s">
        <v>103</v>
      </c>
      <c r="B84" s="14">
        <v>-2.1840000000000002</v>
      </c>
      <c r="C84" s="14">
        <v>0.80900000000000005</v>
      </c>
      <c r="D84" s="15">
        <v>0.57954299799999998</v>
      </c>
      <c r="E84" s="16">
        <v>0.2566893193</v>
      </c>
      <c r="F84" s="16">
        <v>0.37959820280000001</v>
      </c>
      <c r="G84" s="14">
        <v>0</v>
      </c>
      <c r="H84" s="17">
        <v>0</v>
      </c>
      <c r="I84" s="17">
        <v>1</v>
      </c>
      <c r="J84" s="12"/>
      <c r="K84" s="13" t="s">
        <v>103</v>
      </c>
      <c r="L84" s="14">
        <v>-0.44500000000000001</v>
      </c>
      <c r="M84" s="14">
        <v>0.35</v>
      </c>
      <c r="N84" s="18">
        <v>0.60440119199999998</v>
      </c>
      <c r="O84" s="18">
        <v>0.25377983180000002</v>
      </c>
      <c r="P84" s="18">
        <v>0.39434576220000001</v>
      </c>
      <c r="Q84" s="14">
        <v>0</v>
      </c>
      <c r="R84" s="17">
        <v>0</v>
      </c>
      <c r="S84" s="17">
        <v>1</v>
      </c>
      <c r="T84" s="12"/>
      <c r="U84" s="13"/>
      <c r="V84" s="13"/>
      <c r="W84" s="13"/>
      <c r="X84" s="13"/>
      <c r="Y84" s="13"/>
      <c r="Z84" s="13"/>
      <c r="AA84" s="13"/>
      <c r="AB84" s="13"/>
      <c r="AC84" s="13"/>
    </row>
    <row r="85" spans="1:29" x14ac:dyDescent="0.25">
      <c r="A85" s="13" t="s">
        <v>104</v>
      </c>
      <c r="B85" s="14">
        <v>-1.8740000000000001</v>
      </c>
      <c r="C85" s="14">
        <v>0.78400000000000003</v>
      </c>
      <c r="D85" s="15">
        <v>0.58409909029999996</v>
      </c>
      <c r="E85" s="16">
        <v>0.25561516169999998</v>
      </c>
      <c r="F85" s="16">
        <v>0.38229314720000002</v>
      </c>
      <c r="G85" s="14">
        <v>0</v>
      </c>
      <c r="H85" s="17">
        <v>0</v>
      </c>
      <c r="I85" s="17">
        <v>1</v>
      </c>
      <c r="J85" s="12"/>
      <c r="K85" s="13" t="s">
        <v>104</v>
      </c>
      <c r="L85" s="14">
        <v>-0.42399999999999999</v>
      </c>
      <c r="M85" s="14">
        <v>0.73599999999999999</v>
      </c>
      <c r="N85" s="18">
        <v>0.60537263860000001</v>
      </c>
      <c r="O85" s="18">
        <v>0.24992024299999999</v>
      </c>
      <c r="P85" s="18">
        <v>0.3949659237</v>
      </c>
      <c r="Q85" s="14">
        <v>0</v>
      </c>
      <c r="R85" s="17">
        <v>0</v>
      </c>
      <c r="S85" s="17">
        <v>1</v>
      </c>
      <c r="T85" s="12"/>
      <c r="U85" s="13"/>
      <c r="V85" s="13"/>
      <c r="W85" s="13"/>
      <c r="X85" s="13"/>
      <c r="Y85" s="13"/>
      <c r="Z85" s="13"/>
      <c r="AA85" s="13"/>
      <c r="AB85" s="13"/>
      <c r="AC85" s="13"/>
    </row>
    <row r="86" spans="1:29" x14ac:dyDescent="0.25">
      <c r="A86" s="13" t="s">
        <v>105</v>
      </c>
      <c r="B86" s="14">
        <v>-1.2110000000000001</v>
      </c>
      <c r="C86" s="14">
        <v>0.76</v>
      </c>
      <c r="D86" s="15">
        <v>0.59385540329999997</v>
      </c>
      <c r="E86" s="16">
        <v>0.2530305846</v>
      </c>
      <c r="F86" s="16">
        <v>0.38808762920000001</v>
      </c>
      <c r="G86" s="14">
        <v>0</v>
      </c>
      <c r="H86" s="17">
        <v>0</v>
      </c>
      <c r="I86" s="17">
        <v>1</v>
      </c>
      <c r="J86" s="12"/>
      <c r="K86" s="13" t="s">
        <v>105</v>
      </c>
      <c r="L86" s="14">
        <v>-2.681</v>
      </c>
      <c r="M86" s="14">
        <v>0.56699999999999995</v>
      </c>
      <c r="N86" s="18">
        <v>0.57172060390000001</v>
      </c>
      <c r="O86" s="18">
        <v>0.26117064179999999</v>
      </c>
      <c r="P86" s="18">
        <v>0.37495689189999998</v>
      </c>
      <c r="Q86" s="14">
        <v>0</v>
      </c>
      <c r="R86" s="17">
        <v>0</v>
      </c>
      <c r="S86" s="17">
        <v>1</v>
      </c>
      <c r="T86" s="12"/>
      <c r="U86" s="13"/>
      <c r="V86" s="13"/>
      <c r="W86" s="13"/>
      <c r="X86" s="13"/>
      <c r="Y86" s="13"/>
      <c r="Z86" s="13"/>
      <c r="AA86" s="13"/>
      <c r="AB86" s="13"/>
      <c r="AC86" s="13"/>
    </row>
    <row r="87" spans="1:29" x14ac:dyDescent="0.25">
      <c r="A87" s="13" t="s">
        <v>106</v>
      </c>
      <c r="B87" s="14">
        <v>-0.77600000000000002</v>
      </c>
      <c r="C87" s="14">
        <v>0.73599999999999999</v>
      </c>
      <c r="D87" s="15">
        <v>0.60021260399999998</v>
      </c>
      <c r="E87" s="16">
        <v>0.25141603740000001</v>
      </c>
      <c r="F87" s="16">
        <v>0.391878063</v>
      </c>
      <c r="G87" s="14">
        <v>0</v>
      </c>
      <c r="H87" s="17">
        <v>0</v>
      </c>
      <c r="I87" s="17">
        <v>1</v>
      </c>
      <c r="J87" s="12"/>
      <c r="K87" s="13" t="s">
        <v>106</v>
      </c>
      <c r="L87" s="14">
        <v>-2.2050000000000001</v>
      </c>
      <c r="M87" s="14">
        <v>0.374</v>
      </c>
      <c r="N87" s="18">
        <v>0.57847140350000004</v>
      </c>
      <c r="O87" s="18">
        <v>0.26103247419999998</v>
      </c>
      <c r="P87" s="18">
        <v>0.37892153719999999</v>
      </c>
      <c r="Q87" s="14">
        <v>0</v>
      </c>
      <c r="R87" s="17">
        <v>0</v>
      </c>
      <c r="S87" s="17">
        <v>1</v>
      </c>
      <c r="T87" s="12"/>
      <c r="U87" s="13"/>
      <c r="V87" s="13"/>
      <c r="W87" s="13"/>
      <c r="X87" s="13"/>
      <c r="Y87" s="13"/>
      <c r="Z87" s="13"/>
      <c r="AA87" s="13"/>
      <c r="AB87" s="13"/>
      <c r="AC87" s="13"/>
    </row>
    <row r="88" spans="1:29" x14ac:dyDescent="0.25">
      <c r="A88" s="13" t="s">
        <v>107</v>
      </c>
      <c r="B88" s="14">
        <v>-0.40400000000000003</v>
      </c>
      <c r="C88" s="14">
        <v>0.68799999999999994</v>
      </c>
      <c r="D88" s="15">
        <v>0.60558280610000004</v>
      </c>
      <c r="E88" s="16">
        <v>0.25030397319999997</v>
      </c>
      <c r="F88" s="16">
        <v>0.39508712330000001</v>
      </c>
      <c r="G88" s="14">
        <v>0</v>
      </c>
      <c r="H88" s="17">
        <v>0</v>
      </c>
      <c r="I88" s="17">
        <v>1</v>
      </c>
      <c r="J88" s="12"/>
      <c r="K88" s="13" t="s">
        <v>107</v>
      </c>
      <c r="L88" s="14">
        <v>-2.5779999999999998</v>
      </c>
      <c r="M88" s="14">
        <v>-0.42299999999999999</v>
      </c>
      <c r="N88" s="18">
        <v>0.57152188780000002</v>
      </c>
      <c r="O88" s="18">
        <v>0.27042285589999998</v>
      </c>
      <c r="P88" s="18">
        <v>0.37474168250000001</v>
      </c>
      <c r="Q88" s="14">
        <v>0</v>
      </c>
      <c r="R88" s="17">
        <v>0</v>
      </c>
      <c r="S88" s="17">
        <v>1</v>
      </c>
      <c r="T88" s="12"/>
      <c r="U88" s="13"/>
      <c r="V88" s="13"/>
      <c r="W88" s="13"/>
      <c r="X88" s="13"/>
      <c r="Y88" s="13"/>
      <c r="Z88" s="13"/>
      <c r="AA88" s="13"/>
      <c r="AB88" s="13"/>
      <c r="AC88" s="13"/>
    </row>
    <row r="89" spans="1:29" x14ac:dyDescent="0.25">
      <c r="A89" s="13" t="s">
        <v>108</v>
      </c>
      <c r="B89" s="14">
        <v>-3.1E-2</v>
      </c>
      <c r="C89" s="14">
        <v>0.61499999999999999</v>
      </c>
      <c r="D89" s="15">
        <v>0.61090717800000005</v>
      </c>
      <c r="E89" s="16">
        <v>0.24943196070000001</v>
      </c>
      <c r="F89" s="16">
        <v>0.39827540449999999</v>
      </c>
      <c r="G89" s="14">
        <v>0</v>
      </c>
      <c r="H89" s="17">
        <v>0</v>
      </c>
      <c r="I89" s="17">
        <v>1</v>
      </c>
      <c r="J89" s="12"/>
      <c r="K89" s="13" t="s">
        <v>108</v>
      </c>
      <c r="L89" s="14">
        <v>-2.2669999999999999</v>
      </c>
      <c r="M89" s="14">
        <v>-8.5000000000000006E-2</v>
      </c>
      <c r="N89" s="18">
        <v>0.57674731779999999</v>
      </c>
      <c r="O89" s="18">
        <v>0.2657880339</v>
      </c>
      <c r="P89" s="18">
        <v>0.37785740289999997</v>
      </c>
      <c r="Q89" s="14">
        <v>0</v>
      </c>
      <c r="R89" s="17">
        <v>0</v>
      </c>
      <c r="S89" s="17">
        <v>1</v>
      </c>
      <c r="T89" s="12"/>
      <c r="U89" s="13"/>
      <c r="V89" s="13"/>
      <c r="W89" s="13"/>
      <c r="X89" s="13"/>
      <c r="Y89" s="13"/>
      <c r="Z89" s="13"/>
      <c r="AA89" s="13"/>
      <c r="AB89" s="13"/>
      <c r="AC89" s="13"/>
    </row>
    <row r="90" spans="1:29" x14ac:dyDescent="0.25">
      <c r="A90" s="13" t="s">
        <v>109</v>
      </c>
      <c r="B90" s="14">
        <v>0.155</v>
      </c>
      <c r="C90" s="14">
        <v>0.39800000000000002</v>
      </c>
      <c r="D90" s="15">
        <v>0.61324661690000004</v>
      </c>
      <c r="E90" s="16">
        <v>0.25076060249999998</v>
      </c>
      <c r="F90" s="16">
        <v>0.39966092269999998</v>
      </c>
      <c r="G90" s="14">
        <v>0</v>
      </c>
      <c r="H90" s="17">
        <v>0</v>
      </c>
      <c r="I90" s="17">
        <v>1</v>
      </c>
      <c r="J90" s="12"/>
      <c r="K90" s="13" t="s">
        <v>109</v>
      </c>
      <c r="L90" s="14">
        <v>-1.522</v>
      </c>
      <c r="M90" s="14">
        <v>-0.23</v>
      </c>
      <c r="N90" s="18">
        <v>0.58754653280000002</v>
      </c>
      <c r="O90" s="18">
        <v>0.26403432049999997</v>
      </c>
      <c r="P90" s="18">
        <v>0.38423781800000001</v>
      </c>
      <c r="Q90" s="14">
        <v>0</v>
      </c>
      <c r="R90" s="17">
        <v>0</v>
      </c>
      <c r="S90" s="17">
        <v>1</v>
      </c>
      <c r="T90" s="12"/>
      <c r="U90" s="13"/>
      <c r="V90" s="13"/>
      <c r="W90" s="13"/>
      <c r="X90" s="13"/>
      <c r="Y90" s="13"/>
      <c r="Z90" s="13"/>
      <c r="AA90" s="13"/>
      <c r="AB90" s="13"/>
      <c r="AC90" s="13"/>
    </row>
    <row r="91" spans="1:29" x14ac:dyDescent="0.25">
      <c r="A91" s="13" t="s">
        <v>110</v>
      </c>
      <c r="B91" s="14">
        <v>0.32100000000000001</v>
      </c>
      <c r="C91" s="14">
        <v>-1.2E-2</v>
      </c>
      <c r="D91" s="15">
        <v>0.61496182590000004</v>
      </c>
      <c r="E91" s="16">
        <v>0.25406012979999998</v>
      </c>
      <c r="F91" s="16">
        <v>0.4006530975</v>
      </c>
      <c r="G91" s="14">
        <v>0</v>
      </c>
      <c r="H91" s="17">
        <v>0</v>
      </c>
      <c r="I91" s="17">
        <v>1</v>
      </c>
      <c r="J91" s="12"/>
      <c r="K91" s="13" t="s">
        <v>110</v>
      </c>
      <c r="L91" s="14">
        <v>-1.542</v>
      </c>
      <c r="M91" s="14">
        <v>0.27700000000000002</v>
      </c>
      <c r="N91" s="18">
        <v>0.58813168739999999</v>
      </c>
      <c r="O91" s="18">
        <v>0.2591595189</v>
      </c>
      <c r="P91" s="18">
        <v>0.38463550909999999</v>
      </c>
      <c r="Q91" s="14">
        <v>0</v>
      </c>
      <c r="R91" s="17">
        <v>0</v>
      </c>
      <c r="S91" s="17">
        <v>1</v>
      </c>
      <c r="T91" s="12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 x14ac:dyDescent="0.25">
      <c r="A92" s="13" t="s">
        <v>111</v>
      </c>
      <c r="B92" s="14">
        <v>0.32100000000000001</v>
      </c>
      <c r="C92" s="14">
        <v>-0.44700000000000001</v>
      </c>
      <c r="D92" s="15">
        <v>0.61421804729999996</v>
      </c>
      <c r="E92" s="16">
        <v>0.25831212910000001</v>
      </c>
      <c r="F92" s="16">
        <v>0.40016216040000002</v>
      </c>
      <c r="G92" s="14">
        <v>0</v>
      </c>
      <c r="H92" s="17">
        <v>0</v>
      </c>
      <c r="I92" s="17">
        <v>1</v>
      </c>
      <c r="J92" s="12"/>
      <c r="K92" s="13" t="s">
        <v>111</v>
      </c>
      <c r="L92" s="14">
        <v>-2.1840000000000002</v>
      </c>
      <c r="M92" s="14">
        <v>0.78400000000000003</v>
      </c>
      <c r="N92" s="18">
        <v>0.57949935939999997</v>
      </c>
      <c r="O92" s="18">
        <v>0.25693371189999997</v>
      </c>
      <c r="P92" s="18">
        <v>0.37956991870000001</v>
      </c>
      <c r="Q92" s="14">
        <v>0</v>
      </c>
      <c r="R92" s="17">
        <v>0</v>
      </c>
      <c r="S92" s="17">
        <v>1</v>
      </c>
      <c r="T92" s="12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 x14ac:dyDescent="0.25">
      <c r="A93" s="13" t="s">
        <v>112</v>
      </c>
      <c r="B93" s="14">
        <v>3.1E-2</v>
      </c>
      <c r="C93" s="14">
        <v>-0.68899999999999995</v>
      </c>
      <c r="D93" s="15">
        <v>0.60957616950000004</v>
      </c>
      <c r="E93" s="16">
        <v>0.26191329009999997</v>
      </c>
      <c r="F93" s="16">
        <v>0.39734677410000002</v>
      </c>
      <c r="G93" s="14">
        <v>0</v>
      </c>
      <c r="H93" s="17">
        <v>0</v>
      </c>
      <c r="I93" s="17">
        <v>1</v>
      </c>
      <c r="J93" s="12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 x14ac:dyDescent="0.25">
      <c r="A94" s="13" t="s">
        <v>113</v>
      </c>
      <c r="B94" s="14">
        <v>-0.44500000000000001</v>
      </c>
      <c r="C94" s="14">
        <v>-0.73699999999999999</v>
      </c>
      <c r="D94" s="15">
        <v>0.60252972999999999</v>
      </c>
      <c r="E94" s="16">
        <v>0.26440973220000002</v>
      </c>
      <c r="F94" s="16">
        <v>0.39311789679999998</v>
      </c>
      <c r="G94" s="14">
        <v>0</v>
      </c>
      <c r="H94" s="17">
        <v>0</v>
      </c>
      <c r="I94" s="17">
        <v>1</v>
      </c>
      <c r="J94" s="12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 x14ac:dyDescent="0.25">
      <c r="A95" s="13" t="s">
        <v>114</v>
      </c>
      <c r="B95" s="14">
        <v>-0.92100000000000004</v>
      </c>
      <c r="C95" s="14">
        <v>-0.80900000000000005</v>
      </c>
      <c r="D95" s="15">
        <v>0.59541168789999999</v>
      </c>
      <c r="E95" s="16">
        <v>0.26714204339999997</v>
      </c>
      <c r="F95" s="16">
        <v>0.38885966779999998</v>
      </c>
      <c r="G95" s="14">
        <v>0</v>
      </c>
      <c r="H95" s="17">
        <v>0</v>
      </c>
      <c r="I95" s="17">
        <v>1</v>
      </c>
      <c r="J95" s="12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 x14ac:dyDescent="0.25">
      <c r="A96" s="13" t="s">
        <v>115</v>
      </c>
      <c r="B96" s="14">
        <v>-1.46</v>
      </c>
      <c r="C96" s="14">
        <v>-0.78500000000000003</v>
      </c>
      <c r="D96" s="15">
        <v>0.58749906429999998</v>
      </c>
      <c r="E96" s="16">
        <v>0.26920365390000001</v>
      </c>
      <c r="F96" s="16">
        <v>0.38415466720000002</v>
      </c>
      <c r="G96" s="14">
        <v>0</v>
      </c>
      <c r="H96" s="17">
        <v>0</v>
      </c>
      <c r="I96" s="17">
        <v>1</v>
      </c>
      <c r="J96" s="12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 x14ac:dyDescent="0.25">
      <c r="A97" s="13" t="s">
        <v>116</v>
      </c>
      <c r="B97" s="14">
        <v>-2.06</v>
      </c>
      <c r="C97" s="14">
        <v>-0.68899999999999995</v>
      </c>
      <c r="D97" s="15">
        <v>0.57877021490000002</v>
      </c>
      <c r="E97" s="16">
        <v>0.27082054490000002</v>
      </c>
      <c r="F97" s="16">
        <v>0.37899283760000002</v>
      </c>
      <c r="G97" s="14">
        <v>0</v>
      </c>
      <c r="H97" s="17">
        <v>0</v>
      </c>
      <c r="I97" s="17">
        <v>1</v>
      </c>
      <c r="J97" s="12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 x14ac:dyDescent="0.25">
      <c r="A98" s="13" t="s">
        <v>117</v>
      </c>
      <c r="B98" s="14">
        <v>-2.5779999999999998</v>
      </c>
      <c r="C98" s="14">
        <v>-0.54400000000000004</v>
      </c>
      <c r="D98" s="15">
        <v>0.57130976030000002</v>
      </c>
      <c r="E98" s="16">
        <v>0.2716081487</v>
      </c>
      <c r="F98" s="16">
        <v>0.37460472620000002</v>
      </c>
      <c r="G98" s="14">
        <v>0</v>
      </c>
      <c r="H98" s="17">
        <v>0</v>
      </c>
      <c r="I98" s="17">
        <v>1</v>
      </c>
      <c r="J98" s="12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 x14ac:dyDescent="0.25">
      <c r="A99" s="13" t="s">
        <v>118</v>
      </c>
      <c r="B99" s="14">
        <v>-2.867</v>
      </c>
      <c r="C99" s="14">
        <v>-0.47099999999999997</v>
      </c>
      <c r="D99" s="15">
        <v>0.56712080629999995</v>
      </c>
      <c r="E99" s="16">
        <v>0.27212497429999999</v>
      </c>
      <c r="F99" s="16">
        <v>0.37214686320000001</v>
      </c>
      <c r="G99" s="14">
        <v>0</v>
      </c>
      <c r="H99" s="17">
        <v>0</v>
      </c>
      <c r="I99" s="17">
        <v>1</v>
      </c>
      <c r="J99" s="12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 x14ac:dyDescent="0.25">
      <c r="A100" s="13" t="s">
        <v>119</v>
      </c>
      <c r="B100" s="14">
        <v>-3.0950000000000002</v>
      </c>
      <c r="C100" s="14">
        <v>-0.27800000000000002</v>
      </c>
      <c r="D100" s="15">
        <v>0.56404794820000004</v>
      </c>
      <c r="E100" s="16">
        <v>0.27120615650000002</v>
      </c>
      <c r="F100" s="16">
        <v>0.3703607619</v>
      </c>
      <c r="G100" s="14">
        <v>0</v>
      </c>
      <c r="H100" s="17">
        <v>0</v>
      </c>
      <c r="I100" s="17">
        <v>1</v>
      </c>
      <c r="J100" s="12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 x14ac:dyDescent="0.25">
      <c r="A101" s="13" t="s">
        <v>120</v>
      </c>
      <c r="B101" s="14">
        <v>-3.137</v>
      </c>
      <c r="C101" s="14">
        <v>3.5999999999999997E-2</v>
      </c>
      <c r="D101" s="15">
        <v>0.56397145940000004</v>
      </c>
      <c r="E101" s="16">
        <v>0.26830977690000002</v>
      </c>
      <c r="F101" s="16">
        <v>0.37034699710000002</v>
      </c>
      <c r="G101" s="14">
        <v>0</v>
      </c>
      <c r="H101" s="17">
        <v>0</v>
      </c>
      <c r="I101" s="17">
        <v>1</v>
      </c>
      <c r="J101" s="12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 x14ac:dyDescent="0.25">
      <c r="A102" s="13" t="s">
        <v>121</v>
      </c>
      <c r="B102" s="14">
        <v>-2.9710000000000001</v>
      </c>
      <c r="C102" s="14">
        <v>0.47099999999999997</v>
      </c>
      <c r="D102" s="15">
        <v>0.567220693</v>
      </c>
      <c r="E102" s="16">
        <v>0.26334451809999998</v>
      </c>
      <c r="F102" s="16">
        <v>0.3722989874</v>
      </c>
      <c r="G102" s="14">
        <v>0</v>
      </c>
      <c r="H102" s="17">
        <v>0</v>
      </c>
      <c r="I102" s="17">
        <v>1</v>
      </c>
      <c r="J102" s="12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 x14ac:dyDescent="0.25">
      <c r="A103" s="13" t="s">
        <v>122</v>
      </c>
      <c r="B103" s="14">
        <v>-2.64</v>
      </c>
      <c r="C103" s="14">
        <v>0.495</v>
      </c>
      <c r="D103" s="15">
        <v>0.57220599589999999</v>
      </c>
      <c r="E103" s="16">
        <v>0.26170046759999999</v>
      </c>
      <c r="F103" s="16">
        <v>0.37523576450000001</v>
      </c>
      <c r="G103" s="14">
        <v>0</v>
      </c>
      <c r="H103" s="17">
        <v>0</v>
      </c>
      <c r="I103" s="17">
        <v>1</v>
      </c>
      <c r="J103" s="12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 x14ac:dyDescent="0.25">
      <c r="A104" s="13" t="s">
        <v>123</v>
      </c>
      <c r="B104" s="14">
        <v>-2.1629999999999998</v>
      </c>
      <c r="C104" s="14">
        <v>0.374</v>
      </c>
      <c r="D104" s="15">
        <v>0.57909562219999999</v>
      </c>
      <c r="E104" s="16">
        <v>0.26085370190000001</v>
      </c>
      <c r="F104" s="16">
        <v>0.37929055630000003</v>
      </c>
      <c r="G104" s="14">
        <v>0</v>
      </c>
      <c r="H104" s="17">
        <v>0</v>
      </c>
      <c r="I104" s="17">
        <v>1</v>
      </c>
      <c r="J104" s="12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 x14ac:dyDescent="0.25">
      <c r="A105" s="13" t="s">
        <v>124</v>
      </c>
      <c r="B105" s="14">
        <v>-1.335</v>
      </c>
      <c r="C105" s="14">
        <v>0.20499999999999999</v>
      </c>
      <c r="D105" s="15">
        <v>0.59106476240000005</v>
      </c>
      <c r="E105" s="16">
        <v>0.25898277990000002</v>
      </c>
      <c r="F105" s="16">
        <v>0.38637165309999999</v>
      </c>
      <c r="G105" s="14">
        <v>0</v>
      </c>
      <c r="H105" s="17">
        <v>0</v>
      </c>
      <c r="I105" s="17">
        <v>1</v>
      </c>
      <c r="J105" s="12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 x14ac:dyDescent="0.25">
      <c r="A106" s="13" t="s">
        <v>125</v>
      </c>
      <c r="B106" s="14">
        <v>-0.92100000000000004</v>
      </c>
      <c r="C106" s="14">
        <v>0.22900000000000001</v>
      </c>
      <c r="D106" s="15">
        <v>0.59720643250000005</v>
      </c>
      <c r="E106" s="16">
        <v>0.25698673849999998</v>
      </c>
      <c r="F106" s="16">
        <v>0.39003279229999999</v>
      </c>
      <c r="G106" s="14">
        <v>0</v>
      </c>
      <c r="H106" s="17">
        <v>0</v>
      </c>
      <c r="I106" s="17">
        <v>1</v>
      </c>
      <c r="J106" s="12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 x14ac:dyDescent="0.25">
      <c r="A107" s="13" t="s">
        <v>126</v>
      </c>
      <c r="B107" s="14">
        <v>-0.52800000000000002</v>
      </c>
      <c r="C107" s="14">
        <v>0.27700000000000002</v>
      </c>
      <c r="D107" s="15">
        <v>0.60305950370000005</v>
      </c>
      <c r="E107" s="16">
        <v>0.25484608759999999</v>
      </c>
      <c r="F107" s="16">
        <v>0.39353524750000002</v>
      </c>
      <c r="G107" s="14">
        <v>0</v>
      </c>
      <c r="H107" s="17">
        <v>0</v>
      </c>
      <c r="I107" s="17">
        <v>1</v>
      </c>
      <c r="J107" s="12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 x14ac:dyDescent="0.25">
      <c r="A108" s="13" t="s">
        <v>127</v>
      </c>
      <c r="B108" s="14">
        <v>-0.36199999999999999</v>
      </c>
      <c r="C108" s="14">
        <v>3.5999999999999997E-2</v>
      </c>
      <c r="D108" s="15">
        <v>0.60507628469999997</v>
      </c>
      <c r="E108" s="16">
        <v>0.25649560669999999</v>
      </c>
      <c r="F108" s="16">
        <v>0.39471910859999998</v>
      </c>
      <c r="G108" s="14">
        <v>0</v>
      </c>
      <c r="H108" s="17">
        <v>0</v>
      </c>
      <c r="I108" s="17">
        <v>1</v>
      </c>
      <c r="J108" s="12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 x14ac:dyDescent="0.25">
      <c r="A109" s="13" t="s">
        <v>128</v>
      </c>
      <c r="B109" s="14">
        <v>-0.67300000000000004</v>
      </c>
      <c r="C109" s="14">
        <v>-8.5000000000000006E-2</v>
      </c>
      <c r="D109" s="15">
        <v>0.60030857910000002</v>
      </c>
      <c r="E109" s="16">
        <v>0.25900175580000001</v>
      </c>
      <c r="F109" s="16">
        <v>0.39185417900000002</v>
      </c>
      <c r="G109" s="14">
        <v>0</v>
      </c>
      <c r="H109" s="17">
        <v>0</v>
      </c>
      <c r="I109" s="17">
        <v>1</v>
      </c>
      <c r="J109" s="12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 x14ac:dyDescent="0.25">
      <c r="A110" s="13" t="s">
        <v>129</v>
      </c>
      <c r="B110" s="14">
        <v>-1.17</v>
      </c>
      <c r="C110" s="14">
        <v>-0.109</v>
      </c>
      <c r="D110" s="15">
        <v>0.59295469540000001</v>
      </c>
      <c r="E110" s="16">
        <v>0.2613517212</v>
      </c>
      <c r="F110" s="16">
        <v>0.38746522389999999</v>
      </c>
      <c r="G110" s="14">
        <v>0</v>
      </c>
      <c r="H110" s="17">
        <v>0</v>
      </c>
      <c r="I110" s="17">
        <v>1</v>
      </c>
      <c r="J110" s="12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 x14ac:dyDescent="0.25">
      <c r="A111" s="13" t="s">
        <v>130</v>
      </c>
      <c r="B111" s="14">
        <v>-1.8740000000000001</v>
      </c>
      <c r="C111" s="14">
        <v>-0.109</v>
      </c>
      <c r="D111" s="15">
        <v>0.58254357180000005</v>
      </c>
      <c r="E111" s="16">
        <v>0.26434913409999999</v>
      </c>
      <c r="F111" s="16">
        <v>0.38128305810000002</v>
      </c>
      <c r="G111" s="14">
        <v>0</v>
      </c>
      <c r="H111" s="17">
        <v>0</v>
      </c>
      <c r="I111" s="17">
        <v>1</v>
      </c>
      <c r="J111" s="12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 x14ac:dyDescent="0.25">
      <c r="A112" s="13" t="s">
        <v>131</v>
      </c>
      <c r="B112" s="14">
        <v>-2.2879999999999998</v>
      </c>
      <c r="C112" s="14">
        <v>-0.13300000000000001</v>
      </c>
      <c r="D112" s="15">
        <v>0.57635091090000001</v>
      </c>
      <c r="E112" s="16">
        <v>0.26634737190000002</v>
      </c>
      <c r="F112" s="16">
        <v>0.37761855480000001</v>
      </c>
      <c r="G112" s="14">
        <v>0</v>
      </c>
      <c r="H112" s="17">
        <v>0</v>
      </c>
      <c r="I112" s="17">
        <v>1</v>
      </c>
      <c r="J112" s="12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 x14ac:dyDescent="0.25">
      <c r="A113" s="13" t="s">
        <v>132</v>
      </c>
      <c r="B113" s="14">
        <v>-1.2110000000000001</v>
      </c>
      <c r="C113" s="14">
        <v>-0.375</v>
      </c>
      <c r="D113" s="15">
        <v>0.59188900720000004</v>
      </c>
      <c r="E113" s="16">
        <v>0.26412898489999997</v>
      </c>
      <c r="F113" s="16">
        <v>0.38680458340000001</v>
      </c>
      <c r="G113" s="14">
        <v>0</v>
      </c>
      <c r="H113" s="17">
        <v>0</v>
      </c>
      <c r="I113" s="17">
        <v>1</v>
      </c>
      <c r="J113" s="12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 x14ac:dyDescent="0.25">
      <c r="A114" s="13" t="s">
        <v>133</v>
      </c>
      <c r="B114" s="14">
        <v>-0.61099999999999999</v>
      </c>
      <c r="C114" s="14">
        <v>-0.32600000000000001</v>
      </c>
      <c r="D114" s="15">
        <v>0.6008030231</v>
      </c>
      <c r="E114" s="16">
        <v>0.26109502540000001</v>
      </c>
      <c r="F114" s="16">
        <v>0.3921258701</v>
      </c>
      <c r="G114" s="14">
        <v>0</v>
      </c>
      <c r="H114" s="17">
        <v>0</v>
      </c>
      <c r="I114" s="17">
        <v>1</v>
      </c>
      <c r="J114" s="12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 x14ac:dyDescent="0.25">
      <c r="A115" s="13" t="s">
        <v>134</v>
      </c>
      <c r="B115" s="14">
        <v>-0.25900000000000001</v>
      </c>
      <c r="C115" s="14">
        <v>-0.27800000000000002</v>
      </c>
      <c r="D115" s="15">
        <v>0.6060437313</v>
      </c>
      <c r="E115" s="16">
        <v>0.25912745739999998</v>
      </c>
      <c r="F115" s="16">
        <v>0.39526784479999999</v>
      </c>
      <c r="G115" s="14">
        <v>0</v>
      </c>
      <c r="H115" s="17">
        <v>0</v>
      </c>
      <c r="I115" s="17">
        <v>1</v>
      </c>
      <c r="J115" s="12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 x14ac:dyDescent="0.25">
      <c r="A116" s="13" t="s">
        <v>135</v>
      </c>
      <c r="B116" s="14">
        <v>-1.522</v>
      </c>
      <c r="C116" s="14">
        <v>0.32600000000000001</v>
      </c>
      <c r="D116" s="15">
        <v>0.58851248020000002</v>
      </c>
      <c r="E116" s="16">
        <v>0.25859525080000001</v>
      </c>
      <c r="F116" s="16">
        <v>0.38486654009999999</v>
      </c>
      <c r="G116" s="14">
        <v>0</v>
      </c>
      <c r="H116" s="17">
        <v>0</v>
      </c>
      <c r="I116" s="17">
        <v>1</v>
      </c>
      <c r="J116" s="12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 x14ac:dyDescent="0.25">
      <c r="A117" s="13" t="s">
        <v>136</v>
      </c>
      <c r="B117" s="14">
        <v>-2.35</v>
      </c>
      <c r="C117" s="14">
        <v>0.32600000000000001</v>
      </c>
      <c r="D117" s="15">
        <v>0.57623080900000001</v>
      </c>
      <c r="E117" s="16">
        <v>0.26211930239999998</v>
      </c>
      <c r="F117" s="16">
        <v>0.3775931287</v>
      </c>
      <c r="G117" s="14">
        <v>0</v>
      </c>
      <c r="H117" s="17">
        <v>0</v>
      </c>
      <c r="I117" s="17">
        <v>1</v>
      </c>
      <c r="J117" s="12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 x14ac:dyDescent="0.25">
      <c r="A118" s="13" t="s">
        <v>137</v>
      </c>
      <c r="B118" s="14">
        <v>-1.522</v>
      </c>
      <c r="C118" s="14">
        <v>-0.23</v>
      </c>
      <c r="D118" s="15">
        <v>0.58754653280000002</v>
      </c>
      <c r="E118" s="16">
        <v>0.26403432049999997</v>
      </c>
      <c r="F118" s="16">
        <v>0.38423781800000001</v>
      </c>
      <c r="G118" s="14">
        <v>0</v>
      </c>
      <c r="H118" s="17">
        <v>0</v>
      </c>
      <c r="I118" s="17">
        <v>1</v>
      </c>
      <c r="J118" s="12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 x14ac:dyDescent="0.25">
      <c r="A119" s="13" t="s">
        <v>138</v>
      </c>
      <c r="B119" s="14">
        <v>-0.23799999999999999</v>
      </c>
      <c r="C119" s="14">
        <v>-0.93</v>
      </c>
      <c r="D119" s="15">
        <v>0.60522999280000001</v>
      </c>
      <c r="E119" s="16">
        <v>0.26541714840000002</v>
      </c>
      <c r="F119" s="16">
        <v>0.39471565180000001</v>
      </c>
      <c r="G119" s="14">
        <v>0</v>
      </c>
      <c r="H119" s="17">
        <v>0</v>
      </c>
      <c r="I119" s="17">
        <v>1</v>
      </c>
      <c r="J119" s="12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 x14ac:dyDescent="0.25">
      <c r="A120" s="13" t="s">
        <v>139</v>
      </c>
      <c r="B120" s="14">
        <v>0.40400000000000003</v>
      </c>
      <c r="C120" s="14">
        <v>-0.76100000000000001</v>
      </c>
      <c r="D120" s="15">
        <v>0.61488903130000006</v>
      </c>
      <c r="E120" s="16">
        <v>0.26102985410000001</v>
      </c>
      <c r="F120" s="16">
        <v>0.40053521710000001</v>
      </c>
      <c r="G120" s="14">
        <v>0</v>
      </c>
      <c r="H120" s="17">
        <v>0</v>
      </c>
      <c r="I120" s="17">
        <v>1</v>
      </c>
      <c r="J120" s="12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 x14ac:dyDescent="0.25">
      <c r="A121" s="13" t="s">
        <v>140</v>
      </c>
      <c r="B121" s="14">
        <v>0.71399999999999997</v>
      </c>
      <c r="C121" s="14">
        <v>-0.13300000000000001</v>
      </c>
      <c r="D121" s="15">
        <v>0.62046305290000003</v>
      </c>
      <c r="E121" s="16">
        <v>0.25357150309999998</v>
      </c>
      <c r="F121" s="16">
        <v>0.4039599881</v>
      </c>
      <c r="G121" s="14">
        <v>0</v>
      </c>
      <c r="H121" s="17">
        <v>0</v>
      </c>
      <c r="I121" s="17">
        <v>1</v>
      </c>
      <c r="J121" s="12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 x14ac:dyDescent="0.25">
      <c r="A122" s="13" t="s">
        <v>141</v>
      </c>
      <c r="B122" s="14">
        <v>-2.6190000000000002</v>
      </c>
      <c r="C122" s="14">
        <v>3.5999999999999997E-2</v>
      </c>
      <c r="D122" s="15">
        <v>0.57171479300000005</v>
      </c>
      <c r="E122" s="16">
        <v>0.26610292600000002</v>
      </c>
      <c r="F122" s="16">
        <v>0.37490083130000001</v>
      </c>
      <c r="G122" s="14">
        <v>0</v>
      </c>
      <c r="H122" s="17">
        <v>0</v>
      </c>
      <c r="I122" s="17">
        <v>1</v>
      </c>
      <c r="J122" s="12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</sheetData>
  <mergeCells count="7">
    <mergeCell ref="X1:Z1"/>
    <mergeCell ref="D1:F1"/>
    <mergeCell ref="G1:I1"/>
    <mergeCell ref="G2:I2"/>
    <mergeCell ref="Q1:S1"/>
    <mergeCell ref="Q2:S2"/>
    <mergeCell ref="N1:P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topLeftCell="E1" zoomScaleNormal="100" workbookViewId="0">
      <selection activeCell="L3" sqref="L3:P3"/>
    </sheetView>
  </sheetViews>
  <sheetFormatPr defaultRowHeight="15" x14ac:dyDescent="0.25"/>
  <sheetData>
    <row r="1" spans="1:27" x14ac:dyDescent="0.25">
      <c r="A1" s="10" t="s">
        <v>142</v>
      </c>
      <c r="B1" s="11" t="s">
        <v>18</v>
      </c>
      <c r="C1" s="11" t="s">
        <v>18</v>
      </c>
      <c r="D1" s="21" t="s">
        <v>149</v>
      </c>
      <c r="E1" s="21"/>
      <c r="F1" s="21"/>
      <c r="G1" s="22" t="s">
        <v>147</v>
      </c>
      <c r="H1" s="22"/>
      <c r="I1" s="22"/>
      <c r="J1" s="12"/>
      <c r="K1" s="10" t="s">
        <v>142</v>
      </c>
      <c r="L1" s="11" t="s">
        <v>18</v>
      </c>
      <c r="M1" s="11" t="s">
        <v>18</v>
      </c>
      <c r="N1" s="21" t="s">
        <v>149</v>
      </c>
      <c r="O1" s="21"/>
      <c r="P1" s="21"/>
      <c r="Q1" s="22" t="s">
        <v>147</v>
      </c>
      <c r="R1" s="22"/>
      <c r="S1" s="22"/>
      <c r="T1" s="12"/>
      <c r="U1" s="10" t="s">
        <v>142</v>
      </c>
      <c r="V1" s="11" t="s">
        <v>18</v>
      </c>
      <c r="W1" s="11" t="s">
        <v>18</v>
      </c>
      <c r="X1" s="21" t="s">
        <v>149</v>
      </c>
      <c r="Y1" s="21"/>
      <c r="Z1" s="21"/>
      <c r="AA1" s="4"/>
    </row>
    <row r="2" spans="1:27" x14ac:dyDescent="0.25">
      <c r="A2" s="10"/>
      <c r="B2" s="11" t="s">
        <v>16</v>
      </c>
      <c r="C2" s="11" t="s">
        <v>17</v>
      </c>
      <c r="D2" s="11" t="s">
        <v>143</v>
      </c>
      <c r="E2" s="10" t="s">
        <v>144</v>
      </c>
      <c r="F2" s="10" t="s">
        <v>145</v>
      </c>
      <c r="G2" s="23" t="s">
        <v>148</v>
      </c>
      <c r="H2" s="23"/>
      <c r="I2" s="23"/>
      <c r="J2" s="12"/>
      <c r="K2" s="10"/>
      <c r="L2" s="11" t="s">
        <v>16</v>
      </c>
      <c r="M2" s="11" t="s">
        <v>17</v>
      </c>
      <c r="N2" s="11" t="s">
        <v>143</v>
      </c>
      <c r="O2" s="10" t="s">
        <v>144</v>
      </c>
      <c r="P2" s="10" t="s">
        <v>145</v>
      </c>
      <c r="Q2" s="23" t="s">
        <v>148</v>
      </c>
      <c r="R2" s="23"/>
      <c r="S2" s="23"/>
      <c r="T2" s="12"/>
      <c r="U2" s="10"/>
      <c r="V2" s="11" t="s">
        <v>16</v>
      </c>
      <c r="W2" s="11" t="s">
        <v>17</v>
      </c>
      <c r="X2" s="11" t="s">
        <v>143</v>
      </c>
      <c r="Y2" s="10" t="s">
        <v>144</v>
      </c>
      <c r="Z2" s="10" t="s">
        <v>145</v>
      </c>
      <c r="AA2" s="4"/>
    </row>
    <row r="3" spans="1:27" x14ac:dyDescent="0.25">
      <c r="A3" s="13" t="s">
        <v>22</v>
      </c>
      <c r="B3" s="14">
        <v>-6.6559999999999997</v>
      </c>
      <c r="C3" s="14">
        <v>6.6289999999999996</v>
      </c>
      <c r="D3" s="15">
        <v>0.79023134350000002</v>
      </c>
      <c r="E3" s="16">
        <v>0.55261741279999999</v>
      </c>
      <c r="F3" s="16">
        <v>-0.30445771719999998</v>
      </c>
      <c r="G3" s="14">
        <v>1</v>
      </c>
      <c r="H3" s="17">
        <v>0</v>
      </c>
      <c r="I3" s="17">
        <v>0</v>
      </c>
      <c r="J3" s="12"/>
      <c r="K3" s="13" t="s">
        <v>22</v>
      </c>
      <c r="L3" s="14">
        <v>-6.4489999999999998</v>
      </c>
      <c r="M3" s="14">
        <v>6.6769999999999996</v>
      </c>
      <c r="N3" s="15">
        <v>0.65027153910000002</v>
      </c>
      <c r="O3" s="16">
        <v>0.50761849670000003</v>
      </c>
      <c r="P3" s="16">
        <v>-0.14510470810000001</v>
      </c>
      <c r="Q3" s="14">
        <v>1</v>
      </c>
      <c r="R3" s="17">
        <v>0</v>
      </c>
      <c r="S3" s="17">
        <v>0</v>
      </c>
      <c r="T3" s="12"/>
      <c r="U3" s="13" t="s">
        <v>22</v>
      </c>
      <c r="V3" s="14">
        <v>-6.3659999999999997</v>
      </c>
      <c r="W3" s="14">
        <v>5.952</v>
      </c>
      <c r="X3" s="15">
        <v>0.64004021909999997</v>
      </c>
      <c r="Y3" s="18">
        <v>0.5049699366</v>
      </c>
      <c r="Z3" s="18">
        <v>-0.1332997903</v>
      </c>
    </row>
    <row r="4" spans="1:27" x14ac:dyDescent="0.25">
      <c r="A4" s="13" t="s">
        <v>23</v>
      </c>
      <c r="B4" s="14">
        <v>-3.944</v>
      </c>
      <c r="C4" s="14">
        <v>7.0869999999999997</v>
      </c>
      <c r="D4" s="15">
        <v>0.70735590299999995</v>
      </c>
      <c r="E4" s="16">
        <v>0.53613947409999996</v>
      </c>
      <c r="F4" s="16">
        <v>-0.20655314129999999</v>
      </c>
      <c r="G4" s="14">
        <v>1</v>
      </c>
      <c r="H4" s="17">
        <v>0</v>
      </c>
      <c r="I4" s="17">
        <v>0</v>
      </c>
      <c r="J4" s="12"/>
      <c r="K4" s="13" t="s">
        <v>23</v>
      </c>
      <c r="L4" s="14">
        <v>-5.9729999999999999</v>
      </c>
      <c r="M4" s="14">
        <v>6.4349999999999996</v>
      </c>
      <c r="N4" s="15">
        <v>0.59244588549999999</v>
      </c>
      <c r="O4" s="16">
        <v>0.49277529079999999</v>
      </c>
      <c r="P4" s="16">
        <v>-7.7146131879999996E-2</v>
      </c>
      <c r="Q4" s="14">
        <v>1</v>
      </c>
      <c r="R4" s="17">
        <v>0</v>
      </c>
      <c r="S4" s="17">
        <v>0</v>
      </c>
      <c r="T4" s="12"/>
      <c r="U4" s="13" t="s">
        <v>23</v>
      </c>
      <c r="V4" s="14">
        <v>-7.8150000000000004</v>
      </c>
      <c r="W4" s="14">
        <v>1.5089999999999999</v>
      </c>
      <c r="X4" s="15">
        <v>0.75228599340000002</v>
      </c>
      <c r="Y4" s="18">
        <v>0.5447086498</v>
      </c>
      <c r="Z4" s="18">
        <v>-0.2691800446</v>
      </c>
    </row>
    <row r="5" spans="1:27" x14ac:dyDescent="0.25">
      <c r="A5" s="13" t="s">
        <v>24</v>
      </c>
      <c r="B5" s="14">
        <v>-3.012</v>
      </c>
      <c r="C5" s="14">
        <v>7.1360000000000001</v>
      </c>
      <c r="D5" s="15">
        <v>0.73284362729999997</v>
      </c>
      <c r="E5" s="16">
        <v>0.53764460469999997</v>
      </c>
      <c r="F5" s="16">
        <v>-0.22575750040000001</v>
      </c>
      <c r="G5" s="14">
        <v>1</v>
      </c>
      <c r="H5" s="17">
        <v>0</v>
      </c>
      <c r="I5" s="17">
        <v>0</v>
      </c>
      <c r="J5" s="12"/>
      <c r="K5" s="13" t="s">
        <v>24</v>
      </c>
      <c r="L5" s="14">
        <v>-5.476</v>
      </c>
      <c r="M5" s="14">
        <v>6.7249999999999996</v>
      </c>
      <c r="N5" s="15">
        <v>0.53766282050000003</v>
      </c>
      <c r="O5" s="16">
        <v>0.47886221099999998</v>
      </c>
      <c r="P5" s="16">
        <v>-1.007198613E-2</v>
      </c>
      <c r="Q5" s="14">
        <v>1</v>
      </c>
      <c r="R5" s="17">
        <v>0</v>
      </c>
      <c r="S5" s="17">
        <v>0</v>
      </c>
      <c r="T5" s="12"/>
      <c r="U5" s="13" t="s">
        <v>24</v>
      </c>
      <c r="V5" s="14">
        <v>-7.7949999999999999</v>
      </c>
      <c r="W5" s="14">
        <v>-1.944</v>
      </c>
      <c r="X5" s="15">
        <v>0.78165763060000004</v>
      </c>
      <c r="Y5" s="18">
        <v>0.55142018240000001</v>
      </c>
      <c r="Z5" s="18">
        <v>-0.29727244180000001</v>
      </c>
    </row>
    <row r="6" spans="1:27" x14ac:dyDescent="0.25">
      <c r="A6" s="13" t="s">
        <v>25</v>
      </c>
      <c r="B6" s="14">
        <v>-0.88</v>
      </c>
      <c r="C6" s="14">
        <v>7.1840000000000002</v>
      </c>
      <c r="D6" s="15">
        <v>0.73182470769999997</v>
      </c>
      <c r="E6" s="16">
        <v>0.53806140550000003</v>
      </c>
      <c r="F6" s="16">
        <v>-0.2252714871</v>
      </c>
      <c r="G6" s="14">
        <v>1</v>
      </c>
      <c r="H6" s="17">
        <v>0</v>
      </c>
      <c r="I6" s="17">
        <v>0</v>
      </c>
      <c r="J6" s="12"/>
      <c r="K6" s="13" t="s">
        <v>25</v>
      </c>
      <c r="L6" s="14">
        <v>-4.7309999999999999</v>
      </c>
      <c r="M6" s="14">
        <v>7.16</v>
      </c>
      <c r="N6" s="15">
        <v>0.47765126229999999</v>
      </c>
      <c r="O6" s="16">
        <v>0.46319803500000001</v>
      </c>
      <c r="P6" s="16">
        <v>6.6685408629999998E-2</v>
      </c>
      <c r="Q6" s="14">
        <v>1</v>
      </c>
      <c r="R6" s="17">
        <v>0</v>
      </c>
      <c r="S6" s="17">
        <v>0</v>
      </c>
      <c r="T6" s="12"/>
      <c r="U6" s="13" t="s">
        <v>25</v>
      </c>
      <c r="V6" s="14">
        <v>-7.2359999999999998</v>
      </c>
      <c r="W6" s="14">
        <v>-4.0940000000000003</v>
      </c>
      <c r="X6" s="15">
        <v>0.7982832594</v>
      </c>
      <c r="Y6" s="18">
        <v>0.55328169650000003</v>
      </c>
      <c r="Z6" s="18">
        <v>-0.31066028880000002</v>
      </c>
    </row>
    <row r="7" spans="1:27" x14ac:dyDescent="0.25">
      <c r="A7" s="13" t="s">
        <v>26</v>
      </c>
      <c r="B7" s="14">
        <v>0.155</v>
      </c>
      <c r="C7" s="14">
        <v>7.0869999999999997</v>
      </c>
      <c r="D7" s="15">
        <v>0.70985608290000002</v>
      </c>
      <c r="E7" s="16">
        <v>0.53941419899999998</v>
      </c>
      <c r="F7" s="16">
        <v>-0.21032700300000001</v>
      </c>
      <c r="G7" s="14">
        <v>1</v>
      </c>
      <c r="H7" s="17">
        <v>0</v>
      </c>
      <c r="I7" s="17">
        <v>0</v>
      </c>
      <c r="J7" s="12"/>
      <c r="K7" s="13" t="s">
        <v>26</v>
      </c>
      <c r="L7" s="14">
        <v>-3.8820000000000001</v>
      </c>
      <c r="M7" s="14">
        <v>7.1840000000000002</v>
      </c>
      <c r="N7" s="15">
        <v>0.45192280210000002</v>
      </c>
      <c r="O7" s="16">
        <v>0.45441394419999998</v>
      </c>
      <c r="P7" s="16">
        <v>0.1031871263</v>
      </c>
      <c r="Q7" s="14">
        <v>1</v>
      </c>
      <c r="R7" s="17">
        <v>0</v>
      </c>
      <c r="S7" s="17">
        <v>0</v>
      </c>
      <c r="T7" s="12"/>
      <c r="U7" s="13" t="s">
        <v>26</v>
      </c>
      <c r="V7" s="14">
        <v>-6.18</v>
      </c>
      <c r="W7" s="14">
        <v>-5.5430000000000001</v>
      </c>
      <c r="X7" s="15">
        <v>0.71994490739999994</v>
      </c>
      <c r="Y7" s="18">
        <v>0.5291919625</v>
      </c>
      <c r="Z7" s="18">
        <v>-0.22726856770000001</v>
      </c>
    </row>
    <row r="8" spans="1:27" x14ac:dyDescent="0.25">
      <c r="A8" s="13" t="s">
        <v>27</v>
      </c>
      <c r="B8" s="14">
        <v>2.5569999999999999</v>
      </c>
      <c r="C8" s="14">
        <v>6.7489999999999997</v>
      </c>
      <c r="D8" s="15">
        <v>0.68158162180000004</v>
      </c>
      <c r="E8" s="16">
        <v>0.47478653450000002</v>
      </c>
      <c r="F8" s="16">
        <v>-0.1275274666</v>
      </c>
      <c r="G8" s="14">
        <v>1</v>
      </c>
      <c r="H8" s="17">
        <v>0</v>
      </c>
      <c r="I8" s="17">
        <v>0</v>
      </c>
      <c r="J8" s="12"/>
      <c r="K8" s="13" t="s">
        <v>27</v>
      </c>
      <c r="L8" s="14">
        <v>-2.847</v>
      </c>
      <c r="M8" s="14">
        <v>7.16</v>
      </c>
      <c r="N8" s="15">
        <v>0.47439251110000002</v>
      </c>
      <c r="O8" s="16">
        <v>0.45398059359999998</v>
      </c>
      <c r="P8" s="16">
        <v>8.2815518630000001E-2</v>
      </c>
      <c r="Q8" s="14">
        <v>1</v>
      </c>
      <c r="R8" s="17">
        <v>0</v>
      </c>
      <c r="S8" s="17">
        <v>0</v>
      </c>
      <c r="T8" s="12"/>
      <c r="U8" s="13" t="s">
        <v>27</v>
      </c>
      <c r="V8" s="14">
        <v>-4.4409999999999998</v>
      </c>
      <c r="W8" s="14">
        <v>-5.9050000000000002</v>
      </c>
      <c r="X8" s="15">
        <v>0.50923200349999997</v>
      </c>
      <c r="Y8" s="18">
        <v>0.47601504309999998</v>
      </c>
      <c r="Z8" s="18">
        <v>1.8066700099999999E-2</v>
      </c>
    </row>
    <row r="9" spans="1:27" x14ac:dyDescent="0.25">
      <c r="A9" s="13" t="s">
        <v>28</v>
      </c>
      <c r="B9" s="14">
        <v>3.137</v>
      </c>
      <c r="C9" s="14">
        <v>6.0970000000000004</v>
      </c>
      <c r="D9" s="15">
        <v>0.69207862399999998</v>
      </c>
      <c r="E9" s="16">
        <v>0.47593979609999998</v>
      </c>
      <c r="F9" s="16">
        <v>-0.1377278659</v>
      </c>
      <c r="G9" s="14">
        <v>1</v>
      </c>
      <c r="H9" s="17">
        <v>0</v>
      </c>
      <c r="I9" s="17">
        <v>0</v>
      </c>
      <c r="J9" s="12"/>
      <c r="K9" s="13" t="s">
        <v>28</v>
      </c>
      <c r="L9" s="14">
        <v>-1.915</v>
      </c>
      <c r="M9" s="14">
        <v>7.1360000000000001</v>
      </c>
      <c r="N9" s="15">
        <v>0.52173641169999996</v>
      </c>
      <c r="O9" s="16">
        <v>0.4582352724</v>
      </c>
      <c r="P9" s="16">
        <v>3.3530964529999999E-2</v>
      </c>
      <c r="Q9" s="14">
        <v>1</v>
      </c>
      <c r="R9" s="17">
        <v>0</v>
      </c>
      <c r="S9" s="17">
        <v>0</v>
      </c>
      <c r="T9" s="12"/>
      <c r="U9" s="13" t="s">
        <v>28</v>
      </c>
      <c r="V9" s="14">
        <v>-0.94199999999999995</v>
      </c>
      <c r="W9" s="14">
        <v>-6.4850000000000003</v>
      </c>
      <c r="X9" s="15">
        <v>0.46738214979999998</v>
      </c>
      <c r="Y9" s="18">
        <v>0.45287290000000002</v>
      </c>
      <c r="Z9" s="18">
        <v>8.9576572780000002E-2</v>
      </c>
    </row>
    <row r="10" spans="1:27" x14ac:dyDescent="0.25">
      <c r="A10" s="13" t="s">
        <v>29</v>
      </c>
      <c r="B10" s="14">
        <v>4.2960000000000003</v>
      </c>
      <c r="C10" s="14">
        <v>4.5279999999999996</v>
      </c>
      <c r="D10" s="15">
        <v>0.70422993619999996</v>
      </c>
      <c r="E10" s="16">
        <v>0.47728944870000001</v>
      </c>
      <c r="F10" s="16">
        <v>-0.14948103669999999</v>
      </c>
      <c r="G10" s="14">
        <v>1</v>
      </c>
      <c r="H10" s="17">
        <v>0</v>
      </c>
      <c r="I10" s="17">
        <v>0</v>
      </c>
      <c r="J10" s="12"/>
      <c r="K10" s="13" t="s">
        <v>29</v>
      </c>
      <c r="L10" s="14">
        <v>-0.75600000000000001</v>
      </c>
      <c r="M10" s="14">
        <v>7.1840000000000002</v>
      </c>
      <c r="N10" s="15">
        <v>0.58388719310000003</v>
      </c>
      <c r="O10" s="16">
        <v>0.46447959309999998</v>
      </c>
      <c r="P10" s="16">
        <v>-3.0360819550000001E-2</v>
      </c>
      <c r="Q10" s="14">
        <v>1</v>
      </c>
      <c r="R10" s="17">
        <v>0</v>
      </c>
      <c r="S10" s="17">
        <v>0</v>
      </c>
      <c r="T10" s="12"/>
      <c r="U10" s="13" t="s">
        <v>29</v>
      </c>
      <c r="V10" s="14">
        <v>2.1629999999999998</v>
      </c>
      <c r="W10" s="14">
        <v>-5.5190000000000001</v>
      </c>
      <c r="X10" s="15">
        <v>0.55747148440000005</v>
      </c>
      <c r="Y10" s="18">
        <v>0.46171865410000001</v>
      </c>
      <c r="Z10" s="18">
        <v>-4.1113172310000001E-3</v>
      </c>
    </row>
    <row r="11" spans="1:27" x14ac:dyDescent="0.25">
      <c r="A11" s="13" t="s">
        <v>30</v>
      </c>
      <c r="B11" s="14">
        <v>4.7720000000000002</v>
      </c>
      <c r="C11" s="14">
        <v>2.9820000000000002</v>
      </c>
      <c r="D11" s="15">
        <v>0.69290951219999997</v>
      </c>
      <c r="E11" s="16">
        <v>0.47602794710000002</v>
      </c>
      <c r="F11" s="16">
        <v>-0.1385391476</v>
      </c>
      <c r="G11" s="14">
        <v>1</v>
      </c>
      <c r="H11" s="17">
        <v>0</v>
      </c>
      <c r="I11" s="17">
        <v>0</v>
      </c>
      <c r="J11" s="12"/>
      <c r="K11" s="13" t="s">
        <v>30</v>
      </c>
      <c r="L11" s="14">
        <v>0.155</v>
      </c>
      <c r="M11" s="14">
        <v>7.0629999999999997</v>
      </c>
      <c r="N11" s="15">
        <v>0.62242048080000001</v>
      </c>
      <c r="O11" s="16">
        <v>0.46847062630000003</v>
      </c>
      <c r="P11" s="16">
        <v>-6.91717211E-2</v>
      </c>
      <c r="Q11" s="14">
        <v>1</v>
      </c>
      <c r="R11" s="17">
        <v>0</v>
      </c>
      <c r="S11" s="17">
        <v>0</v>
      </c>
      <c r="T11" s="12"/>
      <c r="U11" s="13" t="s">
        <v>30</v>
      </c>
      <c r="V11" s="14">
        <v>3.82</v>
      </c>
      <c r="W11" s="14">
        <v>-3.5139999999999998</v>
      </c>
      <c r="X11" s="15">
        <v>0.55834487440000002</v>
      </c>
      <c r="Y11" s="18">
        <v>0.46178095759999999</v>
      </c>
      <c r="Z11" s="18">
        <v>-5.073230588E-3</v>
      </c>
    </row>
    <row r="12" spans="1:27" x14ac:dyDescent="0.25">
      <c r="A12" s="13" t="s">
        <v>31</v>
      </c>
      <c r="B12" s="14">
        <v>4.9580000000000002</v>
      </c>
      <c r="C12" s="14">
        <v>1.2669999999999999</v>
      </c>
      <c r="D12" s="15">
        <v>0.65944782729999996</v>
      </c>
      <c r="E12" s="16">
        <v>0.47236484400000001</v>
      </c>
      <c r="F12" s="16">
        <v>-0.1059301285</v>
      </c>
      <c r="G12" s="14">
        <v>1</v>
      </c>
      <c r="H12" s="17">
        <v>0</v>
      </c>
      <c r="I12" s="17">
        <v>0</v>
      </c>
      <c r="J12" s="12"/>
      <c r="K12" s="13" t="s">
        <v>31</v>
      </c>
      <c r="L12" s="14">
        <v>1.4390000000000001</v>
      </c>
      <c r="M12" s="14">
        <v>6.9669999999999996</v>
      </c>
      <c r="N12" s="15">
        <v>0.65927208960000006</v>
      </c>
      <c r="O12" s="16">
        <v>0.47237191940000001</v>
      </c>
      <c r="P12" s="16">
        <v>-0.1056963294</v>
      </c>
      <c r="Q12" s="14">
        <v>1</v>
      </c>
      <c r="R12" s="17">
        <v>0</v>
      </c>
      <c r="S12" s="17">
        <v>0</v>
      </c>
      <c r="T12" s="12"/>
      <c r="U12" s="13" t="s">
        <v>31</v>
      </c>
      <c r="V12" s="14">
        <v>3.82</v>
      </c>
      <c r="W12" s="14">
        <v>-0.59199999999999997</v>
      </c>
      <c r="X12" s="15">
        <v>0.5992412385</v>
      </c>
      <c r="Y12" s="18">
        <v>0.46598689040000002</v>
      </c>
      <c r="Z12" s="18">
        <v>-4.6281167890000002E-2</v>
      </c>
    </row>
    <row r="13" spans="1:27" x14ac:dyDescent="0.25">
      <c r="A13" s="13" t="s">
        <v>32</v>
      </c>
      <c r="B13" s="14">
        <v>5.0620000000000003</v>
      </c>
      <c r="C13" s="14">
        <v>-0.495</v>
      </c>
      <c r="D13" s="15">
        <v>0.60578924879999996</v>
      </c>
      <c r="E13" s="16">
        <v>0.46666884089999999</v>
      </c>
      <c r="F13" s="16">
        <v>-5.2828180090000003E-2</v>
      </c>
      <c r="G13" s="14">
        <v>1</v>
      </c>
      <c r="H13" s="17">
        <v>0</v>
      </c>
      <c r="I13" s="17">
        <v>0</v>
      </c>
      <c r="J13" s="12"/>
      <c r="K13" s="13" t="s">
        <v>32</v>
      </c>
      <c r="L13" s="14">
        <v>1.8320000000000001</v>
      </c>
      <c r="M13" s="14">
        <v>6.6040000000000001</v>
      </c>
      <c r="N13" s="15">
        <v>0.6677149134</v>
      </c>
      <c r="O13" s="16">
        <v>0.47328025239999999</v>
      </c>
      <c r="P13" s="16">
        <v>-0.1139828282</v>
      </c>
      <c r="Q13" s="14">
        <v>1</v>
      </c>
      <c r="R13" s="17">
        <v>0</v>
      </c>
      <c r="S13" s="17">
        <v>0</v>
      </c>
      <c r="T13" s="12"/>
      <c r="U13" s="13" t="s">
        <v>32</v>
      </c>
      <c r="V13" s="14">
        <v>2.867</v>
      </c>
      <c r="W13" s="14">
        <v>-0.76100000000000001</v>
      </c>
      <c r="X13" s="15">
        <v>0.4240409658</v>
      </c>
      <c r="Y13" s="18">
        <v>0.44844554440000001</v>
      </c>
      <c r="Z13" s="18">
        <v>0.13392684869999999</v>
      </c>
    </row>
    <row r="14" spans="1:27" x14ac:dyDescent="0.25">
      <c r="A14" s="13" t="s">
        <v>33</v>
      </c>
      <c r="B14" s="14">
        <v>5.0620000000000003</v>
      </c>
      <c r="C14" s="14">
        <v>-1.7749999999999999</v>
      </c>
      <c r="D14" s="15">
        <v>0.57365544030000004</v>
      </c>
      <c r="E14" s="16">
        <v>0.4633447832</v>
      </c>
      <c r="F14" s="16">
        <v>-2.0565208790000001E-2</v>
      </c>
      <c r="G14" s="14">
        <v>1</v>
      </c>
      <c r="H14" s="17">
        <v>0</v>
      </c>
      <c r="I14" s="17">
        <v>0</v>
      </c>
      <c r="J14" s="12"/>
      <c r="K14" s="13" t="s">
        <v>33</v>
      </c>
      <c r="L14" s="14">
        <v>2.5979999999999999</v>
      </c>
      <c r="M14" s="14">
        <v>6.7009999999999996</v>
      </c>
      <c r="N14" s="15">
        <v>0.68232967160000002</v>
      </c>
      <c r="O14" s="16">
        <v>0.47486833810000001</v>
      </c>
      <c r="P14" s="16">
        <v>-0.1282558637</v>
      </c>
      <c r="Q14" s="14">
        <v>1</v>
      </c>
      <c r="R14" s="17">
        <v>0</v>
      </c>
      <c r="S14" s="17">
        <v>0</v>
      </c>
      <c r="T14" s="12"/>
      <c r="U14" s="13" t="s">
        <v>33</v>
      </c>
      <c r="V14" s="14">
        <v>0.40400000000000003</v>
      </c>
      <c r="W14" s="14">
        <v>-2.645</v>
      </c>
      <c r="X14" s="15">
        <v>0.1920350143</v>
      </c>
      <c r="Y14" s="18">
        <v>0.42592501100000002</v>
      </c>
      <c r="Z14" s="18">
        <v>0.3859517972</v>
      </c>
    </row>
    <row r="15" spans="1:27" x14ac:dyDescent="0.25">
      <c r="A15" s="13" t="s">
        <v>34</v>
      </c>
      <c r="B15" s="14">
        <v>4.9790000000000001</v>
      </c>
      <c r="C15" s="14">
        <v>-3.1760000000000002</v>
      </c>
      <c r="D15" s="15">
        <v>0.56005883209999996</v>
      </c>
      <c r="E15" s="16">
        <v>0.46195516530000003</v>
      </c>
      <c r="F15" s="16">
        <v>-6.8118449210000003E-3</v>
      </c>
      <c r="G15" s="14">
        <v>1</v>
      </c>
      <c r="H15" s="17">
        <v>0</v>
      </c>
      <c r="I15" s="17">
        <v>0</v>
      </c>
      <c r="J15" s="12"/>
      <c r="K15" s="13" t="s">
        <v>34</v>
      </c>
      <c r="L15" s="14">
        <v>3.0950000000000002</v>
      </c>
      <c r="M15" s="14">
        <v>6.1219999999999999</v>
      </c>
      <c r="N15" s="15">
        <v>0.69131871990000004</v>
      </c>
      <c r="O15" s="16">
        <v>0.47585591820000001</v>
      </c>
      <c r="P15" s="16">
        <v>-0.13699092390000001</v>
      </c>
      <c r="Q15" s="14">
        <v>1</v>
      </c>
      <c r="R15" s="17">
        <v>0</v>
      </c>
      <c r="S15" s="17">
        <v>0</v>
      </c>
      <c r="T15" s="12"/>
      <c r="U15" s="13" t="s">
        <v>34</v>
      </c>
      <c r="V15" s="14">
        <v>-0.92100000000000004</v>
      </c>
      <c r="W15" s="14">
        <v>-3.5379999999999998</v>
      </c>
      <c r="X15" s="15">
        <v>0.22310103340000001</v>
      </c>
      <c r="Y15" s="18">
        <v>0.42922660369999999</v>
      </c>
      <c r="Z15" s="18">
        <v>0.35226775170000002</v>
      </c>
    </row>
    <row r="16" spans="1:27" x14ac:dyDescent="0.25">
      <c r="A16" s="13" t="s">
        <v>35</v>
      </c>
      <c r="B16" s="14">
        <v>4.8760000000000003</v>
      </c>
      <c r="C16" s="14">
        <v>-4.3840000000000003</v>
      </c>
      <c r="D16" s="15">
        <v>0.56404513570000003</v>
      </c>
      <c r="E16" s="16">
        <v>0.4623622778</v>
      </c>
      <c r="F16" s="16">
        <v>-1.084868302E-2</v>
      </c>
      <c r="G16" s="14">
        <v>1</v>
      </c>
      <c r="H16" s="17">
        <v>0</v>
      </c>
      <c r="I16" s="17">
        <v>0</v>
      </c>
      <c r="J16" s="12"/>
      <c r="K16" s="13" t="s">
        <v>35</v>
      </c>
      <c r="L16" s="14">
        <v>4.8129999999999997</v>
      </c>
      <c r="M16" s="14">
        <v>2.9580000000000002</v>
      </c>
      <c r="N16" s="15">
        <v>0.69261054219999996</v>
      </c>
      <c r="O16" s="16">
        <v>0.47599478919999999</v>
      </c>
      <c r="P16" s="16">
        <v>-0.1382495554</v>
      </c>
      <c r="Q16" s="14">
        <v>1</v>
      </c>
      <c r="R16" s="17">
        <v>0</v>
      </c>
      <c r="S16" s="17">
        <v>0</v>
      </c>
      <c r="T16" s="12"/>
      <c r="U16" s="13" t="s">
        <v>35</v>
      </c>
      <c r="V16" s="14">
        <v>-4.1920000000000002</v>
      </c>
      <c r="W16" s="14">
        <v>-3.2</v>
      </c>
      <c r="X16" s="15">
        <v>0.3870294534</v>
      </c>
      <c r="Y16" s="18">
        <v>0.46379716980000002</v>
      </c>
      <c r="Z16" s="18">
        <v>0.14515485559999999</v>
      </c>
    </row>
    <row r="17" spans="1:26" x14ac:dyDescent="0.25">
      <c r="A17" s="13" t="s">
        <v>36</v>
      </c>
      <c r="B17" s="14">
        <v>3.82</v>
      </c>
      <c r="C17" s="14">
        <v>-5.7119999999999997</v>
      </c>
      <c r="D17" s="15">
        <v>0.57602374160000003</v>
      </c>
      <c r="E17" s="16">
        <v>0.46358968630000003</v>
      </c>
      <c r="F17" s="16">
        <v>-2.2950145889999999E-2</v>
      </c>
      <c r="G17" s="14">
        <v>1</v>
      </c>
      <c r="H17" s="17">
        <v>0</v>
      </c>
      <c r="I17" s="17">
        <v>0</v>
      </c>
      <c r="J17" s="12"/>
      <c r="K17" s="13" t="s">
        <v>36</v>
      </c>
      <c r="L17" s="14">
        <v>4.8959999999999999</v>
      </c>
      <c r="M17" s="14">
        <v>1.1950000000000001</v>
      </c>
      <c r="N17" s="15">
        <v>0.65750519900000004</v>
      </c>
      <c r="O17" s="16">
        <v>0.47215500999999999</v>
      </c>
      <c r="P17" s="16">
        <v>-0.10402490490000001</v>
      </c>
      <c r="Q17" s="14">
        <v>1</v>
      </c>
      <c r="R17" s="17">
        <v>0</v>
      </c>
      <c r="S17" s="17">
        <v>0</v>
      </c>
      <c r="T17" s="12"/>
      <c r="U17" s="13" t="s">
        <v>36</v>
      </c>
      <c r="V17" s="14">
        <v>-3.8610000000000002</v>
      </c>
      <c r="W17" s="14">
        <v>-1.365</v>
      </c>
      <c r="X17" s="15">
        <v>0.28678229020000001</v>
      </c>
      <c r="Y17" s="18">
        <v>0.44991383889999997</v>
      </c>
      <c r="Z17" s="18">
        <v>0.26014481569999998</v>
      </c>
    </row>
    <row r="18" spans="1:26" x14ac:dyDescent="0.25">
      <c r="A18" s="13" t="s">
        <v>37</v>
      </c>
      <c r="B18" s="14">
        <v>2.4740000000000002</v>
      </c>
      <c r="C18" s="14">
        <v>-6.1459999999999999</v>
      </c>
      <c r="D18" s="15">
        <v>0.56771942409999998</v>
      </c>
      <c r="E18" s="16">
        <v>0.46275773399999998</v>
      </c>
      <c r="F18" s="16">
        <v>-1.451354302E-2</v>
      </c>
      <c r="G18" s="14">
        <v>1</v>
      </c>
      <c r="H18" s="17">
        <v>0</v>
      </c>
      <c r="I18" s="17">
        <v>0</v>
      </c>
      <c r="J18" s="12"/>
      <c r="K18" s="13" t="s">
        <v>37</v>
      </c>
      <c r="L18" s="14">
        <v>5.0410000000000004</v>
      </c>
      <c r="M18" s="14">
        <v>-0.35099999999999998</v>
      </c>
      <c r="N18" s="15">
        <v>0.61020891560000001</v>
      </c>
      <c r="O18" s="16">
        <v>0.4671307261</v>
      </c>
      <c r="P18" s="16">
        <v>-5.7238878530000002E-2</v>
      </c>
      <c r="Q18" s="14">
        <v>1</v>
      </c>
      <c r="R18" s="17">
        <v>0</v>
      </c>
      <c r="S18" s="17">
        <v>0</v>
      </c>
      <c r="T18" s="12"/>
      <c r="U18" s="13" t="s">
        <v>37</v>
      </c>
      <c r="V18" s="14">
        <v>-3.3439999999999999</v>
      </c>
      <c r="W18" s="14">
        <v>1.968</v>
      </c>
      <c r="X18" s="15">
        <v>0.1868654257</v>
      </c>
      <c r="Y18" s="18">
        <v>0.43219186250000002</v>
      </c>
      <c r="Z18" s="18">
        <v>0.38401712560000001</v>
      </c>
    </row>
    <row r="19" spans="1:26" x14ac:dyDescent="0.25">
      <c r="A19" s="13" t="s">
        <v>38</v>
      </c>
      <c r="B19" s="14">
        <v>1.377</v>
      </c>
      <c r="C19" s="14">
        <v>-6.3879999999999999</v>
      </c>
      <c r="D19" s="15">
        <v>0.55229472239999999</v>
      </c>
      <c r="E19" s="16">
        <v>0.46121116919999999</v>
      </c>
      <c r="F19" s="16">
        <v>1.2358160460000001E-3</v>
      </c>
      <c r="G19" s="14">
        <v>1</v>
      </c>
      <c r="H19" s="17">
        <v>0</v>
      </c>
      <c r="I19" s="17">
        <v>0</v>
      </c>
      <c r="J19" s="12"/>
      <c r="K19" s="13" t="s">
        <v>38</v>
      </c>
      <c r="L19" s="14">
        <v>5.0410000000000004</v>
      </c>
      <c r="M19" s="14">
        <v>-1.8240000000000001</v>
      </c>
      <c r="N19" s="15">
        <v>0.5727741543</v>
      </c>
      <c r="O19" s="16">
        <v>0.46325441550000002</v>
      </c>
      <c r="P19" s="16">
        <v>-1.9675610619999999E-2</v>
      </c>
      <c r="Q19" s="14">
        <v>1</v>
      </c>
      <c r="R19" s="17">
        <v>0</v>
      </c>
      <c r="S19" s="17">
        <v>0</v>
      </c>
      <c r="T19" s="12"/>
      <c r="U19" s="13" t="s">
        <v>38</v>
      </c>
      <c r="V19" s="14">
        <v>-2.1429999999999998</v>
      </c>
      <c r="W19" s="14">
        <v>2.089</v>
      </c>
      <c r="X19" s="15">
        <v>9.3622530250000002E-2</v>
      </c>
      <c r="Y19" s="18">
        <v>0.41737576609999999</v>
      </c>
      <c r="Z19" s="18">
        <v>0.49638461979999998</v>
      </c>
    </row>
    <row r="20" spans="1:26" x14ac:dyDescent="0.25">
      <c r="A20" s="13" t="s">
        <v>39</v>
      </c>
      <c r="B20" s="14">
        <v>0.01</v>
      </c>
      <c r="C20" s="14">
        <v>-6.5090000000000003</v>
      </c>
      <c r="D20" s="15">
        <v>0.51004494659999999</v>
      </c>
      <c r="E20" s="16">
        <v>0.4570032221</v>
      </c>
      <c r="F20" s="16">
        <v>4.4854155290000003E-2</v>
      </c>
      <c r="G20" s="14">
        <v>1</v>
      </c>
      <c r="H20" s="17">
        <v>0</v>
      </c>
      <c r="I20" s="17">
        <v>0</v>
      </c>
      <c r="J20" s="12"/>
      <c r="K20" s="13" t="s">
        <v>39</v>
      </c>
      <c r="L20" s="14">
        <v>3.9849999999999999</v>
      </c>
      <c r="M20" s="14">
        <v>-5.6390000000000002</v>
      </c>
      <c r="N20" s="15">
        <v>0.57582833720000004</v>
      </c>
      <c r="O20" s="16">
        <v>0.46356934970000002</v>
      </c>
      <c r="P20" s="16">
        <v>-2.2753637689999998E-2</v>
      </c>
      <c r="Q20" s="14">
        <v>1</v>
      </c>
      <c r="R20" s="17">
        <v>0</v>
      </c>
      <c r="S20" s="17">
        <v>0</v>
      </c>
      <c r="T20" s="12"/>
      <c r="U20" s="13" t="s">
        <v>39</v>
      </c>
      <c r="V20" s="14">
        <v>-1.5629999999999999</v>
      </c>
      <c r="W20" s="14">
        <v>0.42199999999999999</v>
      </c>
      <c r="X20" s="15">
        <v>3.0316787800000002E-2</v>
      </c>
      <c r="Y20" s="18">
        <v>0.4101569867</v>
      </c>
      <c r="Z20" s="18">
        <v>0.56843026409999997</v>
      </c>
    </row>
    <row r="21" spans="1:26" x14ac:dyDescent="0.25">
      <c r="A21" s="13" t="s">
        <v>40</v>
      </c>
      <c r="B21" s="14">
        <v>-1.708</v>
      </c>
      <c r="C21" s="14">
        <v>-6.3879999999999999</v>
      </c>
      <c r="D21" s="15">
        <v>0.43440256900000002</v>
      </c>
      <c r="E21" s="16">
        <v>0.45002583010000002</v>
      </c>
      <c r="F21" s="16">
        <v>0.1242802756</v>
      </c>
      <c r="G21" s="14">
        <v>1</v>
      </c>
      <c r="H21" s="17">
        <v>0</v>
      </c>
      <c r="I21" s="17">
        <v>0</v>
      </c>
      <c r="J21" s="12"/>
      <c r="K21" s="13" t="s">
        <v>40</v>
      </c>
      <c r="L21" s="14">
        <v>-1.5840000000000001</v>
      </c>
      <c r="M21" s="14">
        <v>-6.3879999999999999</v>
      </c>
      <c r="N21" s="15">
        <v>0.43915460410000001</v>
      </c>
      <c r="O21" s="16">
        <v>0.45038575450000001</v>
      </c>
      <c r="P21" s="16">
        <v>0.1193152058</v>
      </c>
      <c r="Q21" s="14">
        <v>1</v>
      </c>
      <c r="R21" s="17">
        <v>0</v>
      </c>
      <c r="S21" s="17">
        <v>0</v>
      </c>
      <c r="T21" s="12"/>
      <c r="U21" s="13" t="s">
        <v>40</v>
      </c>
      <c r="V21" s="14">
        <v>-0.83799999999999997</v>
      </c>
      <c r="W21" s="14">
        <v>-0.157</v>
      </c>
      <c r="X21" s="15">
        <v>1.249239892E-2</v>
      </c>
      <c r="Y21" s="18">
        <v>0.40766216570000002</v>
      </c>
      <c r="Z21" s="18">
        <v>0.5887325538</v>
      </c>
    </row>
    <row r="22" spans="1:26" x14ac:dyDescent="0.25">
      <c r="A22" s="13" t="s">
        <v>41</v>
      </c>
      <c r="B22" s="14">
        <v>-2.9089999999999998</v>
      </c>
      <c r="C22" s="14">
        <v>-6.4119999999999999</v>
      </c>
      <c r="D22" s="15">
        <v>0.41585730520000003</v>
      </c>
      <c r="E22" s="16">
        <v>0.4513406418</v>
      </c>
      <c r="F22" s="16">
        <v>0.13994849370000001</v>
      </c>
      <c r="G22" s="14">
        <v>1</v>
      </c>
      <c r="H22" s="17">
        <v>0</v>
      </c>
      <c r="I22" s="17">
        <v>0</v>
      </c>
      <c r="J22" s="12"/>
      <c r="K22" s="13" t="s">
        <v>41</v>
      </c>
      <c r="L22" s="14">
        <v>-3.923</v>
      </c>
      <c r="M22" s="14">
        <v>-6.34</v>
      </c>
      <c r="N22" s="15">
        <v>0.46153497319999998</v>
      </c>
      <c r="O22" s="16">
        <v>0.46424889870000002</v>
      </c>
      <c r="P22" s="16">
        <v>7.8534029140000003E-2</v>
      </c>
      <c r="Q22" s="14">
        <v>1</v>
      </c>
      <c r="R22" s="17">
        <v>0</v>
      </c>
      <c r="S22" s="17">
        <v>0</v>
      </c>
      <c r="T22" s="12"/>
      <c r="U22" s="13" t="s">
        <v>41</v>
      </c>
      <c r="V22" s="14">
        <v>-1.708</v>
      </c>
      <c r="W22" s="14">
        <v>-0.20599999999999999</v>
      </c>
      <c r="X22" s="15">
        <v>4.1552207889999998E-2</v>
      </c>
      <c r="Y22" s="18">
        <v>0.41164067720000003</v>
      </c>
      <c r="Z22" s="18">
        <v>0.5554519107</v>
      </c>
    </row>
    <row r="23" spans="1:26" x14ac:dyDescent="0.25">
      <c r="A23" s="13" t="s">
        <v>42</v>
      </c>
      <c r="B23" s="14">
        <v>-4.1100000000000003</v>
      </c>
      <c r="C23" s="14">
        <v>-6.2910000000000004</v>
      </c>
      <c r="D23" s="15">
        <v>0.47705109839999998</v>
      </c>
      <c r="E23" s="16">
        <v>0.46811660440000002</v>
      </c>
      <c r="F23" s="16">
        <v>5.8647506590000002E-2</v>
      </c>
      <c r="G23" s="14">
        <v>1</v>
      </c>
      <c r="H23" s="17">
        <v>0</v>
      </c>
      <c r="I23" s="17">
        <v>0</v>
      </c>
      <c r="J23" s="12"/>
      <c r="K23" s="13" t="s">
        <v>42</v>
      </c>
      <c r="L23" s="14">
        <v>-6.9459999999999997</v>
      </c>
      <c r="M23" s="14">
        <v>-4.7699999999999996</v>
      </c>
      <c r="N23" s="15">
        <v>0.79712571139999999</v>
      </c>
      <c r="O23" s="16">
        <v>0.55174425029999996</v>
      </c>
      <c r="P23" s="16">
        <v>-0.30823148449999999</v>
      </c>
      <c r="Q23" s="14">
        <v>1</v>
      </c>
      <c r="R23" s="17">
        <v>0</v>
      </c>
      <c r="S23" s="17">
        <v>0</v>
      </c>
      <c r="T23" s="12"/>
      <c r="U23" s="13" t="s">
        <v>42</v>
      </c>
      <c r="V23" s="14">
        <v>0.114</v>
      </c>
      <c r="W23" s="14">
        <v>1.7749999999999999</v>
      </c>
      <c r="X23" s="15">
        <v>8.7594219380000005E-2</v>
      </c>
      <c r="Y23" s="18">
        <v>0.41536153710000001</v>
      </c>
      <c r="Z23" s="18">
        <v>0.50298366179999998</v>
      </c>
    </row>
    <row r="24" spans="1:26" x14ac:dyDescent="0.25">
      <c r="A24" s="13" t="s">
        <v>43</v>
      </c>
      <c r="B24" s="14">
        <v>-5.1239999999999997</v>
      </c>
      <c r="C24" s="14">
        <v>-5.9530000000000003</v>
      </c>
      <c r="D24" s="15">
        <v>0.58941424799999997</v>
      </c>
      <c r="E24" s="16">
        <v>0.49562148909999998</v>
      </c>
      <c r="F24" s="16">
        <v>-7.9504805590000005E-2</v>
      </c>
      <c r="G24" s="14">
        <v>1</v>
      </c>
      <c r="H24" s="17">
        <v>0</v>
      </c>
      <c r="I24" s="17">
        <v>0</v>
      </c>
      <c r="J24" s="12"/>
      <c r="K24" s="13" t="s">
        <v>43</v>
      </c>
      <c r="L24" s="14">
        <v>-7.194</v>
      </c>
      <c r="M24" s="14">
        <v>-2.8860000000000001</v>
      </c>
      <c r="N24" s="15">
        <v>0.78910761640000004</v>
      </c>
      <c r="O24" s="16">
        <v>0.55248569420000004</v>
      </c>
      <c r="P24" s="16">
        <v>-0.30354668019999997</v>
      </c>
      <c r="Q24" s="14">
        <v>1</v>
      </c>
      <c r="R24" s="17">
        <v>0</v>
      </c>
      <c r="S24" s="17">
        <v>0</v>
      </c>
      <c r="T24" s="12"/>
      <c r="U24" s="13" t="s">
        <v>43</v>
      </c>
      <c r="V24" s="14">
        <v>1.3149999999999999</v>
      </c>
      <c r="W24" s="14">
        <v>1.2E-2</v>
      </c>
      <c r="X24" s="15">
        <v>0.13083673169999999</v>
      </c>
      <c r="Y24" s="18">
        <v>0.41972227839999998</v>
      </c>
      <c r="Z24" s="18">
        <v>0.453923401</v>
      </c>
    </row>
    <row r="25" spans="1:26" x14ac:dyDescent="0.25">
      <c r="A25" s="13" t="s">
        <v>44</v>
      </c>
      <c r="B25" s="14">
        <v>-6.0970000000000004</v>
      </c>
      <c r="C25" s="14">
        <v>-6.0019999999999998</v>
      </c>
      <c r="D25" s="15">
        <v>0.71167345069999999</v>
      </c>
      <c r="E25" s="16">
        <v>0.52652725170000003</v>
      </c>
      <c r="F25" s="16">
        <v>-0.21779138549999999</v>
      </c>
      <c r="G25" s="14">
        <v>1</v>
      </c>
      <c r="H25" s="17">
        <v>0</v>
      </c>
      <c r="I25" s="17">
        <v>0</v>
      </c>
      <c r="J25" s="12"/>
      <c r="K25" s="13" t="s">
        <v>44</v>
      </c>
      <c r="L25" s="14">
        <v>-7.774</v>
      </c>
      <c r="M25" s="14">
        <v>-2.1379999999999999</v>
      </c>
      <c r="N25" s="15">
        <v>0.78321310180000003</v>
      </c>
      <c r="O25" s="16">
        <v>0.55166797249999999</v>
      </c>
      <c r="P25" s="16">
        <v>-0.29861394229999999</v>
      </c>
      <c r="Q25" s="14">
        <v>1</v>
      </c>
      <c r="R25" s="17">
        <v>0</v>
      </c>
      <c r="S25" s="17">
        <v>0</v>
      </c>
      <c r="T25" s="12"/>
      <c r="U25" s="13" t="s">
        <v>44</v>
      </c>
      <c r="V25" s="14">
        <v>1.087</v>
      </c>
      <c r="W25" s="14">
        <v>-1.7270000000000001</v>
      </c>
      <c r="X25" s="15">
        <v>0.16789306500000001</v>
      </c>
      <c r="Y25" s="18">
        <v>0.42347408959999999</v>
      </c>
      <c r="Z25" s="18">
        <v>0.41255433889999998</v>
      </c>
    </row>
    <row r="26" spans="1:26" x14ac:dyDescent="0.25">
      <c r="A26" s="13" t="s">
        <v>45</v>
      </c>
      <c r="B26" s="14">
        <v>-6.4080000000000004</v>
      </c>
      <c r="C26" s="14">
        <v>-5.0599999999999996</v>
      </c>
      <c r="D26" s="15">
        <v>0.74134321830000005</v>
      </c>
      <c r="E26" s="16">
        <v>0.53635724200000001</v>
      </c>
      <c r="F26" s="16">
        <v>-0.25163907520000001</v>
      </c>
      <c r="G26" s="14">
        <v>1</v>
      </c>
      <c r="H26" s="17">
        <v>0</v>
      </c>
      <c r="I26" s="17">
        <v>0</v>
      </c>
      <c r="J26" s="12"/>
      <c r="K26" s="13" t="s">
        <v>45</v>
      </c>
      <c r="L26" s="14">
        <v>-7.8780000000000001</v>
      </c>
      <c r="M26" s="14">
        <v>-0.32600000000000001</v>
      </c>
      <c r="N26" s="15">
        <v>0.76826667989999997</v>
      </c>
      <c r="O26" s="16">
        <v>0.54882682620000001</v>
      </c>
      <c r="P26" s="16">
        <v>-0.28511695720000002</v>
      </c>
      <c r="Q26" s="14">
        <v>1</v>
      </c>
      <c r="R26" s="17">
        <v>0</v>
      </c>
      <c r="S26" s="17">
        <v>0</v>
      </c>
      <c r="T26" s="12"/>
      <c r="U26" s="13" t="s">
        <v>45</v>
      </c>
      <c r="V26" s="14">
        <v>2.8050000000000002</v>
      </c>
      <c r="W26" s="14">
        <v>-4.601</v>
      </c>
      <c r="X26" s="15">
        <v>0.53156431459999998</v>
      </c>
      <c r="Y26" s="18">
        <v>0.4590847099</v>
      </c>
      <c r="Z26" s="18">
        <v>2.223624003E-2</v>
      </c>
    </row>
    <row r="27" spans="1:26" x14ac:dyDescent="0.25">
      <c r="A27" s="13" t="s">
        <v>46</v>
      </c>
      <c r="B27" s="14">
        <v>-7.07</v>
      </c>
      <c r="C27" s="14">
        <v>-4.8179999999999996</v>
      </c>
      <c r="D27" s="15">
        <v>0.80358376460000003</v>
      </c>
      <c r="E27" s="16">
        <v>0.55338399530000004</v>
      </c>
      <c r="F27" s="16">
        <v>-0.31436713640000002</v>
      </c>
      <c r="G27" s="14">
        <v>1</v>
      </c>
      <c r="H27" s="17">
        <v>0</v>
      </c>
      <c r="I27" s="17">
        <v>0</v>
      </c>
      <c r="J27" s="12"/>
      <c r="K27" s="13" t="s">
        <v>46</v>
      </c>
      <c r="L27" s="14">
        <v>-7.94</v>
      </c>
      <c r="M27" s="14">
        <v>0.64</v>
      </c>
      <c r="N27" s="15">
        <v>0.75994145329999996</v>
      </c>
      <c r="O27" s="16">
        <v>0.54683011869999998</v>
      </c>
      <c r="P27" s="16">
        <v>-0.27702691489999998</v>
      </c>
      <c r="Q27" s="14">
        <v>1</v>
      </c>
      <c r="R27" s="17">
        <v>0</v>
      </c>
      <c r="S27" s="17">
        <v>0</v>
      </c>
      <c r="T27" s="12"/>
      <c r="U27" s="13" t="s">
        <v>46</v>
      </c>
      <c r="V27" s="14">
        <v>7.1999999999999995E-2</v>
      </c>
      <c r="W27" s="14">
        <v>-4.577</v>
      </c>
      <c r="X27" s="15">
        <v>0.39618362699999998</v>
      </c>
      <c r="Y27" s="18">
        <v>0.44583182630000001</v>
      </c>
      <c r="Z27" s="18">
        <v>0.16401920410000001</v>
      </c>
    </row>
    <row r="28" spans="1:26" x14ac:dyDescent="0.25">
      <c r="A28" s="13" t="s">
        <v>47</v>
      </c>
      <c r="B28" s="14">
        <v>-6.9249999999999998</v>
      </c>
      <c r="C28" s="14">
        <v>-3.8279999999999998</v>
      </c>
      <c r="D28" s="15">
        <v>0.78774654239999997</v>
      </c>
      <c r="E28" s="16">
        <v>0.55095516889999996</v>
      </c>
      <c r="F28" s="16">
        <v>-0.30096292959999998</v>
      </c>
      <c r="G28" s="14">
        <v>1</v>
      </c>
      <c r="H28" s="17">
        <v>0</v>
      </c>
      <c r="I28" s="17">
        <v>0</v>
      </c>
      <c r="J28" s="12"/>
      <c r="K28" s="13" t="s">
        <v>47</v>
      </c>
      <c r="L28" s="14">
        <v>-7.9809999999999999</v>
      </c>
      <c r="M28" s="14">
        <v>2.5720000000000001</v>
      </c>
      <c r="N28" s="15">
        <v>0.74282273649999997</v>
      </c>
      <c r="O28" s="16">
        <v>0.54159175400000004</v>
      </c>
      <c r="P28" s="16">
        <v>-0.25877772129999999</v>
      </c>
      <c r="Q28" s="14">
        <v>1</v>
      </c>
      <c r="R28" s="17">
        <v>0</v>
      </c>
      <c r="S28" s="17">
        <v>0</v>
      </c>
      <c r="T28" s="12"/>
      <c r="U28" s="13" t="s">
        <v>47</v>
      </c>
      <c r="V28" s="14">
        <v>-2.7639999999999998</v>
      </c>
      <c r="W28" s="14">
        <v>-4.867</v>
      </c>
      <c r="X28" s="15">
        <v>0.34533562140000001</v>
      </c>
      <c r="Y28" s="18">
        <v>0.44441698819999997</v>
      </c>
      <c r="Z28" s="18">
        <v>0.2153140244</v>
      </c>
    </row>
    <row r="29" spans="1:26" x14ac:dyDescent="0.25">
      <c r="A29" s="13" t="s">
        <v>48</v>
      </c>
      <c r="B29" s="14">
        <v>-7.1740000000000004</v>
      </c>
      <c r="C29" s="14">
        <v>-3.0310000000000001</v>
      </c>
      <c r="D29" s="15">
        <v>0.79023134350000002</v>
      </c>
      <c r="E29" s="16">
        <v>0.55261741279999999</v>
      </c>
      <c r="F29" s="16">
        <v>-0.30445771719999998</v>
      </c>
      <c r="G29" s="14">
        <v>1</v>
      </c>
      <c r="H29" s="17">
        <v>0</v>
      </c>
      <c r="I29" s="17">
        <v>0</v>
      </c>
      <c r="J29" s="12"/>
      <c r="K29" s="13" t="s">
        <v>48</v>
      </c>
      <c r="L29" s="14">
        <v>-7.6289999999999996</v>
      </c>
      <c r="M29" s="14">
        <v>4.3339999999999996</v>
      </c>
      <c r="N29" s="15">
        <v>0.72780469719999996</v>
      </c>
      <c r="O29" s="16">
        <v>0.5346152582</v>
      </c>
      <c r="P29" s="16">
        <v>-0.23945767070000001</v>
      </c>
      <c r="Q29" s="14">
        <v>1</v>
      </c>
      <c r="R29" s="17">
        <v>0</v>
      </c>
      <c r="S29" s="17">
        <v>0</v>
      </c>
      <c r="T29" s="12"/>
      <c r="U29" s="13" t="s">
        <v>48</v>
      </c>
      <c r="V29" s="14">
        <v>-4.8550000000000004</v>
      </c>
      <c r="W29" s="14">
        <v>-4.0449999999999999</v>
      </c>
      <c r="X29" s="15">
        <v>0.5099500199</v>
      </c>
      <c r="Y29" s="18">
        <v>0.48571818420000001</v>
      </c>
      <c r="Z29" s="18">
        <v>1.7987597859999999E-3</v>
      </c>
    </row>
    <row r="30" spans="1:26" x14ac:dyDescent="0.25">
      <c r="A30" s="13" t="s">
        <v>49</v>
      </c>
      <c r="B30" s="14">
        <v>-7.7329999999999997</v>
      </c>
      <c r="C30" s="14">
        <v>-2.1619999999999999</v>
      </c>
      <c r="D30" s="15">
        <v>0.78340476920000002</v>
      </c>
      <c r="E30" s="16">
        <v>0.55169763949999995</v>
      </c>
      <c r="F30" s="16">
        <v>-0.29877814740000003</v>
      </c>
      <c r="G30" s="14">
        <v>1</v>
      </c>
      <c r="H30" s="17">
        <v>0</v>
      </c>
      <c r="I30" s="17">
        <v>0</v>
      </c>
      <c r="J30" s="12"/>
      <c r="K30" s="13" t="s">
        <v>49</v>
      </c>
      <c r="L30" s="14">
        <v>-5.0830000000000002</v>
      </c>
      <c r="M30" s="14">
        <v>-5.9290000000000003</v>
      </c>
      <c r="N30" s="15">
        <v>0.58426949660000005</v>
      </c>
      <c r="O30" s="16">
        <v>0.4943551491</v>
      </c>
      <c r="P30" s="16">
        <v>-7.3398215880000006E-2</v>
      </c>
      <c r="Q30" s="14">
        <v>1</v>
      </c>
      <c r="R30" s="17">
        <v>0</v>
      </c>
      <c r="S30" s="17">
        <v>0</v>
      </c>
      <c r="T30" s="12"/>
      <c r="U30" s="13" t="s">
        <v>49</v>
      </c>
      <c r="V30" s="14">
        <v>-6.5940000000000003</v>
      </c>
      <c r="W30" s="14">
        <v>-1.8240000000000001</v>
      </c>
      <c r="X30" s="15">
        <v>0.73186301170000001</v>
      </c>
      <c r="Y30" s="18">
        <v>0.53951428099999998</v>
      </c>
      <c r="Z30" s="18">
        <v>-0.24860104829999999</v>
      </c>
    </row>
    <row r="31" spans="1:26" x14ac:dyDescent="0.25">
      <c r="A31" s="13" t="s">
        <v>50</v>
      </c>
      <c r="B31" s="14">
        <v>-7.774</v>
      </c>
      <c r="C31" s="14">
        <v>-0.71299999999999997</v>
      </c>
      <c r="D31" s="15">
        <v>0.77153579539999995</v>
      </c>
      <c r="E31" s="16">
        <v>0.54953103609999998</v>
      </c>
      <c r="F31" s="16">
        <v>-0.28818102600000001</v>
      </c>
      <c r="G31" s="14">
        <v>1</v>
      </c>
      <c r="H31" s="17">
        <v>0</v>
      </c>
      <c r="I31" s="17">
        <v>0</v>
      </c>
      <c r="J31" s="12"/>
      <c r="K31" s="13" t="s">
        <v>50</v>
      </c>
      <c r="L31" s="14">
        <v>1.335</v>
      </c>
      <c r="M31" s="14">
        <v>-6.4850000000000003</v>
      </c>
      <c r="N31" s="15">
        <v>0.55141244720000004</v>
      </c>
      <c r="O31" s="16">
        <v>0.46112273770000001</v>
      </c>
      <c r="P31" s="16">
        <v>2.1393524490000001E-3</v>
      </c>
      <c r="Q31" s="14">
        <v>1</v>
      </c>
      <c r="R31" s="17">
        <v>0</v>
      </c>
      <c r="S31" s="17">
        <v>0</v>
      </c>
      <c r="T31" s="12"/>
      <c r="U31" s="13" t="s">
        <v>50</v>
      </c>
      <c r="V31" s="14">
        <v>-6.532</v>
      </c>
      <c r="W31" s="14">
        <v>0.76</v>
      </c>
      <c r="X31" s="15">
        <v>0.69766534030000005</v>
      </c>
      <c r="Y31" s="18">
        <v>0.5323652593</v>
      </c>
      <c r="Z31" s="18">
        <v>-0.2147819191</v>
      </c>
    </row>
    <row r="32" spans="1:26" x14ac:dyDescent="0.25">
      <c r="A32" s="13" t="s">
        <v>51</v>
      </c>
      <c r="B32" s="14">
        <v>-7.94</v>
      </c>
      <c r="C32" s="14">
        <v>0.71199999999999997</v>
      </c>
      <c r="D32" s="15">
        <v>0.75931238020000003</v>
      </c>
      <c r="E32" s="16">
        <v>0.5466668066</v>
      </c>
      <c r="F32" s="16">
        <v>-0.27639787389999998</v>
      </c>
      <c r="G32" s="14">
        <v>1</v>
      </c>
      <c r="H32" s="17">
        <v>0</v>
      </c>
      <c r="I32" s="17">
        <v>0</v>
      </c>
      <c r="J32" s="12"/>
      <c r="K32" s="13" t="s">
        <v>51</v>
      </c>
      <c r="L32" s="14">
        <v>4.8339999999999996</v>
      </c>
      <c r="M32" s="14">
        <v>-4.4080000000000004</v>
      </c>
      <c r="N32" s="15">
        <v>0.56422066169999996</v>
      </c>
      <c r="O32" s="16">
        <v>0.46238021000000001</v>
      </c>
      <c r="P32" s="16">
        <v>-1.102634565E-2</v>
      </c>
      <c r="Q32" s="14">
        <v>1</v>
      </c>
      <c r="R32" s="17">
        <v>0</v>
      </c>
      <c r="S32" s="17">
        <v>0</v>
      </c>
      <c r="T32" s="12"/>
      <c r="U32" s="13" t="s">
        <v>51</v>
      </c>
      <c r="V32" s="14">
        <v>-6.5940000000000003</v>
      </c>
      <c r="W32" s="14">
        <v>-5.0110000000000001</v>
      </c>
      <c r="X32" s="15">
        <v>0.76197991939999998</v>
      </c>
      <c r="Y32" s="18">
        <v>0.54186518610000001</v>
      </c>
      <c r="Z32" s="18">
        <v>-0.27284039240000002</v>
      </c>
    </row>
    <row r="33" spans="1:26" x14ac:dyDescent="0.25">
      <c r="A33" s="13" t="s">
        <v>52</v>
      </c>
      <c r="B33" s="14">
        <v>-7.8979999999999997</v>
      </c>
      <c r="C33" s="14">
        <v>2.7160000000000002</v>
      </c>
      <c r="D33" s="15">
        <v>0.74154464470000003</v>
      </c>
      <c r="E33" s="16">
        <v>0.54111622960000005</v>
      </c>
      <c r="F33" s="16">
        <v>-0.25729613839999999</v>
      </c>
      <c r="G33" s="14">
        <v>1</v>
      </c>
      <c r="H33" s="17">
        <v>0</v>
      </c>
      <c r="I33" s="17">
        <v>0</v>
      </c>
      <c r="J33" s="12"/>
      <c r="K33" s="13" t="s">
        <v>52</v>
      </c>
      <c r="L33" s="14">
        <v>-4.7309999999999999</v>
      </c>
      <c r="M33" s="14">
        <v>3.1509999999999998</v>
      </c>
      <c r="N33" s="15">
        <v>0.38843541110000002</v>
      </c>
      <c r="O33" s="16">
        <v>0.4649129931</v>
      </c>
      <c r="P33" s="16">
        <v>0.14228713179999999</v>
      </c>
      <c r="Q33" s="14">
        <v>0</v>
      </c>
      <c r="R33" s="17">
        <v>1</v>
      </c>
      <c r="S33" s="17">
        <v>0</v>
      </c>
      <c r="T33" s="12"/>
      <c r="U33" s="13" t="s">
        <v>52</v>
      </c>
      <c r="V33" s="14">
        <v>-3.0539999999999998</v>
      </c>
      <c r="W33" s="14">
        <v>-6.4119999999999999</v>
      </c>
      <c r="X33" s="15">
        <v>0.4184001664</v>
      </c>
      <c r="Y33" s="18">
        <v>0.4523827144</v>
      </c>
      <c r="Z33" s="18">
        <v>0.13605201859999999</v>
      </c>
    </row>
    <row r="34" spans="1:26" x14ac:dyDescent="0.25">
      <c r="A34" s="13" t="s">
        <v>53</v>
      </c>
      <c r="B34" s="14">
        <v>-7.6079999999999997</v>
      </c>
      <c r="C34" s="14">
        <v>4.431</v>
      </c>
      <c r="D34" s="15">
        <v>0.72705324319999998</v>
      </c>
      <c r="E34" s="16">
        <v>0.53414519699999996</v>
      </c>
      <c r="F34" s="16">
        <v>-0.23832663940000001</v>
      </c>
      <c r="G34" s="14">
        <v>1</v>
      </c>
      <c r="H34" s="17">
        <v>0</v>
      </c>
      <c r="I34" s="17">
        <v>0</v>
      </c>
      <c r="J34" s="12"/>
      <c r="K34" s="13" t="s">
        <v>53</v>
      </c>
      <c r="L34" s="14">
        <v>-4.1509999999999998</v>
      </c>
      <c r="M34" s="14">
        <v>3.5369999999999999</v>
      </c>
      <c r="N34" s="15">
        <v>0.3149805443</v>
      </c>
      <c r="O34" s="16">
        <v>0.44917626179999998</v>
      </c>
      <c r="P34" s="16">
        <v>0.23579012260000001</v>
      </c>
      <c r="Q34" s="14">
        <v>0</v>
      </c>
      <c r="R34" s="17">
        <v>1</v>
      </c>
      <c r="S34" s="17">
        <v>0</v>
      </c>
      <c r="T34" s="12"/>
      <c r="U34" s="13" t="s">
        <v>53</v>
      </c>
      <c r="V34" s="14">
        <v>5.29</v>
      </c>
      <c r="W34" s="14">
        <v>-1.7509999999999999</v>
      </c>
      <c r="X34" s="15">
        <v>0.57409787980000004</v>
      </c>
      <c r="Y34" s="18">
        <v>0.46339016649999998</v>
      </c>
      <c r="Z34" s="18">
        <v>-2.1011725960000002E-2</v>
      </c>
    </row>
    <row r="35" spans="1:26" x14ac:dyDescent="0.25">
      <c r="A35" s="13" t="s">
        <v>54</v>
      </c>
      <c r="B35" s="14">
        <v>-6.8220000000000001</v>
      </c>
      <c r="C35" s="14">
        <v>5.4450000000000003</v>
      </c>
      <c r="D35" s="15">
        <v>0.6973574186</v>
      </c>
      <c r="E35" s="16">
        <v>0.52262915060000004</v>
      </c>
      <c r="F35" s="16">
        <v>-0.2016811181</v>
      </c>
      <c r="G35" s="14">
        <v>1</v>
      </c>
      <c r="H35" s="17">
        <v>0</v>
      </c>
      <c r="I35" s="17">
        <v>0</v>
      </c>
      <c r="J35" s="12"/>
      <c r="K35" s="13" t="s">
        <v>54</v>
      </c>
      <c r="L35" s="14">
        <v>-1.3149999999999999</v>
      </c>
      <c r="M35" s="14">
        <v>3.6819999999999999</v>
      </c>
      <c r="N35" s="15">
        <v>0.22583582420000001</v>
      </c>
      <c r="O35" s="16">
        <v>0.4294351038</v>
      </c>
      <c r="P35" s="16">
        <v>0.34932372439999998</v>
      </c>
      <c r="Q35" s="14">
        <v>0</v>
      </c>
      <c r="R35" s="17">
        <v>1</v>
      </c>
      <c r="S35" s="17">
        <v>0</v>
      </c>
      <c r="T35" s="12"/>
      <c r="U35" s="13" t="s">
        <v>54</v>
      </c>
      <c r="V35" s="14">
        <v>4.9580000000000002</v>
      </c>
      <c r="W35" s="14">
        <v>0.90500000000000003</v>
      </c>
      <c r="X35" s="15">
        <v>0.64931360890000001</v>
      </c>
      <c r="Y35" s="18">
        <v>0.47127338610000002</v>
      </c>
      <c r="Z35" s="18">
        <v>-9.5976611820000002E-2</v>
      </c>
    </row>
    <row r="36" spans="1:26" x14ac:dyDescent="0.25">
      <c r="A36" s="13" t="s">
        <v>55</v>
      </c>
      <c r="B36" s="14">
        <v>-6.0759999999999996</v>
      </c>
      <c r="C36" s="14">
        <v>6.194</v>
      </c>
      <c r="D36" s="15">
        <v>0.60469746749999997</v>
      </c>
      <c r="E36" s="16">
        <v>0.49589804920000002</v>
      </c>
      <c r="F36" s="16">
        <v>-9.1792480689999997E-2</v>
      </c>
      <c r="G36" s="14">
        <v>1</v>
      </c>
      <c r="H36" s="17">
        <v>0</v>
      </c>
      <c r="I36" s="17">
        <v>0</v>
      </c>
      <c r="J36" s="12"/>
      <c r="K36" s="13" t="s">
        <v>55</v>
      </c>
      <c r="L36" s="14">
        <v>-0.34200000000000003</v>
      </c>
      <c r="M36" s="14">
        <v>3.7069999999999999</v>
      </c>
      <c r="N36" s="15">
        <v>0.2945838315</v>
      </c>
      <c r="O36" s="16">
        <v>0.43599121660000001</v>
      </c>
      <c r="P36" s="16">
        <v>0.2733267519</v>
      </c>
      <c r="Q36" s="14">
        <v>0</v>
      </c>
      <c r="R36" s="17">
        <v>1</v>
      </c>
      <c r="S36" s="17">
        <v>0</v>
      </c>
      <c r="T36" s="12"/>
      <c r="U36" s="13" t="s">
        <v>55</v>
      </c>
      <c r="V36" s="14">
        <v>4.5860000000000003</v>
      </c>
      <c r="W36" s="14">
        <v>4.2140000000000004</v>
      </c>
      <c r="X36" s="15">
        <v>0.70302229319999998</v>
      </c>
      <c r="Y36" s="18">
        <v>0.47715432699999999</v>
      </c>
      <c r="Z36" s="18">
        <v>-0.14831592539999999</v>
      </c>
    </row>
    <row r="37" spans="1:26" x14ac:dyDescent="0.25">
      <c r="A37" s="13" t="s">
        <v>56</v>
      </c>
      <c r="B37" s="14">
        <v>-5.5590000000000002</v>
      </c>
      <c r="C37" s="14">
        <v>6.6529999999999996</v>
      </c>
      <c r="D37" s="15">
        <v>0.54617391169999996</v>
      </c>
      <c r="E37" s="16">
        <v>0.48102586069999997</v>
      </c>
      <c r="F37" s="16">
        <v>-2.0662468369999999E-2</v>
      </c>
      <c r="G37" s="14">
        <v>1</v>
      </c>
      <c r="H37" s="17">
        <v>0</v>
      </c>
      <c r="I37" s="17">
        <v>0</v>
      </c>
      <c r="J37" s="12"/>
      <c r="K37" s="13" t="s">
        <v>56</v>
      </c>
      <c r="L37" s="14">
        <v>1.087</v>
      </c>
      <c r="M37" s="14">
        <v>3.5859999999999999</v>
      </c>
      <c r="N37" s="15">
        <v>0.43479697169999998</v>
      </c>
      <c r="O37" s="16">
        <v>0.44953780049999997</v>
      </c>
      <c r="P37" s="16">
        <v>0.12274582639999999</v>
      </c>
      <c r="Q37" s="14">
        <v>0</v>
      </c>
      <c r="R37" s="17">
        <v>1</v>
      </c>
      <c r="S37" s="17">
        <v>0</v>
      </c>
      <c r="T37" s="12"/>
      <c r="U37" s="13" t="s">
        <v>56</v>
      </c>
      <c r="V37" s="14">
        <v>3.468</v>
      </c>
      <c r="W37" s="14">
        <v>6.1219999999999999</v>
      </c>
      <c r="X37" s="15">
        <v>0.69811231480000002</v>
      </c>
      <c r="Y37" s="18">
        <v>0.47660797529999999</v>
      </c>
      <c r="Z37" s="18">
        <v>-0.1435711358</v>
      </c>
    </row>
    <row r="38" spans="1:26" x14ac:dyDescent="0.25">
      <c r="A38" s="13" t="s">
        <v>57</v>
      </c>
      <c r="B38" s="14">
        <v>-4.7930000000000001</v>
      </c>
      <c r="C38" s="14">
        <v>7.1360000000000001</v>
      </c>
      <c r="D38" s="15">
        <v>0.48136967980000001</v>
      </c>
      <c r="E38" s="16">
        <v>0.46421981070000001</v>
      </c>
      <c r="F38" s="16">
        <v>6.1788064970000001E-2</v>
      </c>
      <c r="G38" s="14">
        <v>1</v>
      </c>
      <c r="H38" s="17">
        <v>0</v>
      </c>
      <c r="I38" s="17">
        <v>0</v>
      </c>
      <c r="J38" s="12"/>
      <c r="K38" s="13" t="s">
        <v>57</v>
      </c>
      <c r="L38" s="14">
        <v>1.6459999999999999</v>
      </c>
      <c r="M38" s="14">
        <v>2.5960000000000001</v>
      </c>
      <c r="N38" s="15">
        <v>0.38718981810000003</v>
      </c>
      <c r="O38" s="16">
        <v>0.44488423729999999</v>
      </c>
      <c r="P38" s="16">
        <v>0.1730572568</v>
      </c>
      <c r="Q38" s="14">
        <v>0</v>
      </c>
      <c r="R38" s="17">
        <v>1</v>
      </c>
      <c r="S38" s="17">
        <v>0</v>
      </c>
      <c r="T38" s="12"/>
      <c r="U38" s="13" t="s">
        <v>57</v>
      </c>
      <c r="V38" s="14">
        <v>0.67300000000000004</v>
      </c>
      <c r="W38" s="14">
        <v>6.7489999999999997</v>
      </c>
      <c r="X38" s="15">
        <v>0.63940957119999997</v>
      </c>
      <c r="Y38" s="18">
        <v>0.47025751840000002</v>
      </c>
      <c r="Z38" s="18">
        <v>-8.6081944049999998E-2</v>
      </c>
    </row>
    <row r="39" spans="1:26" x14ac:dyDescent="0.25">
      <c r="A39" s="13" t="s">
        <v>58</v>
      </c>
      <c r="B39" s="14">
        <v>-1.9770000000000001</v>
      </c>
      <c r="C39" s="14">
        <v>7.16</v>
      </c>
      <c r="D39" s="15">
        <v>0.51828300679999995</v>
      </c>
      <c r="E39" s="16">
        <v>0.45789962490000002</v>
      </c>
      <c r="F39" s="16">
        <v>3.7122087239999997E-2</v>
      </c>
      <c r="G39" s="14">
        <v>1</v>
      </c>
      <c r="H39" s="17">
        <v>0</v>
      </c>
      <c r="I39" s="17">
        <v>0</v>
      </c>
      <c r="J39" s="12"/>
      <c r="K39" s="13" t="s">
        <v>58</v>
      </c>
      <c r="L39" s="14">
        <v>2.2050000000000001</v>
      </c>
      <c r="M39" s="14">
        <v>1.4850000000000001</v>
      </c>
      <c r="N39" s="15">
        <v>0.37853239430000002</v>
      </c>
      <c r="O39" s="16">
        <v>0.4440292079</v>
      </c>
      <c r="P39" s="16">
        <v>0.182235341</v>
      </c>
      <c r="Q39" s="14">
        <v>0</v>
      </c>
      <c r="R39" s="17">
        <v>1</v>
      </c>
      <c r="S39" s="17">
        <v>0</v>
      </c>
      <c r="T39" s="12"/>
      <c r="U39" s="13" t="s">
        <v>58</v>
      </c>
      <c r="V39" s="14">
        <v>-2.681</v>
      </c>
      <c r="W39" s="14">
        <v>7.3769999999999998</v>
      </c>
      <c r="X39" s="15">
        <v>0.48170525279999998</v>
      </c>
      <c r="Y39" s="18">
        <v>0.45455299929999998</v>
      </c>
      <c r="Z39" s="18">
        <v>7.5244327350000001E-2</v>
      </c>
    </row>
    <row r="40" spans="1:26" x14ac:dyDescent="0.25">
      <c r="A40" s="13" t="s">
        <v>59</v>
      </c>
      <c r="B40" s="14">
        <v>1.3560000000000001</v>
      </c>
      <c r="C40" s="14">
        <v>6.9909999999999997</v>
      </c>
      <c r="D40" s="15">
        <v>0.65736293889999997</v>
      </c>
      <c r="E40" s="16">
        <v>0.47216736479999999</v>
      </c>
      <c r="F40" s="16">
        <v>-0.10381832620000001</v>
      </c>
      <c r="G40" s="14">
        <v>1</v>
      </c>
      <c r="H40" s="17">
        <v>0</v>
      </c>
      <c r="I40" s="17">
        <v>0</v>
      </c>
      <c r="J40" s="12"/>
      <c r="K40" s="13" t="s">
        <v>59</v>
      </c>
      <c r="L40" s="14">
        <v>2.4329999999999998</v>
      </c>
      <c r="M40" s="14">
        <v>1.026</v>
      </c>
      <c r="N40" s="15">
        <v>0.39352724839999997</v>
      </c>
      <c r="O40" s="16">
        <v>0.4454808951</v>
      </c>
      <c r="P40" s="16">
        <v>0.16625205009999999</v>
      </c>
      <c r="Q40" s="14">
        <v>0</v>
      </c>
      <c r="R40" s="17">
        <v>1</v>
      </c>
      <c r="S40" s="17">
        <v>0</v>
      </c>
      <c r="T40" s="12"/>
      <c r="U40" s="13" t="s">
        <v>59</v>
      </c>
      <c r="V40" s="14">
        <v>-6.1390000000000002</v>
      </c>
      <c r="W40" s="14">
        <v>6.9669999999999996</v>
      </c>
      <c r="X40" s="15">
        <v>0.61228777729999995</v>
      </c>
      <c r="Y40" s="18">
        <v>0.49783761589999997</v>
      </c>
      <c r="Z40" s="18">
        <v>-0.1008005381</v>
      </c>
    </row>
    <row r="41" spans="1:26" x14ac:dyDescent="0.25">
      <c r="A41" s="13" t="s">
        <v>60</v>
      </c>
      <c r="B41" s="14">
        <v>1.8939999999999999</v>
      </c>
      <c r="C41" s="14">
        <v>6.6769999999999996</v>
      </c>
      <c r="D41" s="15">
        <v>0.66897102519999996</v>
      </c>
      <c r="E41" s="16">
        <v>0.4734159362</v>
      </c>
      <c r="F41" s="16">
        <v>-0.115213097</v>
      </c>
      <c r="G41" s="14">
        <v>1</v>
      </c>
      <c r="H41" s="17">
        <v>0</v>
      </c>
      <c r="I41" s="17">
        <v>0</v>
      </c>
      <c r="J41" s="12"/>
      <c r="K41" s="13" t="s">
        <v>60</v>
      </c>
      <c r="L41" s="14">
        <v>2.3290000000000002</v>
      </c>
      <c r="M41" s="14">
        <v>0.108</v>
      </c>
      <c r="N41" s="15">
        <v>0.32302950600000002</v>
      </c>
      <c r="O41" s="16">
        <v>0.43864361010000003</v>
      </c>
      <c r="P41" s="16">
        <v>0.2418462243</v>
      </c>
      <c r="Q41" s="14">
        <v>0</v>
      </c>
      <c r="R41" s="17">
        <v>1</v>
      </c>
      <c r="S41" s="17">
        <v>0</v>
      </c>
      <c r="T41" s="12"/>
      <c r="U41" s="13" t="s">
        <v>60</v>
      </c>
      <c r="V41" s="14">
        <v>-5.1859999999999999</v>
      </c>
      <c r="W41" s="14">
        <v>5.1559999999999997</v>
      </c>
      <c r="X41" s="15">
        <v>0.48365061590000002</v>
      </c>
      <c r="Y41" s="18">
        <v>0.47310912690000001</v>
      </c>
      <c r="Z41" s="18">
        <v>4.5250720129999998E-2</v>
      </c>
    </row>
    <row r="42" spans="1:26" x14ac:dyDescent="0.25">
      <c r="A42" s="13" t="s">
        <v>61</v>
      </c>
      <c r="B42" s="14">
        <v>4.7309999999999999</v>
      </c>
      <c r="C42" s="14">
        <v>0.42199999999999999</v>
      </c>
      <c r="D42" s="15">
        <v>0.63463521379999999</v>
      </c>
      <c r="E42" s="16">
        <v>0.4697060529</v>
      </c>
      <c r="F42" s="16">
        <v>-8.1497038839999994E-2</v>
      </c>
      <c r="G42" s="14">
        <v>1</v>
      </c>
      <c r="H42" s="17">
        <v>0</v>
      </c>
      <c r="I42" s="17">
        <v>0</v>
      </c>
      <c r="J42" s="12"/>
      <c r="K42" s="13" t="s">
        <v>61</v>
      </c>
      <c r="L42" s="14">
        <v>2.3079999999999998</v>
      </c>
      <c r="M42" s="14">
        <v>-1.22</v>
      </c>
      <c r="N42" s="15">
        <v>0.31907755230000001</v>
      </c>
      <c r="O42" s="16">
        <v>0.43826209350000001</v>
      </c>
      <c r="P42" s="16">
        <v>0.24612828440000001</v>
      </c>
      <c r="Q42" s="14">
        <v>0</v>
      </c>
      <c r="R42" s="17">
        <v>1</v>
      </c>
      <c r="S42" s="17">
        <v>0</v>
      </c>
      <c r="T42" s="12"/>
      <c r="U42" s="13" t="s">
        <v>61</v>
      </c>
      <c r="V42" s="14">
        <v>-2.1629999999999998</v>
      </c>
      <c r="W42" s="14">
        <v>5.5179999999999998</v>
      </c>
      <c r="X42" s="15">
        <v>0.45268779949999999</v>
      </c>
      <c r="Y42" s="18">
        <v>0.45151796350000001</v>
      </c>
      <c r="Z42" s="18">
        <v>0.1053623727</v>
      </c>
    </row>
    <row r="43" spans="1:26" x14ac:dyDescent="0.25">
      <c r="A43" s="13" t="s">
        <v>62</v>
      </c>
      <c r="B43" s="14">
        <v>-4.8760000000000003</v>
      </c>
      <c r="C43" s="14">
        <v>3.1269999999999998</v>
      </c>
      <c r="D43" s="15">
        <v>0.41090852480000001</v>
      </c>
      <c r="E43" s="16">
        <v>0.46937468370000002</v>
      </c>
      <c r="F43" s="16">
        <v>0.1147385618</v>
      </c>
      <c r="G43" s="14">
        <v>0</v>
      </c>
      <c r="H43" s="17">
        <v>1</v>
      </c>
      <c r="I43" s="17">
        <v>0</v>
      </c>
      <c r="J43" s="12"/>
      <c r="K43" s="13" t="s">
        <v>62</v>
      </c>
      <c r="L43" s="14">
        <v>2.1629999999999998</v>
      </c>
      <c r="M43" s="14">
        <v>-1.7030000000000001</v>
      </c>
      <c r="N43" s="15">
        <v>0.31361341479999999</v>
      </c>
      <c r="O43" s="16">
        <v>0.4377365708</v>
      </c>
      <c r="P43" s="16">
        <v>0.2520615168</v>
      </c>
      <c r="Q43" s="14">
        <v>0</v>
      </c>
      <c r="R43" s="17">
        <v>1</v>
      </c>
      <c r="S43" s="17">
        <v>0</v>
      </c>
      <c r="T43" s="12"/>
      <c r="U43" s="13" t="s">
        <v>62</v>
      </c>
      <c r="V43" s="14">
        <v>-0.38300000000000001</v>
      </c>
      <c r="W43" s="14">
        <v>5.4939999999999998</v>
      </c>
      <c r="X43" s="15">
        <v>0.5573164786</v>
      </c>
      <c r="Y43" s="18">
        <v>0.46175679009999998</v>
      </c>
      <c r="Z43" s="18">
        <v>-3.6096744209999998E-3</v>
      </c>
    </row>
    <row r="44" spans="1:26" x14ac:dyDescent="0.25">
      <c r="A44" s="13" t="s">
        <v>63</v>
      </c>
      <c r="B44" s="14">
        <v>-4.2130000000000001</v>
      </c>
      <c r="C44" s="14">
        <v>3.5859999999999999</v>
      </c>
      <c r="D44" s="15">
        <v>0.32371543530000002</v>
      </c>
      <c r="E44" s="16">
        <v>0.45057680529999999</v>
      </c>
      <c r="F44" s="16">
        <v>0.22539805830000001</v>
      </c>
      <c r="G44" s="14">
        <v>0</v>
      </c>
      <c r="H44" s="17">
        <v>1</v>
      </c>
      <c r="I44" s="17">
        <v>0</v>
      </c>
      <c r="J44" s="12"/>
      <c r="K44" s="13" t="s">
        <v>63</v>
      </c>
      <c r="L44" s="14">
        <v>1.8939999999999999</v>
      </c>
      <c r="M44" s="14">
        <v>-2.5960000000000001</v>
      </c>
      <c r="N44" s="15">
        <v>0.33577858449999998</v>
      </c>
      <c r="O44" s="16">
        <v>0.4398959636</v>
      </c>
      <c r="P44" s="16">
        <v>0.2281441146</v>
      </c>
      <c r="Q44" s="14">
        <v>0</v>
      </c>
      <c r="R44" s="17">
        <v>1</v>
      </c>
      <c r="S44" s="17">
        <v>0</v>
      </c>
      <c r="T44" s="12"/>
      <c r="U44" s="13" t="s">
        <v>63</v>
      </c>
      <c r="V44" s="14">
        <v>4.0679999999999996</v>
      </c>
      <c r="W44" s="14">
        <v>4.407</v>
      </c>
      <c r="X44" s="15">
        <v>0.70381892509999999</v>
      </c>
      <c r="Y44" s="18">
        <v>0.47724344829999998</v>
      </c>
      <c r="Z44" s="18">
        <v>-0.14908455500000001</v>
      </c>
    </row>
    <row r="45" spans="1:26" x14ac:dyDescent="0.25">
      <c r="A45" s="13" t="s">
        <v>64</v>
      </c>
      <c r="B45" s="14">
        <v>-1.397</v>
      </c>
      <c r="C45" s="14">
        <v>3.851</v>
      </c>
      <c r="D45" s="15">
        <v>0.24553235349999999</v>
      </c>
      <c r="E45" s="16">
        <v>0.43137183690000003</v>
      </c>
      <c r="F45" s="16">
        <v>0.3276641542</v>
      </c>
      <c r="G45" s="14">
        <v>0</v>
      </c>
      <c r="H45" s="17">
        <v>1</v>
      </c>
      <c r="I45" s="17">
        <v>0</v>
      </c>
      <c r="J45" s="12"/>
      <c r="K45" s="13" t="s">
        <v>64</v>
      </c>
      <c r="L45" s="14">
        <v>1.046</v>
      </c>
      <c r="M45" s="14">
        <v>-2.9350000000000001</v>
      </c>
      <c r="N45" s="15">
        <v>0.2773785775</v>
      </c>
      <c r="O45" s="16">
        <v>0.4342601653</v>
      </c>
      <c r="P45" s="16">
        <v>0.29169483140000002</v>
      </c>
      <c r="Q45" s="14">
        <v>0</v>
      </c>
      <c r="R45" s="17">
        <v>1</v>
      </c>
      <c r="S45" s="17">
        <v>0</v>
      </c>
      <c r="T45" s="12"/>
      <c r="U45" s="13" t="s">
        <v>64</v>
      </c>
      <c r="V45" s="14">
        <v>-7.1999999999999995E-2</v>
      </c>
      <c r="W45" s="14">
        <v>4.117</v>
      </c>
      <c r="X45" s="15">
        <v>0.38642205060000001</v>
      </c>
      <c r="Y45" s="18">
        <v>0.44487210900000002</v>
      </c>
      <c r="Z45" s="18">
        <v>0.17425233339999999</v>
      </c>
    </row>
    <row r="46" spans="1:26" x14ac:dyDescent="0.25">
      <c r="A46" s="13" t="s">
        <v>65</v>
      </c>
      <c r="B46" s="14">
        <v>-0.19700000000000001</v>
      </c>
      <c r="C46" s="14">
        <v>3.7789999999999999</v>
      </c>
      <c r="D46" s="15">
        <v>0.31954580890000001</v>
      </c>
      <c r="E46" s="16">
        <v>0.43840152069999999</v>
      </c>
      <c r="F46" s="16">
        <v>0.24615199639999999</v>
      </c>
      <c r="G46" s="14">
        <v>0</v>
      </c>
      <c r="H46" s="17">
        <v>1</v>
      </c>
      <c r="I46" s="17">
        <v>0</v>
      </c>
      <c r="J46" s="12"/>
      <c r="K46" s="13" t="s">
        <v>65</v>
      </c>
      <c r="L46" s="14">
        <v>0.17599999999999999</v>
      </c>
      <c r="M46" s="14">
        <v>-3.1760000000000002</v>
      </c>
      <c r="N46" s="15">
        <v>0.23494161720000001</v>
      </c>
      <c r="O46" s="16">
        <v>0.43017157169999998</v>
      </c>
      <c r="P46" s="16">
        <v>0.33859934359999999</v>
      </c>
      <c r="Q46" s="14">
        <v>0</v>
      </c>
      <c r="R46" s="17">
        <v>1</v>
      </c>
      <c r="S46" s="17">
        <v>0</v>
      </c>
      <c r="T46" s="12"/>
      <c r="U46" s="13" t="s">
        <v>65</v>
      </c>
      <c r="V46" s="14">
        <v>-2.992</v>
      </c>
      <c r="W46" s="14">
        <v>3.851</v>
      </c>
      <c r="X46" s="15">
        <v>0.23893683739999999</v>
      </c>
      <c r="Y46" s="18">
        <v>0.43307536629999999</v>
      </c>
      <c r="Z46" s="18">
        <v>0.33302056429999999</v>
      </c>
    </row>
    <row r="47" spans="1:26" x14ac:dyDescent="0.25">
      <c r="A47" s="13" t="s">
        <v>66</v>
      </c>
      <c r="B47" s="14">
        <v>0.69399999999999995</v>
      </c>
      <c r="C47" s="14">
        <v>3.32</v>
      </c>
      <c r="D47" s="15">
        <v>0.34550134939999999</v>
      </c>
      <c r="E47" s="16">
        <v>0.440874245</v>
      </c>
      <c r="F47" s="16">
        <v>0.2178361707</v>
      </c>
      <c r="G47" s="14">
        <v>0</v>
      </c>
      <c r="H47" s="17">
        <v>1</v>
      </c>
      <c r="I47" s="17">
        <v>0</v>
      </c>
      <c r="J47" s="12"/>
      <c r="K47" s="13" t="s">
        <v>66</v>
      </c>
      <c r="L47" s="14">
        <v>-0.46600000000000003</v>
      </c>
      <c r="M47" s="14">
        <v>-3.1280000000000001</v>
      </c>
      <c r="N47" s="15">
        <v>0.194985467</v>
      </c>
      <c r="O47" s="16">
        <v>0.4263280197</v>
      </c>
      <c r="P47" s="16">
        <v>0.38315849810000002</v>
      </c>
      <c r="Q47" s="14">
        <v>0</v>
      </c>
      <c r="R47" s="17">
        <v>1</v>
      </c>
      <c r="S47" s="17">
        <v>0</v>
      </c>
      <c r="T47" s="12"/>
      <c r="U47" s="13" t="s">
        <v>66</v>
      </c>
      <c r="V47" s="14">
        <v>-4.1920000000000002</v>
      </c>
      <c r="W47" s="14">
        <v>3.0790000000000002</v>
      </c>
      <c r="X47" s="15">
        <v>0.31000261089999998</v>
      </c>
      <c r="Y47" s="18">
        <v>0.45033061940000002</v>
      </c>
      <c r="Z47" s="18">
        <v>0.2383334664</v>
      </c>
    </row>
    <row r="48" spans="1:26" x14ac:dyDescent="0.25">
      <c r="A48" s="13" t="s">
        <v>67</v>
      </c>
      <c r="B48" s="14">
        <v>1.6040000000000001</v>
      </c>
      <c r="C48" s="14">
        <v>2.5230000000000001</v>
      </c>
      <c r="D48" s="15">
        <v>0.37088085949999999</v>
      </c>
      <c r="E48" s="16">
        <v>0.44330249350000001</v>
      </c>
      <c r="F48" s="16">
        <v>0.19046221629999999</v>
      </c>
      <c r="G48" s="14">
        <v>0</v>
      </c>
      <c r="H48" s="17">
        <v>1</v>
      </c>
      <c r="I48" s="17">
        <v>0</v>
      </c>
      <c r="J48" s="12"/>
      <c r="K48" s="13" t="s">
        <v>67</v>
      </c>
      <c r="L48" s="14">
        <v>-0.56899999999999995</v>
      </c>
      <c r="M48" s="14">
        <v>-3.6829999999999998</v>
      </c>
      <c r="N48" s="15">
        <v>0.25271196060000001</v>
      </c>
      <c r="O48" s="16">
        <v>0.4320076202</v>
      </c>
      <c r="P48" s="16">
        <v>0.31947963039999999</v>
      </c>
      <c r="Q48" s="14">
        <v>0</v>
      </c>
      <c r="R48" s="17">
        <v>1</v>
      </c>
      <c r="S48" s="17">
        <v>0</v>
      </c>
      <c r="T48" s="12"/>
      <c r="U48" s="13" t="s">
        <v>67</v>
      </c>
      <c r="V48" s="14">
        <v>-5.1239999999999997</v>
      </c>
      <c r="W48" s="14">
        <v>1.968</v>
      </c>
      <c r="X48" s="15">
        <v>0.45582579159999997</v>
      </c>
      <c r="Y48" s="18">
        <v>0.4810117095</v>
      </c>
      <c r="Z48" s="18">
        <v>5.5853584849999999E-2</v>
      </c>
    </row>
    <row r="49" spans="1:26" x14ac:dyDescent="0.25">
      <c r="A49" s="13" t="s">
        <v>68</v>
      </c>
      <c r="B49" s="14">
        <v>2.1219999999999999</v>
      </c>
      <c r="C49" s="14">
        <v>1.5329999999999999</v>
      </c>
      <c r="D49" s="15">
        <v>0.36491311459999998</v>
      </c>
      <c r="E49" s="16">
        <v>0.4427096371</v>
      </c>
      <c r="F49" s="16">
        <v>0.196797269</v>
      </c>
      <c r="G49" s="14">
        <v>0</v>
      </c>
      <c r="H49" s="17">
        <v>1</v>
      </c>
      <c r="I49" s="17">
        <v>0</v>
      </c>
      <c r="J49" s="12"/>
      <c r="K49" s="13" t="s">
        <v>68</v>
      </c>
      <c r="L49" s="14">
        <v>-1.19</v>
      </c>
      <c r="M49" s="14">
        <v>-3.3929999999999998</v>
      </c>
      <c r="N49" s="15">
        <v>0.20205566790000001</v>
      </c>
      <c r="O49" s="16">
        <v>0.42731260669999999</v>
      </c>
      <c r="P49" s="16">
        <v>0.37561804519999997</v>
      </c>
      <c r="Q49" s="14">
        <v>0</v>
      </c>
      <c r="R49" s="17">
        <v>1</v>
      </c>
      <c r="S49" s="17">
        <v>0</v>
      </c>
      <c r="T49" s="12"/>
      <c r="U49" s="13" t="s">
        <v>68</v>
      </c>
      <c r="V49" s="14">
        <v>-6.6559999999999997</v>
      </c>
      <c r="W49" s="14">
        <v>3.2480000000000002</v>
      </c>
      <c r="X49" s="15">
        <v>0.69060541499999994</v>
      </c>
      <c r="Y49" s="18">
        <v>0.528289546</v>
      </c>
      <c r="Z49" s="18">
        <v>-0.20417968</v>
      </c>
    </row>
    <row r="50" spans="1:26" x14ac:dyDescent="0.25">
      <c r="A50" s="13" t="s">
        <v>69</v>
      </c>
      <c r="B50" s="14">
        <v>2.2879999999999998</v>
      </c>
      <c r="C50" s="14">
        <v>0.108</v>
      </c>
      <c r="D50" s="15">
        <v>0.31393381139999998</v>
      </c>
      <c r="E50" s="16">
        <v>0.43776213899999999</v>
      </c>
      <c r="F50" s="16">
        <v>0.25169345399999998</v>
      </c>
      <c r="G50" s="14">
        <v>0</v>
      </c>
      <c r="H50" s="17">
        <v>1</v>
      </c>
      <c r="I50" s="17">
        <v>0</v>
      </c>
      <c r="J50" s="12"/>
      <c r="K50" s="13" t="s">
        <v>69</v>
      </c>
      <c r="L50" s="14">
        <v>-1.8939999999999999</v>
      </c>
      <c r="M50" s="14">
        <v>-3.5870000000000002</v>
      </c>
      <c r="N50" s="15">
        <v>0.21921849369999999</v>
      </c>
      <c r="O50" s="16">
        <v>0.42984598709999999</v>
      </c>
      <c r="P50" s="16">
        <v>0.3560760751</v>
      </c>
      <c r="Q50" s="14">
        <v>0</v>
      </c>
      <c r="R50" s="17">
        <v>1</v>
      </c>
      <c r="S50" s="17">
        <v>0</v>
      </c>
      <c r="T50" s="12"/>
      <c r="U50" s="13" t="s">
        <v>69</v>
      </c>
      <c r="V50" s="14">
        <v>-6.5730000000000004</v>
      </c>
      <c r="W50" s="14">
        <v>3.5999999999999997E-2</v>
      </c>
      <c r="X50" s="15">
        <v>0.71064715680000001</v>
      </c>
      <c r="Y50" s="18">
        <v>0.53538108839999998</v>
      </c>
      <c r="Z50" s="18">
        <v>-0.22813353280000001</v>
      </c>
    </row>
    <row r="51" spans="1:26" x14ac:dyDescent="0.25">
      <c r="A51" s="13" t="s">
        <v>70</v>
      </c>
      <c r="B51" s="14">
        <v>2.3079999999999998</v>
      </c>
      <c r="C51" s="14">
        <v>-1.292</v>
      </c>
      <c r="D51" s="15">
        <v>0.32125672430000002</v>
      </c>
      <c r="E51" s="16">
        <v>0.43847359549999998</v>
      </c>
      <c r="F51" s="16">
        <v>0.24377112279999999</v>
      </c>
      <c r="G51" s="14">
        <v>0</v>
      </c>
      <c r="H51" s="17">
        <v>1</v>
      </c>
      <c r="I51" s="17">
        <v>0</v>
      </c>
      <c r="J51" s="12"/>
      <c r="K51" s="13" t="s">
        <v>70</v>
      </c>
      <c r="L51" s="14">
        <v>-3.778</v>
      </c>
      <c r="M51" s="14">
        <v>-2.621</v>
      </c>
      <c r="N51" s="15">
        <v>0.30964026589999999</v>
      </c>
      <c r="O51" s="16">
        <v>0.4510703774</v>
      </c>
      <c r="P51" s="16">
        <v>0.23710165020000001</v>
      </c>
      <c r="Q51" s="14">
        <v>0</v>
      </c>
      <c r="R51" s="17">
        <v>1</v>
      </c>
      <c r="S51" s="17">
        <v>0</v>
      </c>
      <c r="T51" s="12"/>
      <c r="U51" s="13" t="s">
        <v>70</v>
      </c>
      <c r="V51" s="14">
        <v>-6.718</v>
      </c>
      <c r="W51" s="14">
        <v>-0.90600000000000003</v>
      </c>
      <c r="X51" s="15">
        <v>0.73868139939999999</v>
      </c>
      <c r="Y51" s="18">
        <v>0.5416434484</v>
      </c>
      <c r="Z51" s="18">
        <v>-0.2560089941</v>
      </c>
    </row>
    <row r="52" spans="1:26" x14ac:dyDescent="0.25">
      <c r="A52" s="13" t="s">
        <v>71</v>
      </c>
      <c r="B52" s="14">
        <v>1.77</v>
      </c>
      <c r="C52" s="14">
        <v>-2.7170000000000001</v>
      </c>
      <c r="D52" s="15">
        <v>0.33135853879999999</v>
      </c>
      <c r="E52" s="16">
        <v>0.43947173020000002</v>
      </c>
      <c r="F52" s="16">
        <v>0.2329299021</v>
      </c>
      <c r="G52" s="14">
        <v>0</v>
      </c>
      <c r="H52" s="17">
        <v>1</v>
      </c>
      <c r="I52" s="17">
        <v>0</v>
      </c>
      <c r="J52" s="12"/>
      <c r="K52" s="13" t="s">
        <v>71</v>
      </c>
      <c r="L52" s="14">
        <v>-4.6479999999999997</v>
      </c>
      <c r="M52" s="14">
        <v>-2.379</v>
      </c>
      <c r="N52" s="15">
        <v>0.437376076</v>
      </c>
      <c r="O52" s="16">
        <v>0.47608533120000002</v>
      </c>
      <c r="P52" s="16">
        <v>7.9900181139999998E-2</v>
      </c>
      <c r="Q52" s="14">
        <v>0</v>
      </c>
      <c r="R52" s="17">
        <v>1</v>
      </c>
      <c r="S52" s="17">
        <v>0</v>
      </c>
      <c r="T52" s="12"/>
      <c r="U52" s="13" t="s">
        <v>71</v>
      </c>
      <c r="V52" s="14">
        <v>5.1999999999999998E-2</v>
      </c>
      <c r="W52" s="14">
        <v>-3.6999999999999998E-2</v>
      </c>
      <c r="X52" s="15">
        <v>2.1416715499999999E-2</v>
      </c>
      <c r="Y52" s="18">
        <v>0.40838117889999997</v>
      </c>
      <c r="Z52" s="18">
        <v>0.57810087720000003</v>
      </c>
    </row>
    <row r="53" spans="1:26" x14ac:dyDescent="0.25">
      <c r="A53" s="13" t="s">
        <v>72</v>
      </c>
      <c r="B53" s="14">
        <v>-5.1999999999999998E-2</v>
      </c>
      <c r="C53" s="14">
        <v>-3.1040000000000001</v>
      </c>
      <c r="D53" s="15">
        <v>0.2126834064</v>
      </c>
      <c r="E53" s="16">
        <v>0.42800841569999998</v>
      </c>
      <c r="F53" s="16">
        <v>0.36330005840000001</v>
      </c>
      <c r="G53" s="14">
        <v>0</v>
      </c>
      <c r="H53" s="17">
        <v>1</v>
      </c>
      <c r="I53" s="17">
        <v>0</v>
      </c>
      <c r="J53" s="12"/>
      <c r="K53" s="13" t="s">
        <v>72</v>
      </c>
      <c r="L53" s="14">
        <v>-4.71</v>
      </c>
      <c r="M53" s="14">
        <v>-1.1719999999999999</v>
      </c>
      <c r="N53" s="15">
        <v>0.4237285959</v>
      </c>
      <c r="O53" s="16">
        <v>0.47548456080000001</v>
      </c>
      <c r="P53" s="16">
        <v>9.2846674389999995E-2</v>
      </c>
      <c r="Q53" s="14">
        <v>0</v>
      </c>
      <c r="R53" s="17">
        <v>1</v>
      </c>
      <c r="S53" s="17">
        <v>0</v>
      </c>
      <c r="T53" s="12"/>
      <c r="U53" s="13" t="s">
        <v>72</v>
      </c>
      <c r="V53" s="14">
        <v>-1.956</v>
      </c>
      <c r="W53" s="14">
        <v>-6.0999999999999999E-2</v>
      </c>
      <c r="X53" s="15">
        <v>5.4103616799999997E-2</v>
      </c>
      <c r="Y53" s="18">
        <v>0.413441218</v>
      </c>
      <c r="Z53" s="18">
        <v>0.54077606170000003</v>
      </c>
    </row>
    <row r="54" spans="1:26" x14ac:dyDescent="0.25">
      <c r="A54" s="13" t="s">
        <v>73</v>
      </c>
      <c r="B54" s="14">
        <v>-1.3149999999999999</v>
      </c>
      <c r="C54" s="14">
        <v>-3.3210000000000002</v>
      </c>
      <c r="D54" s="15">
        <v>0.19367531560000001</v>
      </c>
      <c r="E54" s="16">
        <v>0.42658722249999997</v>
      </c>
      <c r="F54" s="16">
        <v>0.38490506520000001</v>
      </c>
      <c r="G54" s="14">
        <v>0</v>
      </c>
      <c r="H54" s="17">
        <v>1</v>
      </c>
      <c r="I54" s="17">
        <v>0</v>
      </c>
      <c r="J54" s="12"/>
      <c r="K54" s="13" t="s">
        <v>73</v>
      </c>
      <c r="L54" s="14">
        <v>-5.3719999999999999</v>
      </c>
      <c r="M54" s="14">
        <v>-0.254</v>
      </c>
      <c r="N54" s="15">
        <v>0.5258399976</v>
      </c>
      <c r="O54" s="16">
        <v>0.49604398090000001</v>
      </c>
      <c r="P54" s="16">
        <v>-2.789074364E-2</v>
      </c>
      <c r="Q54" s="14">
        <v>0</v>
      </c>
      <c r="R54" s="17">
        <v>1</v>
      </c>
      <c r="S54" s="17">
        <v>0</v>
      </c>
      <c r="T54" s="12"/>
      <c r="U54" s="13" t="s">
        <v>73</v>
      </c>
      <c r="V54" s="14">
        <v>-4.0469999999999997</v>
      </c>
      <c r="W54" s="14">
        <v>0.42199999999999999</v>
      </c>
      <c r="X54" s="15">
        <v>0.28564496239999998</v>
      </c>
      <c r="Y54" s="18">
        <v>0.45092791770000001</v>
      </c>
      <c r="Z54" s="18">
        <v>0.25950015050000003</v>
      </c>
    </row>
    <row r="55" spans="1:26" x14ac:dyDescent="0.25">
      <c r="A55" s="13" t="s">
        <v>74</v>
      </c>
      <c r="B55" s="14">
        <v>-2.867</v>
      </c>
      <c r="C55" s="14">
        <v>-3.2490000000000001</v>
      </c>
      <c r="D55" s="15">
        <v>0.23858300339999999</v>
      </c>
      <c r="E55" s="16">
        <v>0.4355926772</v>
      </c>
      <c r="F55" s="16">
        <v>0.32922784519999998</v>
      </c>
      <c r="G55" s="14">
        <v>0</v>
      </c>
      <c r="H55" s="17">
        <v>1</v>
      </c>
      <c r="I55" s="17">
        <v>0</v>
      </c>
      <c r="J55" s="12"/>
      <c r="K55" s="13" t="s">
        <v>74</v>
      </c>
      <c r="L55" s="14">
        <v>-5.1239999999999997</v>
      </c>
      <c r="M55" s="14">
        <v>0.22900000000000001</v>
      </c>
      <c r="N55" s="15">
        <v>0.47525382269999999</v>
      </c>
      <c r="O55" s="16">
        <v>0.48613343689999999</v>
      </c>
      <c r="P55" s="16">
        <v>3.0633096889999999E-2</v>
      </c>
      <c r="Q55" s="14">
        <v>0</v>
      </c>
      <c r="R55" s="17">
        <v>1</v>
      </c>
      <c r="S55" s="17">
        <v>0</v>
      </c>
      <c r="T55" s="12"/>
      <c r="U55" s="13" t="s">
        <v>74</v>
      </c>
      <c r="V55" s="14">
        <v>0.92100000000000004</v>
      </c>
      <c r="W55" s="14">
        <v>-4.6980000000000004</v>
      </c>
      <c r="X55" s="15">
        <v>0.45737817180000001</v>
      </c>
      <c r="Y55" s="18">
        <v>0.45176612199999999</v>
      </c>
      <c r="Z55" s="18">
        <v>9.919711917E-2</v>
      </c>
    </row>
    <row r="56" spans="1:26" x14ac:dyDescent="0.25">
      <c r="A56" s="13" t="s">
        <v>75</v>
      </c>
      <c r="B56" s="14">
        <v>-3.758</v>
      </c>
      <c r="C56" s="14">
        <v>-2.669</v>
      </c>
      <c r="D56" s="15">
        <v>0.30851059780000001</v>
      </c>
      <c r="E56" s="16">
        <v>0.45070455320000002</v>
      </c>
      <c r="F56" s="16">
        <v>0.23876827610000001</v>
      </c>
      <c r="G56" s="14">
        <v>0</v>
      </c>
      <c r="H56" s="17">
        <v>1</v>
      </c>
      <c r="I56" s="17">
        <v>0</v>
      </c>
      <c r="J56" s="12"/>
      <c r="K56" s="13" t="s">
        <v>75</v>
      </c>
      <c r="L56" s="14">
        <v>-5.1859999999999999</v>
      </c>
      <c r="M56" s="14">
        <v>1.5089999999999999</v>
      </c>
      <c r="N56" s="15">
        <v>0.47086699939999999</v>
      </c>
      <c r="O56" s="16">
        <v>0.4845712512</v>
      </c>
      <c r="P56" s="16">
        <v>3.7015753589999999E-2</v>
      </c>
      <c r="Q56" s="14">
        <v>0</v>
      </c>
      <c r="R56" s="17">
        <v>1</v>
      </c>
      <c r="S56" s="17">
        <v>0</v>
      </c>
      <c r="T56" s="12"/>
      <c r="U56" s="13" t="s">
        <v>75</v>
      </c>
      <c r="V56" s="14">
        <v>1.5840000000000001</v>
      </c>
      <c r="W56" s="14">
        <v>-6.5570000000000004</v>
      </c>
      <c r="X56" s="15">
        <v>0.55628664019999996</v>
      </c>
      <c r="Y56" s="18">
        <v>0.46161143799999999</v>
      </c>
      <c r="Z56" s="18">
        <v>-2.8485223649999999E-3</v>
      </c>
    </row>
    <row r="57" spans="1:26" x14ac:dyDescent="0.25">
      <c r="A57" s="13" t="s">
        <v>76</v>
      </c>
      <c r="B57" s="14">
        <v>-4.6479999999999997</v>
      </c>
      <c r="C57" s="14">
        <v>-1.944</v>
      </c>
      <c r="D57" s="15">
        <v>0.4280295536</v>
      </c>
      <c r="E57" s="16">
        <v>0.47516402289999998</v>
      </c>
      <c r="F57" s="16">
        <v>8.9611415819999998E-2</v>
      </c>
      <c r="G57" s="14">
        <v>0</v>
      </c>
      <c r="H57" s="17">
        <v>1</v>
      </c>
      <c r="I57" s="17">
        <v>0</v>
      </c>
      <c r="J57" s="12"/>
      <c r="K57" s="13" t="s">
        <v>76</v>
      </c>
      <c r="L57" s="14">
        <v>-2.7639999999999998</v>
      </c>
      <c r="M57" s="14">
        <v>3.7069999999999999</v>
      </c>
      <c r="N57" s="15">
        <v>0.2193236962</v>
      </c>
      <c r="O57" s="16">
        <v>0.43054985239999999</v>
      </c>
      <c r="P57" s="16">
        <v>0.3554467912</v>
      </c>
      <c r="Q57" s="14">
        <v>0</v>
      </c>
      <c r="R57" s="17">
        <v>1</v>
      </c>
      <c r="S57" s="17">
        <v>0</v>
      </c>
      <c r="T57" s="12"/>
      <c r="U57" s="13" t="s">
        <v>76</v>
      </c>
      <c r="V57" s="14">
        <v>-5.9109999999999996</v>
      </c>
      <c r="W57" s="14">
        <v>-2.766</v>
      </c>
      <c r="X57" s="15">
        <v>0.64855604570000003</v>
      </c>
      <c r="Y57" s="18">
        <v>0.51936876409999999</v>
      </c>
      <c r="Z57" s="18">
        <v>-0.1606333999</v>
      </c>
    </row>
    <row r="58" spans="1:26" x14ac:dyDescent="0.25">
      <c r="A58" s="13" t="s">
        <v>77</v>
      </c>
      <c r="B58" s="14">
        <v>-5.165</v>
      </c>
      <c r="C58" s="14">
        <v>-1.0269999999999999</v>
      </c>
      <c r="D58" s="15">
        <v>0.50123317950000001</v>
      </c>
      <c r="E58" s="16">
        <v>0.49070550480000003</v>
      </c>
      <c r="F58" s="16">
        <v>1.1505489779999999E-3</v>
      </c>
      <c r="G58" s="14">
        <v>0</v>
      </c>
      <c r="H58" s="17">
        <v>1</v>
      </c>
      <c r="I58" s="17">
        <v>0</v>
      </c>
      <c r="J58" s="12"/>
      <c r="K58" s="13" t="s">
        <v>77</v>
      </c>
      <c r="L58" s="14">
        <v>-3.302</v>
      </c>
      <c r="M58" s="14">
        <v>-3.5379999999999998</v>
      </c>
      <c r="N58" s="15">
        <v>0.29126928810000002</v>
      </c>
      <c r="O58" s="16">
        <v>0.44382495119999998</v>
      </c>
      <c r="P58" s="16">
        <v>0.26638261149999998</v>
      </c>
      <c r="Q58" s="14">
        <v>0</v>
      </c>
      <c r="R58" s="17">
        <v>1</v>
      </c>
      <c r="S58" s="17">
        <v>0</v>
      </c>
      <c r="T58" s="12"/>
      <c r="U58" s="13" t="s">
        <v>77</v>
      </c>
      <c r="V58" s="14">
        <v>2.35</v>
      </c>
      <c r="W58" s="14">
        <v>4.8659999999999997</v>
      </c>
      <c r="X58" s="15">
        <v>0.64862213160000004</v>
      </c>
      <c r="Y58" s="18">
        <v>0.47121268080000001</v>
      </c>
      <c r="Z58" s="18">
        <v>-9.5269537749999994E-2</v>
      </c>
    </row>
    <row r="59" spans="1:26" x14ac:dyDescent="0.25">
      <c r="A59" s="13" t="s">
        <v>78</v>
      </c>
      <c r="B59" s="14">
        <v>-5.2690000000000001</v>
      </c>
      <c r="C59" s="14">
        <v>0.92900000000000005</v>
      </c>
      <c r="D59" s="15">
        <v>0.49203238589999998</v>
      </c>
      <c r="E59" s="16">
        <v>0.48920049970000001</v>
      </c>
      <c r="F59" s="16">
        <v>1.14205243E-2</v>
      </c>
      <c r="G59" s="14">
        <v>0</v>
      </c>
      <c r="H59" s="17">
        <v>1</v>
      </c>
      <c r="I59" s="17">
        <v>0</v>
      </c>
      <c r="J59" s="12"/>
      <c r="K59" s="13" t="s">
        <v>78</v>
      </c>
      <c r="L59" s="14">
        <v>-2.4119999999999999</v>
      </c>
      <c r="M59" s="14">
        <v>-2.91</v>
      </c>
      <c r="N59" s="15">
        <v>0.18860866779999999</v>
      </c>
      <c r="O59" s="16">
        <v>0.42849745119999999</v>
      </c>
      <c r="P59" s="16">
        <v>0.3878773123</v>
      </c>
      <c r="Q59" s="14">
        <v>0</v>
      </c>
      <c r="R59" s="17">
        <v>1</v>
      </c>
      <c r="S59" s="17">
        <v>0</v>
      </c>
      <c r="T59" s="12"/>
      <c r="U59" s="13" t="s">
        <v>78</v>
      </c>
      <c r="V59" s="14">
        <v>2.95</v>
      </c>
      <c r="W59" s="14">
        <v>3.5129999999999999</v>
      </c>
      <c r="X59" s="15">
        <v>0.63664278070000002</v>
      </c>
      <c r="Y59" s="18">
        <v>0.46992680809999998</v>
      </c>
      <c r="Z59" s="18">
        <v>-8.3468399870000001E-2</v>
      </c>
    </row>
    <row r="60" spans="1:26" x14ac:dyDescent="0.25">
      <c r="A60" s="13" t="s">
        <v>79</v>
      </c>
      <c r="B60" s="14">
        <v>-5.1449999999999996</v>
      </c>
      <c r="C60" s="14">
        <v>2.1850000000000001</v>
      </c>
      <c r="D60" s="15">
        <v>0.45786847489999999</v>
      </c>
      <c r="E60" s="16">
        <v>0.48103159880000002</v>
      </c>
      <c r="F60" s="16">
        <v>5.4076596859999999E-2</v>
      </c>
      <c r="G60" s="14">
        <v>0</v>
      </c>
      <c r="H60" s="17">
        <v>1</v>
      </c>
      <c r="I60" s="17">
        <v>0</v>
      </c>
      <c r="J60" s="12"/>
      <c r="K60" s="13" t="s">
        <v>79</v>
      </c>
      <c r="L60" s="14">
        <v>1.8120000000000001</v>
      </c>
      <c r="M60" s="14">
        <v>1.847</v>
      </c>
      <c r="N60" s="15">
        <v>0.33150946260000003</v>
      </c>
      <c r="O60" s="16">
        <v>0.4394791186</v>
      </c>
      <c r="P60" s="16">
        <v>0.232729876</v>
      </c>
      <c r="Q60" s="14">
        <v>0</v>
      </c>
      <c r="R60" s="17">
        <v>1</v>
      </c>
      <c r="S60" s="17">
        <v>0</v>
      </c>
      <c r="T60" s="12"/>
      <c r="U60" s="13" t="s">
        <v>79</v>
      </c>
      <c r="V60" s="14">
        <v>3.82</v>
      </c>
      <c r="W60" s="14">
        <v>1.3160000000000001</v>
      </c>
      <c r="X60" s="15">
        <v>0.65792279229999995</v>
      </c>
      <c r="Y60" s="18">
        <v>0.47220024960000001</v>
      </c>
      <c r="Z60" s="18">
        <v>-0.1044343132</v>
      </c>
    </row>
    <row r="61" spans="1:26" x14ac:dyDescent="0.25">
      <c r="A61" s="13" t="s">
        <v>80</v>
      </c>
      <c r="B61" s="14">
        <v>-2.7850000000000001</v>
      </c>
      <c r="C61" s="14">
        <v>3.7069999999999999</v>
      </c>
      <c r="D61" s="15">
        <v>0.2200051227</v>
      </c>
      <c r="E61" s="16">
        <v>0.4306781294</v>
      </c>
      <c r="F61" s="16">
        <v>0.35461613320000002</v>
      </c>
      <c r="G61" s="14">
        <v>0</v>
      </c>
      <c r="H61" s="17">
        <v>1</v>
      </c>
      <c r="I61" s="17">
        <v>0</v>
      </c>
      <c r="J61" s="12"/>
      <c r="K61" s="13" t="s">
        <v>80</v>
      </c>
      <c r="L61" s="14">
        <v>-5.4349999999999996</v>
      </c>
      <c r="M61" s="14">
        <v>-1.6060000000000001</v>
      </c>
      <c r="N61" s="15">
        <v>0.55664126300000005</v>
      </c>
      <c r="O61" s="16">
        <v>0.50131532379999999</v>
      </c>
      <c r="P61" s="16">
        <v>-6.146251489E-2</v>
      </c>
      <c r="Q61" s="14">
        <v>0</v>
      </c>
      <c r="R61" s="17">
        <v>1</v>
      </c>
      <c r="S61" s="17">
        <v>0</v>
      </c>
      <c r="T61" s="12"/>
      <c r="U61" s="13" t="s">
        <v>80</v>
      </c>
      <c r="V61" s="14">
        <v>3.6960000000000002</v>
      </c>
      <c r="W61" s="14">
        <v>-2.2829999999999999</v>
      </c>
      <c r="X61" s="15">
        <v>0.54917264399999999</v>
      </c>
      <c r="Y61" s="18">
        <v>0.46084975210000001</v>
      </c>
      <c r="Z61" s="18">
        <v>4.2437681680000004E-3</v>
      </c>
    </row>
    <row r="62" spans="1:26" x14ac:dyDescent="0.25">
      <c r="A62" s="13" t="s">
        <v>81</v>
      </c>
      <c r="B62" s="14">
        <v>-0.81799999999999995</v>
      </c>
      <c r="C62" s="14">
        <v>3.851</v>
      </c>
      <c r="D62" s="15">
        <v>0.27927795350000001</v>
      </c>
      <c r="E62" s="16">
        <v>0.4345446597</v>
      </c>
      <c r="F62" s="16">
        <v>0.29029220360000002</v>
      </c>
      <c r="G62" s="14">
        <v>0</v>
      </c>
      <c r="H62" s="17">
        <v>1</v>
      </c>
      <c r="I62" s="17">
        <v>0</v>
      </c>
      <c r="J62" s="12"/>
      <c r="K62" s="13" t="s">
        <v>81</v>
      </c>
      <c r="L62" s="14">
        <v>-5.1239999999999997</v>
      </c>
      <c r="M62" s="14">
        <v>2.161</v>
      </c>
      <c r="N62" s="15">
        <v>0.45440129899999998</v>
      </c>
      <c r="O62" s="16">
        <v>0.48039801469999999</v>
      </c>
      <c r="P62" s="16">
        <v>5.811817289E-2</v>
      </c>
      <c r="Q62" s="14">
        <v>0</v>
      </c>
      <c r="R62" s="17">
        <v>1</v>
      </c>
      <c r="S62" s="17">
        <v>0</v>
      </c>
      <c r="T62" s="12"/>
      <c r="U62" s="13" t="s">
        <v>81</v>
      </c>
      <c r="V62" s="14">
        <v>4.399</v>
      </c>
      <c r="W62" s="14">
        <v>-4.649</v>
      </c>
      <c r="X62" s="15">
        <v>0.56612680049999997</v>
      </c>
      <c r="Y62" s="18">
        <v>0.46257503529999999</v>
      </c>
      <c r="Z62" s="18">
        <v>-1.29550702E-2</v>
      </c>
    </row>
    <row r="63" spans="1:26" x14ac:dyDescent="0.25">
      <c r="A63" s="13" t="s">
        <v>82</v>
      </c>
      <c r="B63" s="14">
        <v>1.0660000000000001</v>
      </c>
      <c r="C63" s="14">
        <v>3.5619999999999998</v>
      </c>
      <c r="D63" s="15">
        <v>0.42884701380000001</v>
      </c>
      <c r="E63" s="16">
        <v>0.44895722919999997</v>
      </c>
      <c r="F63" s="16">
        <v>0.12901208729999999</v>
      </c>
      <c r="G63" s="14">
        <v>0</v>
      </c>
      <c r="H63" s="17">
        <v>1</v>
      </c>
      <c r="I63" s="17">
        <v>0</v>
      </c>
      <c r="J63" s="12"/>
      <c r="K63" s="13" t="s">
        <v>82</v>
      </c>
      <c r="L63" s="14">
        <v>-1.8120000000000001</v>
      </c>
      <c r="M63" s="14">
        <v>0.78400000000000003</v>
      </c>
      <c r="N63" s="15">
        <v>4.4297039599999997E-2</v>
      </c>
      <c r="O63" s="16">
        <v>0.41196764359999999</v>
      </c>
      <c r="P63" s="16">
        <v>0.5523434129</v>
      </c>
      <c r="Q63" s="14">
        <v>0</v>
      </c>
      <c r="R63" s="17">
        <v>0</v>
      </c>
      <c r="S63" s="17">
        <v>1</v>
      </c>
      <c r="T63" s="12"/>
      <c r="U63" s="13"/>
      <c r="V63" s="13"/>
      <c r="W63" s="13"/>
      <c r="X63" s="18"/>
      <c r="Y63" s="18"/>
      <c r="Z63" s="18"/>
    </row>
    <row r="64" spans="1:26" x14ac:dyDescent="0.25">
      <c r="A64" s="13" t="s">
        <v>83</v>
      </c>
      <c r="B64" s="14">
        <v>1.853</v>
      </c>
      <c r="C64" s="14">
        <v>2.5960000000000001</v>
      </c>
      <c r="D64" s="15">
        <v>0.42300764639999999</v>
      </c>
      <c r="E64" s="16">
        <v>0.44836476590000002</v>
      </c>
      <c r="F64" s="16">
        <v>0.13507549930000001</v>
      </c>
      <c r="G64" s="14">
        <v>0</v>
      </c>
      <c r="H64" s="17">
        <v>1</v>
      </c>
      <c r="I64" s="17">
        <v>0</v>
      </c>
      <c r="J64" s="12"/>
      <c r="K64" s="13" t="s">
        <v>83</v>
      </c>
      <c r="L64" s="14">
        <v>-1.1080000000000001</v>
      </c>
      <c r="M64" s="14">
        <v>0.83299999999999996</v>
      </c>
      <c r="N64" s="15">
        <v>1.9044232380000001E-2</v>
      </c>
      <c r="O64" s="16">
        <v>0.40847737480000001</v>
      </c>
      <c r="P64" s="16">
        <v>0.58135907639999995</v>
      </c>
      <c r="Q64" s="14">
        <v>0</v>
      </c>
      <c r="R64" s="17">
        <v>0</v>
      </c>
      <c r="S64" s="17">
        <v>1</v>
      </c>
      <c r="T64" s="12"/>
      <c r="U64" s="13"/>
      <c r="V64" s="13"/>
      <c r="W64" s="13"/>
      <c r="X64" s="13"/>
      <c r="Y64" s="13"/>
      <c r="Z64" s="13"/>
    </row>
    <row r="65" spans="1:26" x14ac:dyDescent="0.25">
      <c r="A65" s="13" t="s">
        <v>84</v>
      </c>
      <c r="B65" s="14">
        <v>2.4740000000000002</v>
      </c>
      <c r="C65" s="14">
        <v>1.2190000000000001</v>
      </c>
      <c r="D65" s="15">
        <v>0.41636861720000001</v>
      </c>
      <c r="E65" s="16">
        <v>0.44770350650000001</v>
      </c>
      <c r="F65" s="16">
        <v>0.14204221750000001</v>
      </c>
      <c r="G65" s="14">
        <v>0</v>
      </c>
      <c r="H65" s="17">
        <v>1</v>
      </c>
      <c r="I65" s="17">
        <v>0</v>
      </c>
      <c r="J65" s="12"/>
      <c r="K65" s="13" t="s">
        <v>84</v>
      </c>
      <c r="L65" s="14">
        <v>-0.94199999999999995</v>
      </c>
      <c r="M65" s="14">
        <v>0.47099999999999997</v>
      </c>
      <c r="N65" s="15">
        <v>1.1902169900000001E-2</v>
      </c>
      <c r="O65" s="16">
        <v>0.40762753340000002</v>
      </c>
      <c r="P65" s="16">
        <v>0.58943864300000004</v>
      </c>
      <c r="Q65" s="14">
        <v>0</v>
      </c>
      <c r="R65" s="17">
        <v>0</v>
      </c>
      <c r="S65" s="17">
        <v>1</v>
      </c>
      <c r="T65" s="12"/>
      <c r="U65" s="13"/>
      <c r="V65" s="13"/>
      <c r="W65" s="13"/>
      <c r="X65" s="13"/>
      <c r="Y65" s="13"/>
      <c r="Z65" s="13"/>
    </row>
    <row r="66" spans="1:26" x14ac:dyDescent="0.25">
      <c r="A66" s="13" t="s">
        <v>85</v>
      </c>
      <c r="B66" s="14">
        <v>2.0190000000000001</v>
      </c>
      <c r="C66" s="14">
        <v>-1.7270000000000001</v>
      </c>
      <c r="D66" s="15">
        <v>0.29222559939999998</v>
      </c>
      <c r="E66" s="16">
        <v>0.4356637713</v>
      </c>
      <c r="F66" s="16">
        <v>0.27530622539999999</v>
      </c>
      <c r="G66" s="14">
        <v>0</v>
      </c>
      <c r="H66" s="17">
        <v>1</v>
      </c>
      <c r="I66" s="17">
        <v>0</v>
      </c>
      <c r="J66" s="12"/>
      <c r="K66" s="13" t="s">
        <v>85</v>
      </c>
      <c r="L66" s="14">
        <v>-1.3149999999999999</v>
      </c>
      <c r="M66" s="14">
        <v>0.22900000000000001</v>
      </c>
      <c r="N66" s="15">
        <v>2.0734456599999999E-2</v>
      </c>
      <c r="O66" s="16">
        <v>0.40886816349999999</v>
      </c>
      <c r="P66" s="16">
        <v>0.57942281449999999</v>
      </c>
      <c r="Q66" s="14">
        <v>0</v>
      </c>
      <c r="R66" s="17">
        <v>0</v>
      </c>
      <c r="S66" s="17">
        <v>1</v>
      </c>
      <c r="T66" s="12"/>
      <c r="U66" s="13"/>
      <c r="V66" s="13"/>
      <c r="W66" s="13"/>
      <c r="X66" s="13"/>
      <c r="Y66" s="13"/>
      <c r="Z66" s="13"/>
    </row>
    <row r="67" spans="1:26" x14ac:dyDescent="0.25">
      <c r="A67" s="13" t="s">
        <v>86</v>
      </c>
      <c r="B67" s="14">
        <v>0.96299999999999997</v>
      </c>
      <c r="C67" s="14">
        <v>-2.5960000000000001</v>
      </c>
      <c r="D67" s="15">
        <v>0.23388714020000001</v>
      </c>
      <c r="E67" s="16">
        <v>0.43001551739999999</v>
      </c>
      <c r="F67" s="16">
        <v>0.33943275969999998</v>
      </c>
      <c r="G67" s="14">
        <v>0</v>
      </c>
      <c r="H67" s="17">
        <v>1</v>
      </c>
      <c r="I67" s="17">
        <v>0</v>
      </c>
      <c r="J67" s="12"/>
      <c r="K67" s="13" t="s">
        <v>86</v>
      </c>
      <c r="L67" s="14">
        <v>-1.19</v>
      </c>
      <c r="M67" s="14">
        <v>-3.6999999999999998E-2</v>
      </c>
      <c r="N67" s="15">
        <v>1.8438958790000001E-2</v>
      </c>
      <c r="O67" s="16">
        <v>0.40852727909999997</v>
      </c>
      <c r="P67" s="16">
        <v>0.5820383978</v>
      </c>
      <c r="Q67" s="14">
        <v>0</v>
      </c>
      <c r="R67" s="17">
        <v>0</v>
      </c>
      <c r="S67" s="17">
        <v>1</v>
      </c>
      <c r="T67" s="12"/>
      <c r="U67" s="13"/>
      <c r="V67" s="13"/>
      <c r="W67" s="13"/>
      <c r="X67" s="13"/>
      <c r="Y67" s="13"/>
      <c r="Z67" s="13"/>
    </row>
    <row r="68" spans="1:26" x14ac:dyDescent="0.25">
      <c r="A68" s="13" t="s">
        <v>87</v>
      </c>
      <c r="B68" s="14">
        <v>-0.50700000000000001</v>
      </c>
      <c r="C68" s="14">
        <v>-3.1040000000000001</v>
      </c>
      <c r="D68" s="15">
        <v>0.1907974996</v>
      </c>
      <c r="E68" s="16">
        <v>0.4259230852</v>
      </c>
      <c r="F68" s="16">
        <v>0.38783309240000002</v>
      </c>
      <c r="G68" s="14">
        <v>0</v>
      </c>
      <c r="H68" s="17">
        <v>1</v>
      </c>
      <c r="I68" s="17">
        <v>0</v>
      </c>
      <c r="J68" s="12"/>
      <c r="K68" s="13" t="s">
        <v>87</v>
      </c>
      <c r="L68" s="14">
        <v>-1.48</v>
      </c>
      <c r="M68" s="14">
        <v>-0.71299999999999997</v>
      </c>
      <c r="N68" s="15">
        <v>4.1072390510000001E-2</v>
      </c>
      <c r="O68" s="16">
        <v>0.41128499899999998</v>
      </c>
      <c r="P68" s="16">
        <v>0.55619907759999998</v>
      </c>
      <c r="Q68" s="14">
        <v>0</v>
      </c>
      <c r="R68" s="17">
        <v>0</v>
      </c>
      <c r="S68" s="17">
        <v>1</v>
      </c>
      <c r="T68" s="12"/>
      <c r="U68" s="13"/>
      <c r="V68" s="13"/>
      <c r="W68" s="13"/>
      <c r="X68" s="13"/>
      <c r="Y68" s="13"/>
      <c r="Z68" s="13"/>
    </row>
    <row r="69" spans="1:26" x14ac:dyDescent="0.25">
      <c r="A69" s="13" t="s">
        <v>88</v>
      </c>
      <c r="B69" s="14">
        <v>-2.3079999999999998</v>
      </c>
      <c r="C69" s="14">
        <v>-2.9830000000000001</v>
      </c>
      <c r="D69" s="15">
        <v>0.18752342699999999</v>
      </c>
      <c r="E69" s="16">
        <v>0.42798135520000002</v>
      </c>
      <c r="F69" s="16">
        <v>0.38965349170000002</v>
      </c>
      <c r="G69" s="14">
        <v>0</v>
      </c>
      <c r="H69" s="17">
        <v>1</v>
      </c>
      <c r="I69" s="17">
        <v>0</v>
      </c>
      <c r="J69" s="12"/>
      <c r="K69" s="13" t="s">
        <v>88</v>
      </c>
      <c r="L69" s="14">
        <v>-1.956</v>
      </c>
      <c r="M69" s="14">
        <v>-0.56799999999999995</v>
      </c>
      <c r="N69" s="15">
        <v>6.23416558E-2</v>
      </c>
      <c r="O69" s="16">
        <v>0.41436818889999999</v>
      </c>
      <c r="P69" s="16">
        <v>0.53136250139999996</v>
      </c>
      <c r="Q69" s="14">
        <v>0</v>
      </c>
      <c r="R69" s="17">
        <v>0</v>
      </c>
      <c r="S69" s="17">
        <v>1</v>
      </c>
      <c r="T69" s="12"/>
      <c r="U69" s="13"/>
      <c r="V69" s="13"/>
      <c r="W69" s="13"/>
      <c r="X69" s="13"/>
      <c r="Y69" s="13"/>
      <c r="Z69" s="13"/>
    </row>
    <row r="70" spans="1:26" x14ac:dyDescent="0.25">
      <c r="A70" s="13" t="s">
        <v>89</v>
      </c>
      <c r="B70" s="14">
        <v>-4.0469999999999997</v>
      </c>
      <c r="C70" s="14">
        <v>-2.21</v>
      </c>
      <c r="D70" s="15">
        <v>0.33647215689999999</v>
      </c>
      <c r="E70" s="16">
        <v>0.45721848920000002</v>
      </c>
      <c r="F70" s="16">
        <v>0.20199349059999999</v>
      </c>
      <c r="G70" s="14">
        <v>0</v>
      </c>
      <c r="H70" s="17">
        <v>1</v>
      </c>
      <c r="I70" s="17">
        <v>0</v>
      </c>
      <c r="J70" s="12"/>
      <c r="K70" s="13" t="s">
        <v>89</v>
      </c>
      <c r="L70" s="14">
        <v>-1.8939999999999999</v>
      </c>
      <c r="M70" s="14">
        <v>-0.109</v>
      </c>
      <c r="N70" s="15">
        <v>5.0806277240000003E-2</v>
      </c>
      <c r="O70" s="16">
        <v>0.412963415</v>
      </c>
      <c r="P70" s="16">
        <v>0.5446452826</v>
      </c>
      <c r="Q70" s="14">
        <v>0</v>
      </c>
      <c r="R70" s="17">
        <v>0</v>
      </c>
      <c r="S70" s="17">
        <v>1</v>
      </c>
      <c r="T70" s="12"/>
      <c r="U70" s="13"/>
      <c r="V70" s="13"/>
      <c r="W70" s="13"/>
      <c r="X70" s="13"/>
      <c r="Y70" s="13"/>
      <c r="Z70" s="13"/>
    </row>
    <row r="71" spans="1:26" x14ac:dyDescent="0.25">
      <c r="A71" s="13" t="s">
        <v>90</v>
      </c>
      <c r="B71" s="14">
        <v>-4.7309999999999999</v>
      </c>
      <c r="C71" s="14">
        <v>-2.379</v>
      </c>
      <c r="D71" s="15">
        <v>0.45124587939999999</v>
      </c>
      <c r="E71" s="16">
        <v>0.4788146982</v>
      </c>
      <c r="F71" s="16">
        <v>6.3291588649999994E-2</v>
      </c>
      <c r="G71" s="14">
        <v>0</v>
      </c>
      <c r="H71" s="17">
        <v>1</v>
      </c>
      <c r="I71" s="17">
        <v>0</v>
      </c>
      <c r="J71" s="12"/>
      <c r="K71" s="13" t="s">
        <v>90</v>
      </c>
      <c r="L71" s="14">
        <v>-2.7429999999999999</v>
      </c>
      <c r="M71" s="14">
        <v>0.13200000000000001</v>
      </c>
      <c r="N71" s="15">
        <v>0.1165325821</v>
      </c>
      <c r="O71" s="16">
        <v>0.42272435320000001</v>
      </c>
      <c r="P71" s="16">
        <v>0.46649036799999999</v>
      </c>
      <c r="Q71" s="14">
        <v>0</v>
      </c>
      <c r="R71" s="17">
        <v>0</v>
      </c>
      <c r="S71" s="17">
        <v>1</v>
      </c>
      <c r="T71" s="12"/>
      <c r="U71" s="13"/>
      <c r="V71" s="13"/>
      <c r="W71" s="13"/>
      <c r="X71" s="13"/>
      <c r="Y71" s="13"/>
      <c r="Z71" s="13"/>
    </row>
    <row r="72" spans="1:26" x14ac:dyDescent="0.25">
      <c r="A72" s="13" t="s">
        <v>91</v>
      </c>
      <c r="B72" s="14">
        <v>-5.3929999999999998</v>
      </c>
      <c r="C72" s="14">
        <v>-1.631</v>
      </c>
      <c r="D72" s="15">
        <v>0.54997275099999998</v>
      </c>
      <c r="E72" s="16">
        <v>0.49991463959999999</v>
      </c>
      <c r="F72" s="16">
        <v>-5.3858845990000001E-2</v>
      </c>
      <c r="G72" s="14">
        <v>0</v>
      </c>
      <c r="H72" s="17">
        <v>1</v>
      </c>
      <c r="I72" s="17">
        <v>0</v>
      </c>
      <c r="J72" s="12"/>
      <c r="K72" s="13" t="s">
        <v>91</v>
      </c>
      <c r="L72" s="14">
        <v>-3.0950000000000002</v>
      </c>
      <c r="M72" s="14">
        <v>0.13200000000000001</v>
      </c>
      <c r="N72" s="15">
        <v>0.15500186909999999</v>
      </c>
      <c r="O72" s="16">
        <v>0.42879780039999998</v>
      </c>
      <c r="P72" s="16">
        <v>0.4198681809</v>
      </c>
      <c r="Q72" s="14">
        <v>0</v>
      </c>
      <c r="R72" s="17">
        <v>0</v>
      </c>
      <c r="S72" s="17">
        <v>1</v>
      </c>
      <c r="T72" s="12"/>
      <c r="U72" s="13"/>
      <c r="V72" s="13"/>
      <c r="W72" s="13"/>
      <c r="X72" s="13"/>
      <c r="Y72" s="13"/>
      <c r="Z72" s="13"/>
    </row>
    <row r="73" spans="1:26" x14ac:dyDescent="0.25">
      <c r="A73" s="13" t="s">
        <v>92</v>
      </c>
      <c r="B73" s="14">
        <v>-5.4139999999999997</v>
      </c>
      <c r="C73" s="14">
        <v>-0.32600000000000001</v>
      </c>
      <c r="D73" s="15">
        <v>0.5341587592</v>
      </c>
      <c r="E73" s="16">
        <v>0.4976900917</v>
      </c>
      <c r="F73" s="16">
        <v>-3.7362855850000001E-2</v>
      </c>
      <c r="G73" s="14">
        <v>0</v>
      </c>
      <c r="H73" s="17">
        <v>1</v>
      </c>
      <c r="I73" s="17">
        <v>0</v>
      </c>
      <c r="J73" s="12"/>
      <c r="K73" s="13" t="s">
        <v>92</v>
      </c>
      <c r="L73" s="14">
        <v>-3.0739999999999998</v>
      </c>
      <c r="M73" s="14">
        <v>-0.182</v>
      </c>
      <c r="N73" s="15">
        <v>0.15639578230000001</v>
      </c>
      <c r="O73" s="16">
        <v>0.42894283570000002</v>
      </c>
      <c r="P73" s="16">
        <v>0.41828435689999999</v>
      </c>
      <c r="Q73" s="14">
        <v>0</v>
      </c>
      <c r="R73" s="17">
        <v>0</v>
      </c>
      <c r="S73" s="17">
        <v>1</v>
      </c>
      <c r="T73" s="12"/>
      <c r="U73" s="13"/>
      <c r="V73" s="13"/>
      <c r="W73" s="13"/>
      <c r="X73" s="13"/>
      <c r="Y73" s="13"/>
      <c r="Z73" s="13"/>
    </row>
    <row r="74" spans="1:26" x14ac:dyDescent="0.25">
      <c r="A74" s="13" t="s">
        <v>93</v>
      </c>
      <c r="B74" s="14">
        <v>-5.2480000000000002</v>
      </c>
      <c r="C74" s="14">
        <v>1.581</v>
      </c>
      <c r="D74" s="15">
        <v>0.4810638116</v>
      </c>
      <c r="E74" s="16">
        <v>0.4864869289</v>
      </c>
      <c r="F74" s="16">
        <v>2.5179569879999999E-2</v>
      </c>
      <c r="G74" s="14">
        <v>0</v>
      </c>
      <c r="H74" s="17">
        <v>1</v>
      </c>
      <c r="I74" s="17">
        <v>0</v>
      </c>
      <c r="J74" s="12"/>
      <c r="K74" s="13" t="s">
        <v>93</v>
      </c>
      <c r="L74" s="14">
        <v>-2.8050000000000002</v>
      </c>
      <c r="M74" s="14">
        <v>-0.44700000000000001</v>
      </c>
      <c r="N74" s="15">
        <v>0.13073768050000001</v>
      </c>
      <c r="O74" s="16">
        <v>0.42471102779999997</v>
      </c>
      <c r="P74" s="16">
        <v>0.44966043379999998</v>
      </c>
      <c r="Q74" s="14">
        <v>0</v>
      </c>
      <c r="R74" s="17">
        <v>0</v>
      </c>
      <c r="S74" s="17">
        <v>1</v>
      </c>
      <c r="T74" s="12"/>
      <c r="U74" s="13"/>
      <c r="V74" s="13"/>
      <c r="W74" s="13"/>
      <c r="X74" s="13"/>
      <c r="Y74" s="13"/>
      <c r="Z74" s="13"/>
    </row>
    <row r="75" spans="1:26" x14ac:dyDescent="0.25">
      <c r="A75" s="13" t="s">
        <v>94</v>
      </c>
      <c r="B75" s="14">
        <v>-5.1449999999999996</v>
      </c>
      <c r="C75" s="14">
        <v>0.27700000000000002</v>
      </c>
      <c r="D75" s="15">
        <v>0.47834483100000003</v>
      </c>
      <c r="E75" s="16">
        <v>0.48673233999999999</v>
      </c>
      <c r="F75" s="16">
        <v>2.7020510510000002E-2</v>
      </c>
      <c r="G75" s="14">
        <v>0</v>
      </c>
      <c r="H75" s="17">
        <v>1</v>
      </c>
      <c r="I75" s="17">
        <v>0</v>
      </c>
      <c r="J75" s="12"/>
      <c r="K75" s="13" t="s">
        <v>94</v>
      </c>
      <c r="L75" s="14">
        <v>-3.1E-2</v>
      </c>
      <c r="M75" s="14">
        <v>-0.495</v>
      </c>
      <c r="N75" s="15">
        <v>2.5931513890000001E-2</v>
      </c>
      <c r="O75" s="16">
        <v>0.40888519639999998</v>
      </c>
      <c r="P75" s="16">
        <v>0.57302139699999999</v>
      </c>
      <c r="Q75" s="14">
        <v>0</v>
      </c>
      <c r="R75" s="17">
        <v>0</v>
      </c>
      <c r="S75" s="17">
        <v>1</v>
      </c>
      <c r="T75" s="12"/>
      <c r="U75" s="13"/>
      <c r="V75" s="13"/>
      <c r="W75" s="13"/>
      <c r="X75" s="13"/>
      <c r="Y75" s="13"/>
      <c r="Z75" s="13"/>
    </row>
    <row r="76" spans="1:26" x14ac:dyDescent="0.25">
      <c r="A76" s="13" t="s">
        <v>95</v>
      </c>
      <c r="B76" s="14">
        <v>-4.71</v>
      </c>
      <c r="C76" s="14">
        <v>-1.123</v>
      </c>
      <c r="D76" s="15">
        <v>0.42284232620000001</v>
      </c>
      <c r="E76" s="16">
        <v>0.47537000909999999</v>
      </c>
      <c r="F76" s="16">
        <v>9.3817145549999995E-2</v>
      </c>
      <c r="G76" s="14">
        <v>0</v>
      </c>
      <c r="H76" s="17">
        <v>1</v>
      </c>
      <c r="I76" s="17">
        <v>0</v>
      </c>
      <c r="J76" s="12"/>
      <c r="K76" s="13" t="s">
        <v>95</v>
      </c>
      <c r="L76" s="14">
        <v>0.23799999999999999</v>
      </c>
      <c r="M76" s="14">
        <v>-0.35099999999999998</v>
      </c>
      <c r="N76" s="15">
        <v>3.3589799390000001E-2</v>
      </c>
      <c r="O76" s="16">
        <v>0.40967023339999997</v>
      </c>
      <c r="P76" s="16">
        <v>0.56416916189999999</v>
      </c>
      <c r="Q76" s="14">
        <v>0</v>
      </c>
      <c r="R76" s="17">
        <v>0</v>
      </c>
      <c r="S76" s="17">
        <v>1</v>
      </c>
      <c r="T76" s="12"/>
      <c r="U76" s="13"/>
      <c r="V76" s="13"/>
      <c r="W76" s="13"/>
      <c r="X76" s="13"/>
      <c r="Y76" s="13"/>
      <c r="Z76" s="13"/>
    </row>
    <row r="77" spans="1:26" x14ac:dyDescent="0.25">
      <c r="A77" s="13" t="s">
        <v>96</v>
      </c>
      <c r="B77" s="14">
        <v>-3.3439999999999999</v>
      </c>
      <c r="C77" s="14">
        <v>-3.49</v>
      </c>
      <c r="D77" s="15">
        <v>0.29297724489999999</v>
      </c>
      <c r="E77" s="16">
        <v>0.44439925219999998</v>
      </c>
      <c r="F77" s="16">
        <v>0.2638363125</v>
      </c>
      <c r="G77" s="14">
        <v>0</v>
      </c>
      <c r="H77" s="17">
        <v>1</v>
      </c>
      <c r="I77" s="17">
        <v>0</v>
      </c>
      <c r="J77" s="12"/>
      <c r="K77" s="13" t="s">
        <v>96</v>
      </c>
      <c r="L77" s="14">
        <v>0.25900000000000001</v>
      </c>
      <c r="M77" s="14">
        <v>-1.2E-2</v>
      </c>
      <c r="N77" s="15">
        <v>3.0531818780000001E-2</v>
      </c>
      <c r="O77" s="16">
        <v>0.40933720629999998</v>
      </c>
      <c r="P77" s="16">
        <v>0.567626242</v>
      </c>
      <c r="Q77" s="14">
        <v>0</v>
      </c>
      <c r="R77" s="17">
        <v>0</v>
      </c>
      <c r="S77" s="17">
        <v>1</v>
      </c>
      <c r="T77" s="12"/>
      <c r="U77" s="13"/>
      <c r="V77" s="13"/>
      <c r="W77" s="13"/>
      <c r="X77" s="13"/>
      <c r="Y77" s="13"/>
      <c r="Z77" s="13"/>
    </row>
    <row r="78" spans="1:26" x14ac:dyDescent="0.25">
      <c r="A78" s="13" t="s">
        <v>97</v>
      </c>
      <c r="B78" s="14">
        <v>-3.903</v>
      </c>
      <c r="C78" s="14">
        <v>-3.1040000000000001</v>
      </c>
      <c r="D78" s="15">
        <v>0.34306695580000002</v>
      </c>
      <c r="E78" s="16">
        <v>0.45564457149999998</v>
      </c>
      <c r="F78" s="16">
        <v>0.19872054259999999</v>
      </c>
      <c r="G78" s="14">
        <v>0</v>
      </c>
      <c r="H78" s="17">
        <v>1</v>
      </c>
      <c r="I78" s="17">
        <v>0</v>
      </c>
      <c r="J78" s="12"/>
      <c r="K78" s="13" t="s">
        <v>97</v>
      </c>
      <c r="L78" s="14">
        <v>0.114</v>
      </c>
      <c r="M78" s="14">
        <v>0.374</v>
      </c>
      <c r="N78" s="15">
        <v>2.4752800389999999E-2</v>
      </c>
      <c r="O78" s="16">
        <v>0.40872959590000002</v>
      </c>
      <c r="P78" s="16">
        <v>0.57426073489999996</v>
      </c>
      <c r="Q78" s="14">
        <v>0</v>
      </c>
      <c r="R78" s="17">
        <v>0</v>
      </c>
      <c r="S78" s="17">
        <v>1</v>
      </c>
      <c r="T78" s="12"/>
      <c r="U78" s="13"/>
      <c r="V78" s="13"/>
      <c r="W78" s="13"/>
      <c r="X78" s="13"/>
      <c r="Y78" s="13"/>
      <c r="Z78" s="13"/>
    </row>
    <row r="79" spans="1:26" x14ac:dyDescent="0.25">
      <c r="A79" s="13" t="s">
        <v>98</v>
      </c>
      <c r="B79" s="14">
        <v>-0.65200000000000002</v>
      </c>
      <c r="C79" s="14">
        <v>-3.7320000000000002</v>
      </c>
      <c r="D79" s="15">
        <v>0.25470571089999999</v>
      </c>
      <c r="E79" s="16">
        <v>0.43222055149999999</v>
      </c>
      <c r="F79" s="16">
        <v>0.31733837869999998</v>
      </c>
      <c r="G79" s="14">
        <v>0</v>
      </c>
      <c r="H79" s="17">
        <v>1</v>
      </c>
      <c r="I79" s="17">
        <v>0</v>
      </c>
      <c r="J79" s="12"/>
      <c r="K79" s="13" t="s">
        <v>98</v>
      </c>
      <c r="L79" s="14">
        <v>-0.36199999999999999</v>
      </c>
      <c r="M79" s="14">
        <v>0.06</v>
      </c>
      <c r="N79" s="15">
        <v>1.050019762E-2</v>
      </c>
      <c r="O79" s="16">
        <v>0.40727305250000001</v>
      </c>
      <c r="P79" s="16">
        <v>0.59075804160000001</v>
      </c>
      <c r="Q79" s="14">
        <v>0</v>
      </c>
      <c r="R79" s="17">
        <v>0</v>
      </c>
      <c r="S79" s="17">
        <v>1</v>
      </c>
      <c r="T79" s="12"/>
      <c r="U79" s="13"/>
      <c r="V79" s="13"/>
      <c r="W79" s="13"/>
      <c r="X79" s="13"/>
      <c r="Y79" s="13"/>
      <c r="Z79" s="13"/>
    </row>
    <row r="80" spans="1:26" x14ac:dyDescent="0.25">
      <c r="A80" s="13" t="s">
        <v>99</v>
      </c>
      <c r="B80" s="14">
        <v>-2.1219999999999999</v>
      </c>
      <c r="C80" s="14">
        <v>-3.6829999999999998</v>
      </c>
      <c r="D80" s="15">
        <v>0.23142259909999999</v>
      </c>
      <c r="E80" s="16">
        <v>0.43154061389999998</v>
      </c>
      <c r="F80" s="16">
        <v>0.342032377</v>
      </c>
      <c r="G80" s="14">
        <v>0</v>
      </c>
      <c r="H80" s="17">
        <v>1</v>
      </c>
      <c r="I80" s="17">
        <v>0</v>
      </c>
      <c r="J80" s="12"/>
      <c r="K80" s="13" t="s">
        <v>99</v>
      </c>
      <c r="L80" s="14">
        <v>0.65200000000000002</v>
      </c>
      <c r="M80" s="14">
        <v>-0.109</v>
      </c>
      <c r="N80" s="15">
        <v>5.7184449169999998E-2</v>
      </c>
      <c r="O80" s="16">
        <v>0.41214043</v>
      </c>
      <c r="P80" s="16">
        <v>0.53719936729999995</v>
      </c>
      <c r="Q80" s="14">
        <v>0</v>
      </c>
      <c r="R80" s="17">
        <v>0</v>
      </c>
      <c r="S80" s="17">
        <v>1</v>
      </c>
      <c r="T80" s="12"/>
      <c r="U80" s="13"/>
      <c r="V80" s="13"/>
      <c r="W80" s="13"/>
      <c r="X80" s="13"/>
      <c r="Y80" s="13"/>
      <c r="Z80" s="13"/>
    </row>
    <row r="81" spans="1:26" x14ac:dyDescent="0.25">
      <c r="A81" s="13" t="s">
        <v>100</v>
      </c>
      <c r="B81" s="14">
        <v>0.92100000000000004</v>
      </c>
      <c r="C81" s="14">
        <v>-3.1520000000000001</v>
      </c>
      <c r="D81" s="15">
        <v>0.2897993961</v>
      </c>
      <c r="E81" s="16">
        <v>0.43547444460000001</v>
      </c>
      <c r="F81" s="16">
        <v>0.27818501239999999</v>
      </c>
      <c r="G81" s="14">
        <v>0</v>
      </c>
      <c r="H81" s="17">
        <v>1</v>
      </c>
      <c r="I81" s="17">
        <v>0</v>
      </c>
      <c r="J81" s="12"/>
      <c r="K81" s="13" t="s">
        <v>100</v>
      </c>
      <c r="L81" s="14">
        <v>-0.88</v>
      </c>
      <c r="M81" s="14">
        <v>-0.73699999999999999</v>
      </c>
      <c r="N81" s="15">
        <v>2.5540689070000001E-2</v>
      </c>
      <c r="O81" s="16">
        <v>0.40910752569999997</v>
      </c>
      <c r="P81" s="16">
        <v>0.57390536579999996</v>
      </c>
      <c r="Q81" s="14">
        <v>0</v>
      </c>
      <c r="R81" s="17">
        <v>0</v>
      </c>
      <c r="S81" s="17">
        <v>1</v>
      </c>
      <c r="T81" s="12"/>
      <c r="U81" s="13"/>
      <c r="V81" s="13"/>
      <c r="W81" s="13"/>
      <c r="X81" s="13"/>
      <c r="Y81" s="13"/>
      <c r="Z81" s="13"/>
    </row>
    <row r="82" spans="1:26" x14ac:dyDescent="0.25">
      <c r="A82" s="13" t="s">
        <v>101</v>
      </c>
      <c r="B82" s="14">
        <v>1.7909999999999999</v>
      </c>
      <c r="C82" s="14">
        <v>1.871</v>
      </c>
      <c r="D82" s="15">
        <v>0.3298966391</v>
      </c>
      <c r="E82" s="16">
        <v>0.4393233554</v>
      </c>
      <c r="F82" s="16">
        <v>0.23447286079999999</v>
      </c>
      <c r="G82" s="14">
        <v>0</v>
      </c>
      <c r="H82" s="17">
        <v>1</v>
      </c>
      <c r="I82" s="17">
        <v>0</v>
      </c>
      <c r="J82" s="12"/>
      <c r="K82" s="13" t="s">
        <v>101</v>
      </c>
      <c r="L82" s="14">
        <v>-0.61099999999999999</v>
      </c>
      <c r="M82" s="14">
        <v>-0.254</v>
      </c>
      <c r="N82" s="15">
        <v>1.2360506510000001E-2</v>
      </c>
      <c r="O82" s="16">
        <v>0.40755471230000001</v>
      </c>
      <c r="P82" s="16">
        <v>0.58878162270000001</v>
      </c>
      <c r="Q82" s="14">
        <v>0</v>
      </c>
      <c r="R82" s="17">
        <v>0</v>
      </c>
      <c r="S82" s="17">
        <v>1</v>
      </c>
      <c r="T82" s="12"/>
      <c r="U82" s="13"/>
      <c r="V82" s="13"/>
      <c r="W82" s="13"/>
      <c r="X82" s="13"/>
      <c r="Y82" s="13"/>
      <c r="Z82" s="13"/>
    </row>
    <row r="83" spans="1:26" x14ac:dyDescent="0.25">
      <c r="A83" s="13" t="s">
        <v>102</v>
      </c>
      <c r="B83" s="14">
        <v>-2.5569999999999999</v>
      </c>
      <c r="C83" s="14">
        <v>0.76</v>
      </c>
      <c r="D83" s="15">
        <v>9.6547357129999997E-2</v>
      </c>
      <c r="E83" s="16">
        <v>0.41953069180000002</v>
      </c>
      <c r="F83" s="16">
        <v>0.49071075780000001</v>
      </c>
      <c r="G83" s="14">
        <v>0</v>
      </c>
      <c r="H83" s="17">
        <v>0</v>
      </c>
      <c r="I83" s="17">
        <v>1</v>
      </c>
      <c r="J83" s="12"/>
      <c r="K83" s="13" t="s">
        <v>102</v>
      </c>
      <c r="L83" s="14">
        <v>-0.71399999999999997</v>
      </c>
      <c r="M83" s="14">
        <v>-1.2E-2</v>
      </c>
      <c r="N83" s="15">
        <v>9.8175249150000005E-3</v>
      </c>
      <c r="O83" s="16">
        <v>0.40731174079999999</v>
      </c>
      <c r="P83" s="16">
        <v>0.59172379200000003</v>
      </c>
      <c r="Q83" s="14">
        <v>0</v>
      </c>
      <c r="R83" s="17">
        <v>0</v>
      </c>
      <c r="S83" s="17">
        <v>1</v>
      </c>
      <c r="T83" s="12"/>
      <c r="U83" s="13"/>
      <c r="V83" s="13"/>
      <c r="W83" s="13"/>
      <c r="X83" s="13"/>
      <c r="Y83" s="13"/>
      <c r="Z83" s="13"/>
    </row>
    <row r="84" spans="1:26" x14ac:dyDescent="0.25">
      <c r="A84" s="13" t="s">
        <v>103</v>
      </c>
      <c r="B84" s="14">
        <v>-2.1840000000000002</v>
      </c>
      <c r="C84" s="14">
        <v>0.80900000000000005</v>
      </c>
      <c r="D84" s="15">
        <v>6.7331182980000001E-2</v>
      </c>
      <c r="E84" s="16">
        <v>0.4152077696</v>
      </c>
      <c r="F84" s="16">
        <v>0.52540830620000001</v>
      </c>
      <c r="G84" s="14">
        <v>0</v>
      </c>
      <c r="H84" s="17">
        <v>0</v>
      </c>
      <c r="I84" s="17">
        <v>1</v>
      </c>
      <c r="J84" s="12"/>
      <c r="K84" s="13" t="s">
        <v>103</v>
      </c>
      <c r="L84" s="14">
        <v>-0.44500000000000001</v>
      </c>
      <c r="M84" s="14">
        <v>0.35</v>
      </c>
      <c r="N84" s="15">
        <v>9.6862004350000003E-3</v>
      </c>
      <c r="O84" s="16">
        <v>0.4072001677</v>
      </c>
      <c r="P84" s="16">
        <v>0.59172414419999997</v>
      </c>
      <c r="Q84" s="14">
        <v>0</v>
      </c>
      <c r="R84" s="17">
        <v>0</v>
      </c>
      <c r="S84" s="17">
        <v>1</v>
      </c>
      <c r="T84" s="12"/>
      <c r="U84" s="13"/>
      <c r="V84" s="13"/>
      <c r="W84" s="13"/>
      <c r="X84" s="13"/>
      <c r="Y84" s="13"/>
      <c r="Z84" s="13"/>
    </row>
    <row r="85" spans="1:26" x14ac:dyDescent="0.25">
      <c r="A85" s="13" t="s">
        <v>104</v>
      </c>
      <c r="B85" s="14">
        <v>-1.8740000000000001</v>
      </c>
      <c r="C85" s="14">
        <v>0.78400000000000003</v>
      </c>
      <c r="D85" s="15">
        <v>4.76722968E-2</v>
      </c>
      <c r="E85" s="16">
        <v>0.41243714640000001</v>
      </c>
      <c r="F85" s="16">
        <v>0.54841778050000001</v>
      </c>
      <c r="G85" s="14">
        <v>0</v>
      </c>
      <c r="H85" s="17">
        <v>0</v>
      </c>
      <c r="I85" s="17">
        <v>1</v>
      </c>
      <c r="J85" s="12"/>
      <c r="K85" s="13" t="s">
        <v>104</v>
      </c>
      <c r="L85" s="14">
        <v>-0.42399999999999999</v>
      </c>
      <c r="M85" s="14">
        <v>0.73599999999999999</v>
      </c>
      <c r="N85" s="15">
        <v>1.493969341E-2</v>
      </c>
      <c r="O85" s="16">
        <v>0.4077580254</v>
      </c>
      <c r="P85" s="16">
        <v>0.58571755690000005</v>
      </c>
      <c r="Q85" s="14">
        <v>0</v>
      </c>
      <c r="R85" s="17">
        <v>0</v>
      </c>
      <c r="S85" s="17">
        <v>1</v>
      </c>
      <c r="T85" s="12"/>
      <c r="U85" s="13"/>
      <c r="V85" s="13"/>
      <c r="W85" s="13"/>
      <c r="X85" s="13"/>
      <c r="Y85" s="13"/>
      <c r="Z85" s="13"/>
    </row>
    <row r="86" spans="1:26" x14ac:dyDescent="0.25">
      <c r="A86" s="13" t="s">
        <v>105</v>
      </c>
      <c r="B86" s="14">
        <v>-1.2110000000000001</v>
      </c>
      <c r="C86" s="14">
        <v>0.76</v>
      </c>
      <c r="D86" s="15">
        <v>2.0312374080000001E-2</v>
      </c>
      <c r="E86" s="16">
        <v>0.40869183460000003</v>
      </c>
      <c r="F86" s="16">
        <v>0.57993003080000005</v>
      </c>
      <c r="G86" s="14">
        <v>0</v>
      </c>
      <c r="H86" s="17">
        <v>0</v>
      </c>
      <c r="I86" s="17">
        <v>1</v>
      </c>
      <c r="J86" s="12"/>
      <c r="K86" s="13" t="s">
        <v>105</v>
      </c>
      <c r="L86" s="14">
        <v>-2.681</v>
      </c>
      <c r="M86" s="14">
        <v>0.56699999999999995</v>
      </c>
      <c r="N86" s="15">
        <v>0.10792635170000001</v>
      </c>
      <c r="O86" s="16">
        <v>0.42134266069999998</v>
      </c>
      <c r="P86" s="16">
        <v>0.47694878769999999</v>
      </c>
      <c r="Q86" s="14">
        <v>0</v>
      </c>
      <c r="R86" s="17">
        <v>0</v>
      </c>
      <c r="S86" s="17">
        <v>1</v>
      </c>
      <c r="T86" s="12"/>
      <c r="U86" s="13"/>
      <c r="V86" s="13"/>
      <c r="W86" s="13"/>
      <c r="X86" s="13"/>
      <c r="Y86" s="13"/>
      <c r="Z86" s="13"/>
    </row>
    <row r="87" spans="1:26" x14ac:dyDescent="0.25">
      <c r="A87" s="13" t="s">
        <v>106</v>
      </c>
      <c r="B87" s="14">
        <v>-0.77600000000000002</v>
      </c>
      <c r="C87" s="14">
        <v>0.73599999999999999</v>
      </c>
      <c r="D87" s="15">
        <v>1.3267710679999999E-2</v>
      </c>
      <c r="E87" s="16">
        <v>0.40768693299999997</v>
      </c>
      <c r="F87" s="16">
        <v>0.58781162490000005</v>
      </c>
      <c r="G87" s="14">
        <v>0</v>
      </c>
      <c r="H87" s="17">
        <v>0</v>
      </c>
      <c r="I87" s="17">
        <v>1</v>
      </c>
      <c r="J87" s="12"/>
      <c r="K87" s="13" t="s">
        <v>106</v>
      </c>
      <c r="L87" s="14">
        <v>-2.2050000000000001</v>
      </c>
      <c r="M87" s="14">
        <v>0.374</v>
      </c>
      <c r="N87" s="15">
        <v>6.8189204310000001E-2</v>
      </c>
      <c r="O87" s="16">
        <v>0.41548143310000002</v>
      </c>
      <c r="P87" s="16">
        <v>0.52419982659999997</v>
      </c>
      <c r="Q87" s="14">
        <v>0</v>
      </c>
      <c r="R87" s="17">
        <v>0</v>
      </c>
      <c r="S87" s="17">
        <v>1</v>
      </c>
      <c r="T87" s="12"/>
      <c r="U87" s="13"/>
      <c r="V87" s="13"/>
      <c r="W87" s="13"/>
      <c r="X87" s="13"/>
      <c r="Y87" s="13"/>
      <c r="Z87" s="13"/>
    </row>
    <row r="88" spans="1:26" x14ac:dyDescent="0.25">
      <c r="A88" s="13" t="s">
        <v>107</v>
      </c>
      <c r="B88" s="14">
        <v>-0.40400000000000003</v>
      </c>
      <c r="C88" s="14">
        <v>0.68799999999999994</v>
      </c>
      <c r="D88" s="15">
        <v>1.4287893540000001E-2</v>
      </c>
      <c r="E88" s="16">
        <v>0.40768348539999999</v>
      </c>
      <c r="F88" s="16">
        <v>0.58644977840000001</v>
      </c>
      <c r="G88" s="14">
        <v>0</v>
      </c>
      <c r="H88" s="17">
        <v>0</v>
      </c>
      <c r="I88" s="17">
        <v>1</v>
      </c>
      <c r="J88" s="12"/>
      <c r="K88" s="13" t="s">
        <v>107</v>
      </c>
      <c r="L88" s="14">
        <v>-2.5779999999999998</v>
      </c>
      <c r="M88" s="14">
        <v>-0.42299999999999999</v>
      </c>
      <c r="N88" s="15">
        <v>0.107952003</v>
      </c>
      <c r="O88" s="16">
        <v>0.42120049250000002</v>
      </c>
      <c r="P88" s="16">
        <v>0.47708882540000003</v>
      </c>
      <c r="Q88" s="14">
        <v>0</v>
      </c>
      <c r="R88" s="17">
        <v>0</v>
      </c>
      <c r="S88" s="17">
        <v>1</v>
      </c>
      <c r="T88" s="12"/>
      <c r="U88" s="13"/>
      <c r="V88" s="13"/>
      <c r="W88" s="13"/>
      <c r="X88" s="13"/>
      <c r="Y88" s="13"/>
      <c r="Z88" s="13"/>
    </row>
    <row r="89" spans="1:26" x14ac:dyDescent="0.25">
      <c r="A89" s="13" t="s">
        <v>108</v>
      </c>
      <c r="B89" s="14">
        <v>-3.1E-2</v>
      </c>
      <c r="C89" s="14">
        <v>0.61499999999999999</v>
      </c>
      <c r="D89" s="15">
        <v>2.256904102E-2</v>
      </c>
      <c r="E89" s="16">
        <v>0.40851159970000001</v>
      </c>
      <c r="F89" s="16">
        <v>0.57681481489999997</v>
      </c>
      <c r="G89" s="14">
        <v>0</v>
      </c>
      <c r="H89" s="17">
        <v>0</v>
      </c>
      <c r="I89" s="17">
        <v>1</v>
      </c>
      <c r="J89" s="12"/>
      <c r="K89" s="13" t="s">
        <v>108</v>
      </c>
      <c r="L89" s="14">
        <v>-2.2669999999999999</v>
      </c>
      <c r="M89" s="14">
        <v>-8.5000000000000006E-2</v>
      </c>
      <c r="N89" s="15">
        <v>7.636538574E-2</v>
      </c>
      <c r="O89" s="16">
        <v>0.41663669689999999</v>
      </c>
      <c r="P89" s="16">
        <v>0.51455465950000001</v>
      </c>
      <c r="Q89" s="14">
        <v>0</v>
      </c>
      <c r="R89" s="17">
        <v>0</v>
      </c>
      <c r="S89" s="17">
        <v>1</v>
      </c>
      <c r="T89" s="12"/>
      <c r="U89" s="13"/>
      <c r="V89" s="13"/>
      <c r="W89" s="13"/>
      <c r="X89" s="13"/>
      <c r="Y89" s="13"/>
      <c r="Z89" s="13"/>
    </row>
    <row r="90" spans="1:26" x14ac:dyDescent="0.25">
      <c r="A90" s="13" t="s">
        <v>109</v>
      </c>
      <c r="B90" s="14">
        <v>0.155</v>
      </c>
      <c r="C90" s="14">
        <v>0.39800000000000002</v>
      </c>
      <c r="D90" s="15">
        <v>2.6930401869999999E-2</v>
      </c>
      <c r="E90" s="16">
        <v>0.4089590333</v>
      </c>
      <c r="F90" s="16">
        <v>0.57176202629999995</v>
      </c>
      <c r="G90" s="14">
        <v>0</v>
      </c>
      <c r="H90" s="17">
        <v>0</v>
      </c>
      <c r="I90" s="17">
        <v>1</v>
      </c>
      <c r="J90" s="12"/>
      <c r="K90" s="13" t="s">
        <v>109</v>
      </c>
      <c r="L90" s="14">
        <v>-1.522</v>
      </c>
      <c r="M90" s="14">
        <v>-0.23</v>
      </c>
      <c r="N90" s="15">
        <v>3.2935734670000001E-2</v>
      </c>
      <c r="O90" s="16">
        <v>0.41044579489999999</v>
      </c>
      <c r="P90" s="16">
        <v>0.56543057090000004</v>
      </c>
      <c r="Q90" s="14">
        <v>0</v>
      </c>
      <c r="R90" s="17">
        <v>0</v>
      </c>
      <c r="S90" s="17">
        <v>1</v>
      </c>
      <c r="T90" s="12"/>
      <c r="U90" s="13"/>
      <c r="V90" s="13"/>
      <c r="W90" s="13"/>
      <c r="X90" s="13"/>
      <c r="Y90" s="13"/>
      <c r="Z90" s="13"/>
    </row>
    <row r="91" spans="1:26" x14ac:dyDescent="0.25">
      <c r="A91" s="13" t="s">
        <v>110</v>
      </c>
      <c r="B91" s="14">
        <v>0.32100000000000001</v>
      </c>
      <c r="C91" s="14">
        <v>-1.2E-2</v>
      </c>
      <c r="D91" s="15">
        <v>3.3892218389999999E-2</v>
      </c>
      <c r="E91" s="16">
        <v>0.40969115119999999</v>
      </c>
      <c r="F91" s="16">
        <v>0.56377661329999995</v>
      </c>
      <c r="G91" s="14">
        <v>0</v>
      </c>
      <c r="H91" s="17">
        <v>0</v>
      </c>
      <c r="I91" s="17">
        <v>1</v>
      </c>
      <c r="J91" s="12"/>
      <c r="K91" s="13" t="s">
        <v>110</v>
      </c>
      <c r="L91" s="14">
        <v>-1.542</v>
      </c>
      <c r="M91" s="14">
        <v>0.27700000000000002</v>
      </c>
      <c r="N91" s="15">
        <v>2.946751047E-2</v>
      </c>
      <c r="O91" s="16">
        <v>0.41005511820000001</v>
      </c>
      <c r="P91" s="16">
        <v>0.56939642859999995</v>
      </c>
      <c r="Q91" s="14">
        <v>0</v>
      </c>
      <c r="R91" s="17">
        <v>0</v>
      </c>
      <c r="S91" s="17">
        <v>1</v>
      </c>
      <c r="T91" s="12"/>
      <c r="U91" s="13"/>
      <c r="V91" s="13"/>
      <c r="W91" s="13"/>
      <c r="X91" s="13"/>
      <c r="Y91" s="13"/>
      <c r="Z91" s="13"/>
    </row>
    <row r="92" spans="1:26" x14ac:dyDescent="0.25">
      <c r="A92" s="13" t="s">
        <v>111</v>
      </c>
      <c r="B92" s="14">
        <v>0.32100000000000001</v>
      </c>
      <c r="C92" s="14">
        <v>-0.44700000000000001</v>
      </c>
      <c r="D92" s="15">
        <v>3.9966740069999999E-2</v>
      </c>
      <c r="E92" s="16">
        <v>0.41034391869999998</v>
      </c>
      <c r="F92" s="16">
        <v>0.55688597390000005</v>
      </c>
      <c r="G92" s="14">
        <v>0</v>
      </c>
      <c r="H92" s="17">
        <v>0</v>
      </c>
      <c r="I92" s="17">
        <v>1</v>
      </c>
      <c r="J92" s="12"/>
      <c r="K92" s="13" t="s">
        <v>111</v>
      </c>
      <c r="L92" s="14">
        <v>-2.1840000000000002</v>
      </c>
      <c r="M92" s="14">
        <v>0.78400000000000003</v>
      </c>
      <c r="N92" s="15">
        <v>6.7183097260000005E-2</v>
      </c>
      <c r="O92" s="16">
        <v>0.41519995869999998</v>
      </c>
      <c r="P92" s="16">
        <v>0.52556584539999995</v>
      </c>
      <c r="Q92" s="14">
        <v>0</v>
      </c>
      <c r="R92" s="17">
        <v>0</v>
      </c>
      <c r="S92" s="17">
        <v>1</v>
      </c>
      <c r="T92" s="12"/>
      <c r="U92" s="13"/>
      <c r="V92" s="13"/>
      <c r="W92" s="13"/>
      <c r="X92" s="13"/>
      <c r="Y92" s="13"/>
      <c r="Z92" s="13"/>
    </row>
    <row r="93" spans="1:26" x14ac:dyDescent="0.25">
      <c r="A93" s="13" t="s">
        <v>112</v>
      </c>
      <c r="B93" s="14">
        <v>3.1E-2</v>
      </c>
      <c r="C93" s="14">
        <v>-0.68899999999999995</v>
      </c>
      <c r="D93" s="15">
        <v>3.3643899300000002E-2</v>
      </c>
      <c r="E93" s="16">
        <v>0.4097059736</v>
      </c>
      <c r="F93" s="16">
        <v>0.56422369679999995</v>
      </c>
      <c r="G93" s="14">
        <v>0</v>
      </c>
      <c r="H93" s="17">
        <v>0</v>
      </c>
      <c r="I93" s="17">
        <v>1</v>
      </c>
      <c r="J93" s="12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5">
      <c r="A94" s="13" t="s">
        <v>113</v>
      </c>
      <c r="B94" s="14">
        <v>-0.44500000000000001</v>
      </c>
      <c r="C94" s="14">
        <v>-0.73699999999999999</v>
      </c>
      <c r="D94" s="15">
        <v>2.4614970640000001E-2</v>
      </c>
      <c r="E94" s="16">
        <v>0.40883494910000001</v>
      </c>
      <c r="F94" s="16">
        <v>0.57475658269999996</v>
      </c>
      <c r="G94" s="14">
        <v>0</v>
      </c>
      <c r="H94" s="17">
        <v>0</v>
      </c>
      <c r="I94" s="17">
        <v>1</v>
      </c>
      <c r="J94" s="12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5">
      <c r="A95" s="13" t="s">
        <v>114</v>
      </c>
      <c r="B95" s="14">
        <v>-0.92100000000000004</v>
      </c>
      <c r="C95" s="14">
        <v>-0.80900000000000005</v>
      </c>
      <c r="D95" s="15">
        <v>2.8337221239999998E-2</v>
      </c>
      <c r="E95" s="16">
        <v>0.40943200439999999</v>
      </c>
      <c r="F95" s="16">
        <v>0.57073911150000001</v>
      </c>
      <c r="G95" s="14">
        <v>0</v>
      </c>
      <c r="H95" s="17">
        <v>0</v>
      </c>
      <c r="I95" s="17">
        <v>1</v>
      </c>
      <c r="J95" s="12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5">
      <c r="A96" s="13" t="s">
        <v>115</v>
      </c>
      <c r="B96" s="14">
        <v>-1.46</v>
      </c>
      <c r="C96" s="14">
        <v>-0.78500000000000003</v>
      </c>
      <c r="D96" s="15">
        <v>4.2233749789999997E-2</v>
      </c>
      <c r="E96" s="16">
        <v>0.41138561229999998</v>
      </c>
      <c r="F96" s="16">
        <v>0.5548927696</v>
      </c>
      <c r="G96" s="14">
        <v>0</v>
      </c>
      <c r="H96" s="17">
        <v>0</v>
      </c>
      <c r="I96" s="17">
        <v>1</v>
      </c>
      <c r="J96" s="12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5">
      <c r="A97" s="13" t="s">
        <v>116</v>
      </c>
      <c r="B97" s="14">
        <v>-2.06</v>
      </c>
      <c r="C97" s="14">
        <v>-0.68899999999999995</v>
      </c>
      <c r="D97" s="15">
        <v>7.1830755430000004E-2</v>
      </c>
      <c r="E97" s="16">
        <v>0.41563412519999998</v>
      </c>
      <c r="F97" s="16">
        <v>0.52031193929999997</v>
      </c>
      <c r="G97" s="14">
        <v>0</v>
      </c>
      <c r="H97" s="17">
        <v>0</v>
      </c>
      <c r="I97" s="17">
        <v>1</v>
      </c>
      <c r="J97" s="12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5">
      <c r="A98" s="13" t="s">
        <v>117</v>
      </c>
      <c r="B98" s="14">
        <v>-2.5779999999999998</v>
      </c>
      <c r="C98" s="14">
        <v>-0.54400000000000004</v>
      </c>
      <c r="D98" s="15">
        <v>0.1101821535</v>
      </c>
      <c r="E98" s="16">
        <v>0.42145480660000001</v>
      </c>
      <c r="F98" s="16">
        <v>0.47453308509999997</v>
      </c>
      <c r="G98" s="14">
        <v>0</v>
      </c>
      <c r="H98" s="17">
        <v>0</v>
      </c>
      <c r="I98" s="17">
        <v>1</v>
      </c>
      <c r="J98" s="12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5">
      <c r="A99" s="13" t="s">
        <v>118</v>
      </c>
      <c r="B99" s="14">
        <v>-2.867</v>
      </c>
      <c r="C99" s="14">
        <v>-0.47099999999999997</v>
      </c>
      <c r="D99" s="15">
        <v>0.137718221</v>
      </c>
      <c r="E99" s="16">
        <v>0.42579355320000001</v>
      </c>
      <c r="F99" s="16">
        <v>0.44123455519999999</v>
      </c>
      <c r="G99" s="14">
        <v>0</v>
      </c>
      <c r="H99" s="17">
        <v>0</v>
      </c>
      <c r="I99" s="17">
        <v>1</v>
      </c>
      <c r="J99" s="12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5">
      <c r="A100" s="13" t="s">
        <v>119</v>
      </c>
      <c r="B100" s="14">
        <v>-3.0950000000000002</v>
      </c>
      <c r="C100" s="14">
        <v>-0.27800000000000002</v>
      </c>
      <c r="D100" s="15">
        <v>0.16030148599999999</v>
      </c>
      <c r="E100" s="16">
        <v>0.42952860349999999</v>
      </c>
      <c r="F100" s="16">
        <v>0.41359262219999998</v>
      </c>
      <c r="G100" s="14">
        <v>0</v>
      </c>
      <c r="H100" s="17">
        <v>0</v>
      </c>
      <c r="I100" s="17">
        <v>1</v>
      </c>
      <c r="J100" s="12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5">
      <c r="A101" s="13" t="s">
        <v>120</v>
      </c>
      <c r="B101" s="14">
        <v>-3.137</v>
      </c>
      <c r="C101" s="14">
        <v>3.5999999999999997E-2</v>
      </c>
      <c r="D101" s="15">
        <v>0.16107571070000001</v>
      </c>
      <c r="E101" s="16">
        <v>0.42976578469999999</v>
      </c>
      <c r="F101" s="16">
        <v>0.4124807949</v>
      </c>
      <c r="G101" s="14">
        <v>0</v>
      </c>
      <c r="H101" s="17">
        <v>0</v>
      </c>
      <c r="I101" s="17">
        <v>1</v>
      </c>
      <c r="J101" s="12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5">
      <c r="A102" s="13" t="s">
        <v>121</v>
      </c>
      <c r="B102" s="14">
        <v>-2.9710000000000001</v>
      </c>
      <c r="C102" s="14">
        <v>0.47099999999999997</v>
      </c>
      <c r="D102" s="15">
        <v>0.13812795659999999</v>
      </c>
      <c r="E102" s="16">
        <v>0.42607107830000002</v>
      </c>
      <c r="F102" s="16">
        <v>0.44044640899999998</v>
      </c>
      <c r="G102" s="14">
        <v>0</v>
      </c>
      <c r="H102" s="17">
        <v>0</v>
      </c>
      <c r="I102" s="17">
        <v>1</v>
      </c>
      <c r="J102" s="12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5">
      <c r="A103" s="13" t="s">
        <v>122</v>
      </c>
      <c r="B103" s="14">
        <v>-2.64</v>
      </c>
      <c r="C103" s="14">
        <v>0.495</v>
      </c>
      <c r="D103" s="15">
        <v>0.10423452800000001</v>
      </c>
      <c r="E103" s="16">
        <v>0.42080339179999998</v>
      </c>
      <c r="F103" s="16">
        <v>0.48134139500000001</v>
      </c>
      <c r="G103" s="14">
        <v>0</v>
      </c>
      <c r="H103" s="17">
        <v>0</v>
      </c>
      <c r="I103" s="17">
        <v>1</v>
      </c>
      <c r="J103" s="12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5">
      <c r="A104" s="13" t="s">
        <v>123</v>
      </c>
      <c r="B104" s="14">
        <v>-2.1629999999999998</v>
      </c>
      <c r="C104" s="14">
        <v>0.374</v>
      </c>
      <c r="D104" s="15">
        <v>6.5134439040000006E-2</v>
      </c>
      <c r="E104" s="16">
        <v>0.4150409384</v>
      </c>
      <c r="F104" s="16">
        <v>0.52780267960000005</v>
      </c>
      <c r="G104" s="14">
        <v>0</v>
      </c>
      <c r="H104" s="17">
        <v>0</v>
      </c>
      <c r="I104" s="17">
        <v>1</v>
      </c>
      <c r="J104" s="12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5">
      <c r="A105" s="13" t="s">
        <v>124</v>
      </c>
      <c r="B105" s="14">
        <v>-1.335</v>
      </c>
      <c r="C105" s="14">
        <v>0.20499999999999999</v>
      </c>
      <c r="D105" s="15">
        <v>2.149744491E-2</v>
      </c>
      <c r="E105" s="16">
        <v>0.40897150989999997</v>
      </c>
      <c r="F105" s="16">
        <v>0.57854947400000001</v>
      </c>
      <c r="G105" s="14">
        <v>0</v>
      </c>
      <c r="H105" s="17">
        <v>0</v>
      </c>
      <c r="I105" s="17">
        <v>1</v>
      </c>
      <c r="J105" s="12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5">
      <c r="A106" s="13" t="s">
        <v>125</v>
      </c>
      <c r="B106" s="14">
        <v>-0.92100000000000004</v>
      </c>
      <c r="C106" s="14">
        <v>0.22900000000000001</v>
      </c>
      <c r="D106" s="15">
        <v>1.0953165500000001E-2</v>
      </c>
      <c r="E106" s="16">
        <v>0.40752404069999998</v>
      </c>
      <c r="F106" s="16">
        <v>0.59051278900000004</v>
      </c>
      <c r="G106" s="14">
        <v>0</v>
      </c>
      <c r="H106" s="17">
        <v>0</v>
      </c>
      <c r="I106" s="17">
        <v>1</v>
      </c>
      <c r="J106" s="12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5">
      <c r="A107" s="13" t="s">
        <v>126</v>
      </c>
      <c r="B107" s="14">
        <v>-0.52800000000000002</v>
      </c>
      <c r="C107" s="14">
        <v>0.27700000000000002</v>
      </c>
      <c r="D107" s="15">
        <v>8.7965240109999995E-3</v>
      </c>
      <c r="E107" s="16">
        <v>0.40712818789999999</v>
      </c>
      <c r="F107" s="16">
        <v>0.59278562209999996</v>
      </c>
      <c r="G107" s="14">
        <v>0</v>
      </c>
      <c r="H107" s="17">
        <v>0</v>
      </c>
      <c r="I107" s="17">
        <v>1</v>
      </c>
      <c r="J107" s="12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5">
      <c r="A108" s="13" t="s">
        <v>127</v>
      </c>
      <c r="B108" s="14">
        <v>-0.36199999999999999</v>
      </c>
      <c r="C108" s="14">
        <v>3.5999999999999997E-2</v>
      </c>
      <c r="D108" s="15">
        <v>1.0623487859999999E-2</v>
      </c>
      <c r="E108" s="16">
        <v>0.40728686549999998</v>
      </c>
      <c r="F108" s="16">
        <v>0.59061824330000001</v>
      </c>
      <c r="G108" s="14">
        <v>0</v>
      </c>
      <c r="H108" s="17">
        <v>0</v>
      </c>
      <c r="I108" s="17">
        <v>1</v>
      </c>
      <c r="J108" s="12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5">
      <c r="A109" s="13" t="s">
        <v>128</v>
      </c>
      <c r="B109" s="14">
        <v>-0.67300000000000004</v>
      </c>
      <c r="C109" s="14">
        <v>-8.5000000000000006E-2</v>
      </c>
      <c r="D109" s="15">
        <v>1.028977985E-2</v>
      </c>
      <c r="E109" s="16">
        <v>0.40734878670000002</v>
      </c>
      <c r="F109" s="16">
        <v>0.59116757379999996</v>
      </c>
      <c r="G109" s="14">
        <v>0</v>
      </c>
      <c r="H109" s="17">
        <v>0</v>
      </c>
      <c r="I109" s="17">
        <v>1</v>
      </c>
      <c r="J109" s="12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5">
      <c r="A110" s="13" t="s">
        <v>129</v>
      </c>
      <c r="B110" s="14">
        <v>-1.17</v>
      </c>
      <c r="C110" s="14">
        <v>-0.109</v>
      </c>
      <c r="D110" s="15">
        <v>1.8636397990000001E-2</v>
      </c>
      <c r="E110" s="16">
        <v>0.40853614869999999</v>
      </c>
      <c r="F110" s="16">
        <v>0.58181233519999997</v>
      </c>
      <c r="G110" s="14">
        <v>0</v>
      </c>
      <c r="H110" s="17">
        <v>0</v>
      </c>
      <c r="I110" s="17">
        <v>1</v>
      </c>
      <c r="J110" s="12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5">
      <c r="A111" s="13" t="s">
        <v>130</v>
      </c>
      <c r="B111" s="14">
        <v>-1.8740000000000001</v>
      </c>
      <c r="C111" s="14">
        <v>-0.109</v>
      </c>
      <c r="D111" s="15">
        <v>4.960041632E-2</v>
      </c>
      <c r="E111" s="16">
        <v>0.41279404019999999</v>
      </c>
      <c r="F111" s="16">
        <v>0.54605400670000004</v>
      </c>
      <c r="G111" s="14">
        <v>0</v>
      </c>
      <c r="H111" s="17">
        <v>0</v>
      </c>
      <c r="I111" s="17">
        <v>1</v>
      </c>
      <c r="J111" s="12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5">
      <c r="A112" s="13" t="s">
        <v>131</v>
      </c>
      <c r="B112" s="14">
        <v>-2.2879999999999998</v>
      </c>
      <c r="C112" s="14">
        <v>-0.13300000000000001</v>
      </c>
      <c r="D112" s="15">
        <v>7.8605540459999998E-2</v>
      </c>
      <c r="E112" s="16">
        <v>0.41694983209999997</v>
      </c>
      <c r="F112" s="16">
        <v>0.51191674590000003</v>
      </c>
      <c r="G112" s="14">
        <v>0</v>
      </c>
      <c r="H112" s="17">
        <v>0</v>
      </c>
      <c r="I112" s="17">
        <v>1</v>
      </c>
      <c r="J112" s="12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5">
      <c r="A113" s="13" t="s">
        <v>132</v>
      </c>
      <c r="B113" s="14">
        <v>-1.2110000000000001</v>
      </c>
      <c r="C113" s="14">
        <v>-0.375</v>
      </c>
      <c r="D113" s="15">
        <v>2.3876069640000001E-2</v>
      </c>
      <c r="E113" s="16">
        <v>0.4091471015</v>
      </c>
      <c r="F113" s="16">
        <v>0.5758460983</v>
      </c>
      <c r="G113" s="14">
        <v>0</v>
      </c>
      <c r="H113" s="17">
        <v>0</v>
      </c>
      <c r="I113" s="17">
        <v>1</v>
      </c>
      <c r="J113" s="12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5">
      <c r="A114" s="13" t="s">
        <v>133</v>
      </c>
      <c r="B114" s="14">
        <v>-0.61099999999999999</v>
      </c>
      <c r="C114" s="14">
        <v>-0.32600000000000001</v>
      </c>
      <c r="D114" s="15">
        <v>1.3592706120000001E-2</v>
      </c>
      <c r="E114" s="16">
        <v>0.40768993809999998</v>
      </c>
      <c r="F114" s="16">
        <v>0.58737987609999998</v>
      </c>
      <c r="G114" s="14">
        <v>0</v>
      </c>
      <c r="H114" s="17">
        <v>0</v>
      </c>
      <c r="I114" s="17">
        <v>1</v>
      </c>
      <c r="J114" s="12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5">
      <c r="A115" s="13" t="s">
        <v>134</v>
      </c>
      <c r="B115" s="14">
        <v>-0.25900000000000001</v>
      </c>
      <c r="C115" s="14">
        <v>-0.27800000000000002</v>
      </c>
      <c r="D115" s="15">
        <v>1.5717411800000001E-2</v>
      </c>
      <c r="E115" s="16">
        <v>0.40782127140000002</v>
      </c>
      <c r="F115" s="16">
        <v>0.58476712490000005</v>
      </c>
      <c r="G115" s="14">
        <v>0</v>
      </c>
      <c r="H115" s="17">
        <v>0</v>
      </c>
      <c r="I115" s="17">
        <v>1</v>
      </c>
      <c r="J115" s="12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5">
      <c r="A116" s="13" t="s">
        <v>135</v>
      </c>
      <c r="B116" s="14">
        <v>-1.522</v>
      </c>
      <c r="C116" s="14">
        <v>0.32600000000000001</v>
      </c>
      <c r="D116" s="15">
        <v>2.8516009209999998E-2</v>
      </c>
      <c r="E116" s="16">
        <v>0.40992244779999998</v>
      </c>
      <c r="F116" s="16">
        <v>0.57049600020000002</v>
      </c>
      <c r="G116" s="14">
        <v>0</v>
      </c>
      <c r="H116" s="17">
        <v>0</v>
      </c>
      <c r="I116" s="17">
        <v>1</v>
      </c>
      <c r="J116" s="12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25">
      <c r="A117" s="13" t="s">
        <v>136</v>
      </c>
      <c r="B117" s="14">
        <v>-2.35</v>
      </c>
      <c r="C117" s="14">
        <v>0.32600000000000001</v>
      </c>
      <c r="D117" s="15">
        <v>7.956896661E-2</v>
      </c>
      <c r="E117" s="16">
        <v>0.41714629869999997</v>
      </c>
      <c r="F117" s="16">
        <v>0.51072048609999998</v>
      </c>
      <c r="G117" s="14">
        <v>0</v>
      </c>
      <c r="H117" s="17">
        <v>0</v>
      </c>
      <c r="I117" s="17">
        <v>1</v>
      </c>
      <c r="J117" s="12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25">
      <c r="A118" s="13" t="s">
        <v>137</v>
      </c>
      <c r="B118" s="14">
        <v>-1.522</v>
      </c>
      <c r="C118" s="14">
        <v>-0.23</v>
      </c>
      <c r="D118" s="15">
        <v>3.2935734670000001E-2</v>
      </c>
      <c r="E118" s="16">
        <v>0.41044579489999999</v>
      </c>
      <c r="F118" s="16">
        <v>0.56543057090000004</v>
      </c>
      <c r="G118" s="14">
        <v>0</v>
      </c>
      <c r="H118" s="17">
        <v>0</v>
      </c>
      <c r="I118" s="17">
        <v>1</v>
      </c>
      <c r="J118" s="12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25">
      <c r="A119" s="13" t="s">
        <v>138</v>
      </c>
      <c r="B119" s="14">
        <v>-0.23799999999999999</v>
      </c>
      <c r="C119" s="14">
        <v>-0.93</v>
      </c>
      <c r="D119" s="15">
        <v>3.4764200420000002E-2</v>
      </c>
      <c r="E119" s="16">
        <v>0.40987577619999999</v>
      </c>
      <c r="F119" s="16">
        <v>0.5631063288</v>
      </c>
      <c r="G119" s="14">
        <v>0</v>
      </c>
      <c r="H119" s="17">
        <v>0</v>
      </c>
      <c r="I119" s="17">
        <v>1</v>
      </c>
      <c r="J119" s="12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25">
      <c r="A120" s="13" t="s">
        <v>139</v>
      </c>
      <c r="B120" s="14">
        <v>0.40400000000000003</v>
      </c>
      <c r="C120" s="14">
        <v>-0.76100000000000001</v>
      </c>
      <c r="D120" s="15">
        <v>5.4178076999999998E-2</v>
      </c>
      <c r="E120" s="16">
        <v>0.41184778370000003</v>
      </c>
      <c r="F120" s="16">
        <v>0.54072719150000004</v>
      </c>
      <c r="G120" s="14">
        <v>0</v>
      </c>
      <c r="H120" s="17">
        <v>0</v>
      </c>
      <c r="I120" s="17">
        <v>1</v>
      </c>
      <c r="J120" s="12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25">
      <c r="A121" s="13" t="s">
        <v>140</v>
      </c>
      <c r="B121" s="14">
        <v>0.71399999999999997</v>
      </c>
      <c r="C121" s="14">
        <v>-0.13300000000000001</v>
      </c>
      <c r="D121" s="15">
        <v>6.2559266449999998E-2</v>
      </c>
      <c r="E121" s="16">
        <v>0.41270269110000002</v>
      </c>
      <c r="F121" s="16">
        <v>0.5310862314</v>
      </c>
      <c r="G121" s="14">
        <v>0</v>
      </c>
      <c r="H121" s="17">
        <v>0</v>
      </c>
      <c r="I121" s="17">
        <v>1</v>
      </c>
      <c r="J121" s="12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25">
      <c r="A122" s="13" t="s">
        <v>141</v>
      </c>
      <c r="B122" s="14">
        <v>-2.6190000000000002</v>
      </c>
      <c r="C122" s="14">
        <v>3.5999999999999997E-2</v>
      </c>
      <c r="D122" s="15">
        <v>0.10538080919999999</v>
      </c>
      <c r="E122" s="16">
        <v>0.42100008280000001</v>
      </c>
      <c r="F122" s="16">
        <v>0.47991450279999998</v>
      </c>
      <c r="G122" s="14">
        <v>0</v>
      </c>
      <c r="H122" s="17">
        <v>0</v>
      </c>
      <c r="I122" s="17">
        <v>1</v>
      </c>
      <c r="J122" s="12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</sheetData>
  <mergeCells count="7">
    <mergeCell ref="X1:Z1"/>
    <mergeCell ref="G2:I2"/>
    <mergeCell ref="Q2:S2"/>
    <mergeCell ref="D1:F1"/>
    <mergeCell ref="G1:I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4"/>
  <sheetViews>
    <sheetView topLeftCell="F1" zoomScaleNormal="100" workbookViewId="0">
      <selection activeCell="L3" sqref="L3:P3"/>
    </sheetView>
  </sheetViews>
  <sheetFormatPr defaultRowHeight="11.25" x14ac:dyDescent="0.2"/>
  <cols>
    <col min="1" max="16384" width="9.140625" style="13"/>
  </cols>
  <sheetData>
    <row r="1" spans="1:27" x14ac:dyDescent="0.2">
      <c r="A1" s="10" t="s">
        <v>142</v>
      </c>
      <c r="B1" s="11" t="s">
        <v>18</v>
      </c>
      <c r="C1" s="11" t="s">
        <v>18</v>
      </c>
      <c r="D1" s="21" t="s">
        <v>149</v>
      </c>
      <c r="E1" s="21"/>
      <c r="F1" s="21"/>
      <c r="G1" s="22" t="s">
        <v>147</v>
      </c>
      <c r="H1" s="22"/>
      <c r="I1" s="22"/>
      <c r="J1" s="12"/>
      <c r="K1" s="10" t="s">
        <v>142</v>
      </c>
      <c r="L1" s="11" t="s">
        <v>18</v>
      </c>
      <c r="M1" s="11" t="s">
        <v>18</v>
      </c>
      <c r="N1" s="21" t="s">
        <v>149</v>
      </c>
      <c r="O1" s="21"/>
      <c r="P1" s="21"/>
      <c r="Q1" s="22" t="s">
        <v>147</v>
      </c>
      <c r="R1" s="22"/>
      <c r="S1" s="22"/>
      <c r="T1" s="12"/>
      <c r="U1" s="10" t="s">
        <v>142</v>
      </c>
      <c r="V1" s="11" t="s">
        <v>18</v>
      </c>
      <c r="W1" s="11" t="s">
        <v>18</v>
      </c>
      <c r="X1" s="21" t="s">
        <v>149</v>
      </c>
      <c r="Y1" s="21"/>
      <c r="Z1" s="21"/>
      <c r="AA1" s="10"/>
    </row>
    <row r="2" spans="1:27" x14ac:dyDescent="0.2">
      <c r="A2" s="10"/>
      <c r="B2" s="11" t="s">
        <v>16</v>
      </c>
      <c r="C2" s="11" t="s">
        <v>17</v>
      </c>
      <c r="D2" s="11" t="s">
        <v>143</v>
      </c>
      <c r="E2" s="10" t="s">
        <v>144</v>
      </c>
      <c r="F2" s="10" t="s">
        <v>145</v>
      </c>
      <c r="G2" s="23" t="s">
        <v>148</v>
      </c>
      <c r="H2" s="23"/>
      <c r="I2" s="23"/>
      <c r="J2" s="12"/>
      <c r="K2" s="10"/>
      <c r="L2" s="11" t="s">
        <v>16</v>
      </c>
      <c r="M2" s="11" t="s">
        <v>17</v>
      </c>
      <c r="N2" s="11" t="s">
        <v>143</v>
      </c>
      <c r="O2" s="10" t="s">
        <v>144</v>
      </c>
      <c r="P2" s="10" t="s">
        <v>145</v>
      </c>
      <c r="Q2" s="23" t="s">
        <v>148</v>
      </c>
      <c r="R2" s="23"/>
      <c r="S2" s="23"/>
      <c r="T2" s="12"/>
      <c r="U2" s="10"/>
      <c r="V2" s="11" t="s">
        <v>16</v>
      </c>
      <c r="W2" s="11" t="s">
        <v>17</v>
      </c>
      <c r="X2" s="11" t="s">
        <v>143</v>
      </c>
      <c r="Y2" s="10" t="s">
        <v>144</v>
      </c>
      <c r="Z2" s="10" t="s">
        <v>145</v>
      </c>
      <c r="AA2" s="10"/>
    </row>
    <row r="3" spans="1:27" x14ac:dyDescent="0.2">
      <c r="A3" s="13" t="s">
        <v>22</v>
      </c>
      <c r="B3" s="14">
        <v>-6.6559999999999997</v>
      </c>
      <c r="C3" s="14">
        <v>6.6289999999999996</v>
      </c>
      <c r="D3" s="18">
        <v>0.97595369300000001</v>
      </c>
      <c r="E3" s="18">
        <v>-0.16158843340000001</v>
      </c>
      <c r="F3" s="18">
        <v>0.1033788689</v>
      </c>
      <c r="G3" s="14">
        <v>1</v>
      </c>
      <c r="H3" s="17">
        <v>0</v>
      </c>
      <c r="I3" s="17">
        <v>0</v>
      </c>
      <c r="J3" s="12"/>
      <c r="K3" s="13" t="s">
        <v>22</v>
      </c>
      <c r="L3" s="14">
        <v>-6.4489999999999998</v>
      </c>
      <c r="M3" s="14">
        <v>6.6769999999999996</v>
      </c>
      <c r="N3" s="18">
        <v>0.97286976810000003</v>
      </c>
      <c r="O3" s="18">
        <v>-0.1586413586</v>
      </c>
      <c r="P3" s="18">
        <v>0.1047769803</v>
      </c>
      <c r="Q3" s="14">
        <v>1</v>
      </c>
      <c r="R3" s="17">
        <v>0</v>
      </c>
      <c r="S3" s="17">
        <v>0</v>
      </c>
      <c r="T3" s="12"/>
      <c r="U3" s="13" t="s">
        <v>22</v>
      </c>
      <c r="V3" s="14">
        <v>-6.3659999999999997</v>
      </c>
      <c r="W3" s="14">
        <v>5.952</v>
      </c>
      <c r="X3" s="15">
        <v>0.9874443852</v>
      </c>
      <c r="Y3" s="15">
        <v>-0.21345073619999999</v>
      </c>
      <c r="Z3" s="18">
        <v>0.1178639371</v>
      </c>
    </row>
    <row r="4" spans="1:27" x14ac:dyDescent="0.2">
      <c r="A4" s="13" t="s">
        <v>23</v>
      </c>
      <c r="B4" s="14">
        <v>-3.944</v>
      </c>
      <c r="C4" s="14">
        <v>7.0869999999999997</v>
      </c>
      <c r="D4" s="18">
        <v>0.96588223350000002</v>
      </c>
      <c r="E4" s="18">
        <v>-0.15852228839999999</v>
      </c>
      <c r="F4" s="18">
        <v>0.1164887218</v>
      </c>
      <c r="G4" s="14">
        <v>1</v>
      </c>
      <c r="H4" s="17">
        <v>0</v>
      </c>
      <c r="I4" s="17">
        <v>0</v>
      </c>
      <c r="J4" s="12"/>
      <c r="K4" s="13" t="s">
        <v>23</v>
      </c>
      <c r="L4" s="14">
        <v>-5.9729999999999999</v>
      </c>
      <c r="M4" s="14">
        <v>6.4349999999999996</v>
      </c>
      <c r="N4" s="18">
        <v>0.96729815330000002</v>
      </c>
      <c r="O4" s="18">
        <v>-0.15378368710000001</v>
      </c>
      <c r="P4" s="18">
        <v>0.10785459779999999</v>
      </c>
      <c r="Q4" s="14">
        <v>1</v>
      </c>
      <c r="R4" s="17">
        <v>0</v>
      </c>
      <c r="S4" s="17">
        <v>0</v>
      </c>
      <c r="T4" s="12"/>
      <c r="U4" s="13" t="s">
        <v>23</v>
      </c>
      <c r="V4" s="14">
        <v>-7.8150000000000004</v>
      </c>
      <c r="W4" s="14">
        <v>1.5089999999999999</v>
      </c>
      <c r="X4" s="15">
        <v>0.62527313039999999</v>
      </c>
      <c r="Y4" s="15">
        <v>0.38423486639999999</v>
      </c>
      <c r="Z4" s="18">
        <v>-9.6756256249999999E-3</v>
      </c>
    </row>
    <row r="5" spans="1:27" x14ac:dyDescent="0.2">
      <c r="A5" s="13" t="s">
        <v>24</v>
      </c>
      <c r="B5" s="14">
        <v>-3.012</v>
      </c>
      <c r="C5" s="14">
        <v>7.1360000000000001</v>
      </c>
      <c r="D5" s="18">
        <v>0.96677914620000005</v>
      </c>
      <c r="E5" s="18">
        <v>-0.16096840530000001</v>
      </c>
      <c r="F5" s="18">
        <v>0.11820547739999999</v>
      </c>
      <c r="G5" s="14">
        <v>1</v>
      </c>
      <c r="H5" s="17">
        <v>0</v>
      </c>
      <c r="I5" s="17">
        <v>0</v>
      </c>
      <c r="J5" s="12"/>
      <c r="K5" s="13" t="s">
        <v>24</v>
      </c>
      <c r="L5" s="14">
        <v>-5.476</v>
      </c>
      <c r="M5" s="14">
        <v>6.7249999999999996</v>
      </c>
      <c r="N5" s="18">
        <v>0.96437732070000004</v>
      </c>
      <c r="O5" s="18">
        <v>-0.1522627631</v>
      </c>
      <c r="P5" s="18">
        <v>0.1107808047</v>
      </c>
      <c r="Q5" s="14">
        <v>1</v>
      </c>
      <c r="R5" s="17">
        <v>0</v>
      </c>
      <c r="S5" s="17">
        <v>0</v>
      </c>
      <c r="T5" s="12"/>
      <c r="U5" s="13" t="s">
        <v>24</v>
      </c>
      <c r="V5" s="14">
        <v>-7.7949999999999999</v>
      </c>
      <c r="W5" s="14">
        <v>-1.944</v>
      </c>
      <c r="X5" s="15">
        <v>0.9733529823</v>
      </c>
      <c r="Y5" s="15">
        <v>-0.1940852827</v>
      </c>
      <c r="Z5" s="18">
        <v>0.11636288440000001</v>
      </c>
    </row>
    <row r="6" spans="1:27" x14ac:dyDescent="0.2">
      <c r="A6" s="13" t="s">
        <v>25</v>
      </c>
      <c r="B6" s="14">
        <v>-0.88</v>
      </c>
      <c r="C6" s="14">
        <v>7.1840000000000002</v>
      </c>
      <c r="D6" s="18">
        <v>0.96089342470000005</v>
      </c>
      <c r="E6" s="18">
        <v>-0.1575397496</v>
      </c>
      <c r="F6" s="18">
        <v>0.1235833627</v>
      </c>
      <c r="G6" s="14">
        <v>1</v>
      </c>
      <c r="H6" s="17">
        <v>0</v>
      </c>
      <c r="I6" s="17">
        <v>0</v>
      </c>
      <c r="J6" s="12"/>
      <c r="K6" s="13" t="s">
        <v>25</v>
      </c>
      <c r="L6" s="14">
        <v>-4.7309999999999999</v>
      </c>
      <c r="M6" s="14">
        <v>7.16</v>
      </c>
      <c r="N6" s="18">
        <v>0.96424851320000005</v>
      </c>
      <c r="O6" s="18">
        <v>-0.15472178689999999</v>
      </c>
      <c r="P6" s="18">
        <v>0.1142297369</v>
      </c>
      <c r="Q6" s="14">
        <v>1</v>
      </c>
      <c r="R6" s="17">
        <v>0</v>
      </c>
      <c r="S6" s="17">
        <v>0</v>
      </c>
      <c r="T6" s="12"/>
      <c r="U6" s="13" t="s">
        <v>25</v>
      </c>
      <c r="V6" s="14">
        <v>-7.2359999999999998</v>
      </c>
      <c r="W6" s="14">
        <v>-4.0940000000000003</v>
      </c>
      <c r="X6" s="15">
        <v>0.9839466241</v>
      </c>
      <c r="Y6" s="15">
        <v>-0.20942777779999999</v>
      </c>
      <c r="Z6" s="18">
        <v>0.11826713949999999</v>
      </c>
    </row>
    <row r="7" spans="1:27" x14ac:dyDescent="0.2">
      <c r="A7" s="13" t="s">
        <v>26</v>
      </c>
      <c r="B7" s="14">
        <v>0.155</v>
      </c>
      <c r="C7" s="14">
        <v>7.0869999999999997</v>
      </c>
      <c r="D7" s="18">
        <v>0.95372829120000002</v>
      </c>
      <c r="E7" s="18">
        <v>-0.15137116859999999</v>
      </c>
      <c r="F7" s="18">
        <v>0.12736072009999999</v>
      </c>
      <c r="G7" s="14">
        <v>1</v>
      </c>
      <c r="H7" s="17">
        <v>0</v>
      </c>
      <c r="I7" s="17">
        <v>0</v>
      </c>
      <c r="J7" s="12"/>
      <c r="K7" s="13" t="s">
        <v>26</v>
      </c>
      <c r="L7" s="14">
        <v>-3.8820000000000001</v>
      </c>
      <c r="M7" s="14">
        <v>7.1840000000000002</v>
      </c>
      <c r="N7" s="18">
        <v>0.96599621739999997</v>
      </c>
      <c r="O7" s="18">
        <v>-0.15876835519999999</v>
      </c>
      <c r="P7" s="18">
        <v>0.1166212647</v>
      </c>
      <c r="Q7" s="14">
        <v>1</v>
      </c>
      <c r="R7" s="17">
        <v>0</v>
      </c>
      <c r="S7" s="17">
        <v>0</v>
      </c>
      <c r="T7" s="12"/>
      <c r="U7" s="13" t="s">
        <v>26</v>
      </c>
      <c r="V7" s="14">
        <v>-6.18</v>
      </c>
      <c r="W7" s="14">
        <v>-5.5430000000000001</v>
      </c>
      <c r="X7" s="15">
        <v>0.96797256659999997</v>
      </c>
      <c r="Y7" s="15">
        <v>-0.19017516249999999</v>
      </c>
      <c r="Z7" s="18">
        <v>0.11986277200000001</v>
      </c>
    </row>
    <row r="8" spans="1:27" x14ac:dyDescent="0.2">
      <c r="A8" s="13" t="s">
        <v>27</v>
      </c>
      <c r="B8" s="14">
        <v>2.5569999999999999</v>
      </c>
      <c r="C8" s="14">
        <v>6.7489999999999997</v>
      </c>
      <c r="D8" s="18">
        <v>0.92800782209999999</v>
      </c>
      <c r="E8" s="18">
        <v>-0.1237554484</v>
      </c>
      <c r="F8" s="18">
        <v>0.13282527080000001</v>
      </c>
      <c r="G8" s="14">
        <v>1</v>
      </c>
      <c r="H8" s="17">
        <v>0</v>
      </c>
      <c r="I8" s="17">
        <v>0</v>
      </c>
      <c r="J8" s="12"/>
      <c r="K8" s="13" t="s">
        <v>27</v>
      </c>
      <c r="L8" s="14">
        <v>-2.847</v>
      </c>
      <c r="M8" s="14">
        <v>7.16</v>
      </c>
      <c r="N8" s="18">
        <v>0.96672942490000002</v>
      </c>
      <c r="O8" s="18">
        <v>-0.16112664209999999</v>
      </c>
      <c r="P8" s="18">
        <v>0.1184988131</v>
      </c>
      <c r="Q8" s="14">
        <v>1</v>
      </c>
      <c r="R8" s="17">
        <v>0</v>
      </c>
      <c r="S8" s="17">
        <v>0</v>
      </c>
      <c r="T8" s="12"/>
      <c r="U8" s="13" t="s">
        <v>27</v>
      </c>
      <c r="V8" s="14">
        <v>-4.4409999999999998</v>
      </c>
      <c r="W8" s="14">
        <v>-5.9050000000000002</v>
      </c>
      <c r="X8" s="15">
        <v>0.80270498680000002</v>
      </c>
      <c r="Y8" s="15">
        <v>5.5539868970000003E-2</v>
      </c>
      <c r="Z8" s="18">
        <v>8.3644092030000006E-2</v>
      </c>
    </row>
    <row r="9" spans="1:27" x14ac:dyDescent="0.2">
      <c r="A9" s="13" t="s">
        <v>28</v>
      </c>
      <c r="B9" s="14">
        <v>3.137</v>
      </c>
      <c r="C9" s="14">
        <v>6.0970000000000004</v>
      </c>
      <c r="D9" s="18">
        <v>0.92320546510000001</v>
      </c>
      <c r="E9" s="18">
        <v>-0.1174357415</v>
      </c>
      <c r="F9" s="18">
        <v>0.13222613969999999</v>
      </c>
      <c r="G9" s="14">
        <v>1</v>
      </c>
      <c r="H9" s="17">
        <v>0</v>
      </c>
      <c r="I9" s="17">
        <v>0</v>
      </c>
      <c r="J9" s="12"/>
      <c r="K9" s="13" t="s">
        <v>28</v>
      </c>
      <c r="L9" s="14">
        <v>-1.915</v>
      </c>
      <c r="M9" s="14">
        <v>7.1360000000000001</v>
      </c>
      <c r="N9" s="18">
        <v>0.96518356869999999</v>
      </c>
      <c r="O9" s="18">
        <v>-0.16064983930000001</v>
      </c>
      <c r="P9" s="18">
        <v>0.1204810102</v>
      </c>
      <c r="Q9" s="14">
        <v>1</v>
      </c>
      <c r="R9" s="17">
        <v>0</v>
      </c>
      <c r="S9" s="17">
        <v>0</v>
      </c>
      <c r="T9" s="12"/>
      <c r="U9" s="13" t="s">
        <v>28</v>
      </c>
      <c r="V9" s="14">
        <v>-0.94199999999999995</v>
      </c>
      <c r="W9" s="14">
        <v>-6.4850000000000003</v>
      </c>
      <c r="X9" s="15">
        <v>0.91899072800000003</v>
      </c>
      <c r="Y9" s="15">
        <v>-0.1194173041</v>
      </c>
      <c r="Z9" s="18">
        <v>0.1108353195</v>
      </c>
    </row>
    <row r="10" spans="1:27" x14ac:dyDescent="0.2">
      <c r="A10" s="13" t="s">
        <v>29</v>
      </c>
      <c r="B10" s="14">
        <v>4.2960000000000003</v>
      </c>
      <c r="C10" s="14">
        <v>4.5279999999999996</v>
      </c>
      <c r="D10" s="18">
        <v>0.88659864340000005</v>
      </c>
      <c r="E10" s="18">
        <v>-6.4872082289999994E-2</v>
      </c>
      <c r="F10" s="18">
        <v>0.121958253</v>
      </c>
      <c r="G10" s="14">
        <v>1</v>
      </c>
      <c r="H10" s="17">
        <v>0</v>
      </c>
      <c r="I10" s="17">
        <v>0</v>
      </c>
      <c r="J10" s="12"/>
      <c r="K10" s="13" t="s">
        <v>29</v>
      </c>
      <c r="L10" s="14">
        <v>-0.75600000000000001</v>
      </c>
      <c r="M10" s="14">
        <v>7.1840000000000002</v>
      </c>
      <c r="N10" s="18">
        <v>0.96019087749999998</v>
      </c>
      <c r="O10" s="18">
        <v>-0.1569753874</v>
      </c>
      <c r="P10" s="18">
        <v>0.1240134776</v>
      </c>
      <c r="Q10" s="14">
        <v>1</v>
      </c>
      <c r="R10" s="17">
        <v>0</v>
      </c>
      <c r="S10" s="17">
        <v>0</v>
      </c>
      <c r="T10" s="12"/>
      <c r="U10" s="13" t="s">
        <v>29</v>
      </c>
      <c r="V10" s="14">
        <v>2.1629999999999998</v>
      </c>
      <c r="W10" s="14">
        <v>-5.5190000000000001</v>
      </c>
      <c r="X10" s="15">
        <v>0.94492818609999996</v>
      </c>
      <c r="Y10" s="15">
        <v>-0.15292472609999999</v>
      </c>
      <c r="Z10" s="18">
        <v>0.1113002079</v>
      </c>
    </row>
    <row r="11" spans="1:27" x14ac:dyDescent="0.2">
      <c r="A11" s="13" t="s">
        <v>30</v>
      </c>
      <c r="B11" s="14">
        <v>4.7720000000000002</v>
      </c>
      <c r="C11" s="14">
        <v>2.9820000000000002</v>
      </c>
      <c r="D11" s="18">
        <v>0.92600415999999997</v>
      </c>
      <c r="E11" s="18">
        <v>-0.1048986895</v>
      </c>
      <c r="F11" s="18">
        <v>0.1116525817</v>
      </c>
      <c r="G11" s="14">
        <v>1</v>
      </c>
      <c r="H11" s="17">
        <v>0</v>
      </c>
      <c r="I11" s="17">
        <v>0</v>
      </c>
      <c r="J11" s="12"/>
      <c r="K11" s="13" t="s">
        <v>30</v>
      </c>
      <c r="L11" s="14">
        <v>0.155</v>
      </c>
      <c r="M11" s="14">
        <v>7.0629999999999997</v>
      </c>
      <c r="N11" s="18">
        <v>0.95372829120000002</v>
      </c>
      <c r="O11" s="18">
        <v>-0.15137116859999999</v>
      </c>
      <c r="P11" s="18">
        <v>0.12736072009999999</v>
      </c>
      <c r="Q11" s="14">
        <v>1</v>
      </c>
      <c r="R11" s="17">
        <v>0</v>
      </c>
      <c r="S11" s="17">
        <v>0</v>
      </c>
      <c r="T11" s="12"/>
      <c r="U11" s="13" t="s">
        <v>30</v>
      </c>
      <c r="V11" s="14">
        <v>3.82</v>
      </c>
      <c r="W11" s="14">
        <v>-3.5139999999999998</v>
      </c>
      <c r="X11" s="15">
        <v>0.78756402329999997</v>
      </c>
      <c r="Y11" s="15">
        <v>0.10935365430000001</v>
      </c>
      <c r="Z11" s="18">
        <v>5.3403858030000001E-2</v>
      </c>
    </row>
    <row r="12" spans="1:27" x14ac:dyDescent="0.2">
      <c r="A12" s="13" t="s">
        <v>31</v>
      </c>
      <c r="B12" s="14">
        <v>4.9580000000000002</v>
      </c>
      <c r="C12" s="14">
        <v>1.2669999999999999</v>
      </c>
      <c r="D12" s="18">
        <v>0.95134444549999997</v>
      </c>
      <c r="E12" s="18">
        <v>-0.12454442509999999</v>
      </c>
      <c r="F12" s="18">
        <v>9.6000040450000004E-2</v>
      </c>
      <c r="G12" s="14">
        <v>1</v>
      </c>
      <c r="H12" s="17">
        <v>0</v>
      </c>
      <c r="I12" s="17">
        <v>0</v>
      </c>
      <c r="J12" s="12"/>
      <c r="K12" s="13" t="s">
        <v>31</v>
      </c>
      <c r="L12" s="14">
        <v>1.4390000000000001</v>
      </c>
      <c r="M12" s="14">
        <v>6.9669999999999996</v>
      </c>
      <c r="N12" s="18">
        <v>0.94080915890000005</v>
      </c>
      <c r="O12" s="18">
        <v>-0.13846485620000001</v>
      </c>
      <c r="P12" s="18">
        <v>0.1315119179</v>
      </c>
      <c r="Q12" s="14">
        <v>1</v>
      </c>
      <c r="R12" s="17">
        <v>0</v>
      </c>
      <c r="S12" s="17">
        <v>0</v>
      </c>
      <c r="T12" s="12"/>
      <c r="U12" s="13" t="s">
        <v>31</v>
      </c>
      <c r="V12" s="14">
        <v>3.82</v>
      </c>
      <c r="W12" s="14">
        <v>-0.59199999999999997</v>
      </c>
      <c r="X12" s="15">
        <v>0.83029603490000004</v>
      </c>
      <c r="Y12" s="15">
        <v>4.8719967170000003E-2</v>
      </c>
      <c r="Z12" s="18">
        <v>5.8639201529999997E-2</v>
      </c>
    </row>
    <row r="13" spans="1:27" x14ac:dyDescent="0.2">
      <c r="A13" s="13" t="s">
        <v>32</v>
      </c>
      <c r="B13" s="14">
        <v>5.0620000000000003</v>
      </c>
      <c r="C13" s="14">
        <v>-0.495</v>
      </c>
      <c r="D13" s="18">
        <v>0.88131583540000002</v>
      </c>
      <c r="E13" s="18">
        <v>-1.3005984849999999E-2</v>
      </c>
      <c r="F13" s="18">
        <v>6.9297891269999995E-2</v>
      </c>
      <c r="G13" s="14">
        <v>1</v>
      </c>
      <c r="H13" s="17">
        <v>0</v>
      </c>
      <c r="I13" s="17">
        <v>0</v>
      </c>
      <c r="J13" s="12"/>
      <c r="K13" s="13" t="s">
        <v>32</v>
      </c>
      <c r="L13" s="14">
        <v>1.8320000000000001</v>
      </c>
      <c r="M13" s="14">
        <v>6.6040000000000001</v>
      </c>
      <c r="N13" s="18">
        <v>0.93621825869999997</v>
      </c>
      <c r="O13" s="18">
        <v>-0.13341634229999999</v>
      </c>
      <c r="P13" s="18">
        <v>0.13230511489999999</v>
      </c>
      <c r="Q13" s="14">
        <v>1</v>
      </c>
      <c r="R13" s="17">
        <v>0</v>
      </c>
      <c r="S13" s="17">
        <v>0</v>
      </c>
      <c r="T13" s="12"/>
      <c r="U13" s="13" t="s">
        <v>32</v>
      </c>
      <c r="V13" s="14">
        <v>2.867</v>
      </c>
      <c r="W13" s="14">
        <v>-0.76100000000000001</v>
      </c>
      <c r="X13" s="15">
        <v>0.29104594700000003</v>
      </c>
      <c r="Y13" s="15">
        <v>0.80046527830000003</v>
      </c>
      <c r="Z13" s="18">
        <v>-8.4076591130000003E-2</v>
      </c>
    </row>
    <row r="14" spans="1:27" x14ac:dyDescent="0.2">
      <c r="A14" s="13" t="s">
        <v>33</v>
      </c>
      <c r="B14" s="14">
        <v>5.0620000000000003</v>
      </c>
      <c r="C14" s="14">
        <v>-1.7749999999999999</v>
      </c>
      <c r="D14" s="18">
        <v>0.80682323089999997</v>
      </c>
      <c r="E14" s="18">
        <v>9.65888471E-2</v>
      </c>
      <c r="F14" s="18">
        <v>5.0754046580000003E-2</v>
      </c>
      <c r="G14" s="14">
        <v>1</v>
      </c>
      <c r="H14" s="17">
        <v>0</v>
      </c>
      <c r="I14" s="17">
        <v>0</v>
      </c>
      <c r="J14" s="12"/>
      <c r="K14" s="13" t="s">
        <v>33</v>
      </c>
      <c r="L14" s="14">
        <v>2.5979999999999999</v>
      </c>
      <c r="M14" s="14">
        <v>6.7009999999999996</v>
      </c>
      <c r="N14" s="18">
        <v>0.92759123889999995</v>
      </c>
      <c r="O14" s="18">
        <v>-0.123237692</v>
      </c>
      <c r="P14" s="18">
        <v>0.13281367569999999</v>
      </c>
      <c r="Q14" s="14">
        <v>1</v>
      </c>
      <c r="R14" s="17">
        <v>0</v>
      </c>
      <c r="S14" s="17">
        <v>0</v>
      </c>
      <c r="T14" s="12"/>
      <c r="U14" s="13" t="s">
        <v>33</v>
      </c>
      <c r="V14" s="14">
        <v>0.40400000000000003</v>
      </c>
      <c r="W14" s="14">
        <v>-2.645</v>
      </c>
      <c r="X14" s="15">
        <v>-0.13402715209999999</v>
      </c>
      <c r="Y14" s="15">
        <v>0.99222024539999998</v>
      </c>
      <c r="Z14" s="18">
        <v>7.3562284089999999E-2</v>
      </c>
    </row>
    <row r="15" spans="1:27" x14ac:dyDescent="0.2">
      <c r="A15" s="13" t="s">
        <v>34</v>
      </c>
      <c r="B15" s="14">
        <v>4.9790000000000001</v>
      </c>
      <c r="C15" s="14">
        <v>-3.1760000000000002</v>
      </c>
      <c r="D15" s="18">
        <v>0.77369746419999996</v>
      </c>
      <c r="E15" s="18">
        <v>0.1435934019</v>
      </c>
      <c r="F15" s="18">
        <v>4.3622983439999999E-2</v>
      </c>
      <c r="G15" s="14">
        <v>1</v>
      </c>
      <c r="H15" s="17">
        <v>0</v>
      </c>
      <c r="I15" s="17">
        <v>0</v>
      </c>
      <c r="J15" s="12"/>
      <c r="K15" s="13" t="s">
        <v>34</v>
      </c>
      <c r="L15" s="14">
        <v>3.0950000000000002</v>
      </c>
      <c r="M15" s="14">
        <v>6.1219999999999999</v>
      </c>
      <c r="N15" s="18">
        <v>0.92345341690000005</v>
      </c>
      <c r="O15" s="18">
        <v>-0.117795764</v>
      </c>
      <c r="P15" s="18">
        <v>0.13230132040000001</v>
      </c>
      <c r="Q15" s="14">
        <v>1</v>
      </c>
      <c r="R15" s="17">
        <v>0</v>
      </c>
      <c r="S15" s="17">
        <v>0</v>
      </c>
      <c r="T15" s="12"/>
      <c r="U15" s="13" t="s">
        <v>34</v>
      </c>
      <c r="V15" s="14">
        <v>-0.92100000000000004</v>
      </c>
      <c r="W15" s="14">
        <v>-3.5379999999999998</v>
      </c>
      <c r="X15" s="15">
        <v>-9.6633917459999996E-2</v>
      </c>
      <c r="Y15" s="15">
        <v>0.96695199970000001</v>
      </c>
      <c r="Z15" s="18">
        <v>6.8520098360000004E-2</v>
      </c>
    </row>
    <row r="16" spans="1:27" x14ac:dyDescent="0.2">
      <c r="A16" s="13" t="s">
        <v>35</v>
      </c>
      <c r="B16" s="14">
        <v>4.8760000000000003</v>
      </c>
      <c r="C16" s="14">
        <v>-4.3840000000000003</v>
      </c>
      <c r="D16" s="18">
        <v>0.76792602499999996</v>
      </c>
      <c r="E16" s="18">
        <v>0.15190326100000001</v>
      </c>
      <c r="F16" s="18">
        <v>4.2213448469999998E-2</v>
      </c>
      <c r="G16" s="14">
        <v>1</v>
      </c>
      <c r="H16" s="17">
        <v>0</v>
      </c>
      <c r="I16" s="17">
        <v>0</v>
      </c>
      <c r="J16" s="12"/>
      <c r="K16" s="13" t="s">
        <v>35</v>
      </c>
      <c r="L16" s="14">
        <v>4.8129999999999997</v>
      </c>
      <c r="M16" s="14">
        <v>2.9580000000000002</v>
      </c>
      <c r="N16" s="18">
        <v>0.92675562820000001</v>
      </c>
      <c r="O16" s="18">
        <v>-0.10568275169999999</v>
      </c>
      <c r="P16" s="18">
        <v>0.11146127</v>
      </c>
      <c r="Q16" s="14">
        <v>1</v>
      </c>
      <c r="R16" s="17">
        <v>0</v>
      </c>
      <c r="S16" s="17">
        <v>0</v>
      </c>
      <c r="T16" s="12"/>
      <c r="U16" s="13" t="s">
        <v>35</v>
      </c>
      <c r="V16" s="14">
        <v>-4.1920000000000002</v>
      </c>
      <c r="W16" s="14">
        <v>-3.2</v>
      </c>
      <c r="X16" s="15">
        <v>0.2315208617</v>
      </c>
      <c r="Y16" s="15">
        <v>0.80005440169999997</v>
      </c>
      <c r="Z16" s="18">
        <v>-3.6948473920000002E-2</v>
      </c>
    </row>
    <row r="17" spans="1:26" x14ac:dyDescent="0.2">
      <c r="A17" s="13" t="s">
        <v>36</v>
      </c>
      <c r="B17" s="14">
        <v>3.82</v>
      </c>
      <c r="C17" s="14">
        <v>-5.7119999999999997</v>
      </c>
      <c r="D17" s="18">
        <v>0.77206009549999999</v>
      </c>
      <c r="E17" s="18">
        <v>0.14639921259999999</v>
      </c>
      <c r="F17" s="18">
        <v>4.2806024579999997E-2</v>
      </c>
      <c r="G17" s="14">
        <v>1</v>
      </c>
      <c r="H17" s="17">
        <v>0</v>
      </c>
      <c r="I17" s="17">
        <v>0</v>
      </c>
      <c r="J17" s="12"/>
      <c r="K17" s="13" t="s">
        <v>36</v>
      </c>
      <c r="L17" s="14">
        <v>4.8959999999999999</v>
      </c>
      <c r="M17" s="14">
        <v>1.1950000000000001</v>
      </c>
      <c r="N17" s="18">
        <v>0.95074636000000001</v>
      </c>
      <c r="O17" s="18">
        <v>-0.1231898453</v>
      </c>
      <c r="P17" s="18">
        <v>9.5253412450000005E-2</v>
      </c>
      <c r="Q17" s="14">
        <v>1</v>
      </c>
      <c r="R17" s="17">
        <v>0</v>
      </c>
      <c r="S17" s="17">
        <v>0</v>
      </c>
      <c r="T17" s="12"/>
      <c r="U17" s="13" t="s">
        <v>36</v>
      </c>
      <c r="V17" s="14">
        <v>-3.8610000000000002</v>
      </c>
      <c r="W17" s="14">
        <v>-1.365</v>
      </c>
      <c r="X17" s="15">
        <v>-8.0870615399999998E-2</v>
      </c>
      <c r="Y17" s="15">
        <v>0.82122829180000001</v>
      </c>
      <c r="Z17" s="18">
        <v>0.24075020050000001</v>
      </c>
    </row>
    <row r="18" spans="1:26" x14ac:dyDescent="0.2">
      <c r="A18" s="13" t="s">
        <v>37</v>
      </c>
      <c r="B18" s="14">
        <v>2.4740000000000002</v>
      </c>
      <c r="C18" s="14">
        <v>-6.1459999999999999</v>
      </c>
      <c r="D18" s="18">
        <v>0.79561121720000005</v>
      </c>
      <c r="E18" s="18">
        <v>0.1135043961</v>
      </c>
      <c r="F18" s="18">
        <v>4.750636305E-2</v>
      </c>
      <c r="G18" s="14">
        <v>1</v>
      </c>
      <c r="H18" s="17">
        <v>0</v>
      </c>
      <c r="I18" s="17">
        <v>0</v>
      </c>
      <c r="J18" s="12"/>
      <c r="K18" s="13" t="s">
        <v>37</v>
      </c>
      <c r="L18" s="14">
        <v>5.0410000000000004</v>
      </c>
      <c r="M18" s="14">
        <v>-0.35099999999999998</v>
      </c>
      <c r="N18" s="18">
        <v>0.89077381739999995</v>
      </c>
      <c r="O18" s="18">
        <v>-2.7332183909999998E-2</v>
      </c>
      <c r="P18" s="18">
        <v>7.1996141449999995E-2</v>
      </c>
      <c r="Q18" s="14">
        <v>1</v>
      </c>
      <c r="R18" s="17">
        <v>0</v>
      </c>
      <c r="S18" s="17">
        <v>0</v>
      </c>
      <c r="T18" s="12"/>
      <c r="U18" s="13" t="s">
        <v>37</v>
      </c>
      <c r="V18" s="14">
        <v>-3.3439999999999999</v>
      </c>
      <c r="W18" s="14">
        <v>1.968</v>
      </c>
      <c r="X18" s="15">
        <v>-3.1306658000000001E-2</v>
      </c>
      <c r="Y18" s="15">
        <v>0.1995961571</v>
      </c>
      <c r="Z18" s="18">
        <v>0.75999760230000002</v>
      </c>
    </row>
    <row r="19" spans="1:26" x14ac:dyDescent="0.2">
      <c r="A19" s="13" t="s">
        <v>38</v>
      </c>
      <c r="B19" s="14">
        <v>1.377</v>
      </c>
      <c r="C19" s="14">
        <v>-6.3879999999999999</v>
      </c>
      <c r="D19" s="18">
        <v>0.8397184271</v>
      </c>
      <c r="E19" s="18">
        <v>5.0225758709999999E-2</v>
      </c>
      <c r="F19" s="18">
        <v>5.730398355E-2</v>
      </c>
      <c r="G19" s="14">
        <v>1</v>
      </c>
      <c r="H19" s="17">
        <v>0</v>
      </c>
      <c r="I19" s="17">
        <v>0</v>
      </c>
      <c r="J19" s="12"/>
      <c r="K19" s="13" t="s">
        <v>38</v>
      </c>
      <c r="L19" s="14">
        <v>5.0410000000000004</v>
      </c>
      <c r="M19" s="14">
        <v>-1.8240000000000001</v>
      </c>
      <c r="N19" s="18">
        <v>0.8048278606</v>
      </c>
      <c r="O19" s="18">
        <v>9.9446385430000006E-2</v>
      </c>
      <c r="P19" s="18">
        <v>5.031176054E-2</v>
      </c>
      <c r="Q19" s="14">
        <v>1</v>
      </c>
      <c r="R19" s="17">
        <v>0</v>
      </c>
      <c r="S19" s="17">
        <v>0</v>
      </c>
      <c r="T19" s="12"/>
      <c r="U19" s="13" t="s">
        <v>38</v>
      </c>
      <c r="V19" s="14">
        <v>-2.1429999999999998</v>
      </c>
      <c r="W19" s="14">
        <v>2.089</v>
      </c>
      <c r="X19" s="15">
        <v>-1.676815576E-2</v>
      </c>
      <c r="Y19" s="15">
        <v>4.819557503E-2</v>
      </c>
      <c r="Z19" s="18">
        <v>0.85627150389999995</v>
      </c>
    </row>
    <row r="20" spans="1:26" x14ac:dyDescent="0.2">
      <c r="A20" s="13" t="s">
        <v>39</v>
      </c>
      <c r="B20" s="14">
        <v>0.01</v>
      </c>
      <c r="C20" s="14">
        <v>-6.5090000000000003</v>
      </c>
      <c r="D20" s="18">
        <v>0.90614945619999998</v>
      </c>
      <c r="E20" s="18">
        <v>-4.6983905229999998E-2</v>
      </c>
      <c r="F20" s="18">
        <v>7.2547976099999995E-2</v>
      </c>
      <c r="G20" s="14">
        <v>1</v>
      </c>
      <c r="H20" s="17">
        <v>0</v>
      </c>
      <c r="I20" s="17">
        <v>0</v>
      </c>
      <c r="J20" s="12"/>
      <c r="K20" s="13" t="s">
        <v>39</v>
      </c>
      <c r="L20" s="14">
        <v>3.9849999999999999</v>
      </c>
      <c r="M20" s="14">
        <v>-5.6390000000000002</v>
      </c>
      <c r="N20" s="18">
        <v>0.77166407309999996</v>
      </c>
      <c r="O20" s="18">
        <v>0.14693930550000001</v>
      </c>
      <c r="P20" s="18">
        <v>4.2737645300000002E-2</v>
      </c>
      <c r="Q20" s="14">
        <v>1</v>
      </c>
      <c r="R20" s="17">
        <v>0</v>
      </c>
      <c r="S20" s="17">
        <v>0</v>
      </c>
      <c r="T20" s="12"/>
      <c r="U20" s="13" t="s">
        <v>39</v>
      </c>
      <c r="V20" s="14">
        <v>-1.5629999999999999</v>
      </c>
      <c r="W20" s="14">
        <v>0.42199999999999999</v>
      </c>
      <c r="X20" s="15">
        <v>6.5311268589999999E-2</v>
      </c>
      <c r="Y20" s="15">
        <v>-0.32156600549999997</v>
      </c>
      <c r="Z20" s="18">
        <v>1.0643854699999999</v>
      </c>
    </row>
    <row r="21" spans="1:26" x14ac:dyDescent="0.2">
      <c r="A21" s="13" t="s">
        <v>40</v>
      </c>
      <c r="B21" s="14">
        <v>-1.708</v>
      </c>
      <c r="C21" s="14">
        <v>-6.3879999999999999</v>
      </c>
      <c r="D21" s="18">
        <v>0.9195100262</v>
      </c>
      <c r="E21" s="18">
        <v>-6.4903680209999995E-2</v>
      </c>
      <c r="F21" s="18">
        <v>7.3144257939999999E-2</v>
      </c>
      <c r="G21" s="14">
        <v>1</v>
      </c>
      <c r="H21" s="17">
        <v>0</v>
      </c>
      <c r="I21" s="17">
        <v>0</v>
      </c>
      <c r="J21" s="12"/>
      <c r="K21" s="13" t="s">
        <v>40</v>
      </c>
      <c r="L21" s="14">
        <v>-1.5840000000000001</v>
      </c>
      <c r="M21" s="14">
        <v>-6.3879999999999999</v>
      </c>
      <c r="N21" s="18">
        <v>0.92265746950000005</v>
      </c>
      <c r="O21" s="18">
        <v>-6.9785822880000001E-2</v>
      </c>
      <c r="P21" s="18">
        <v>7.4186346929999994E-2</v>
      </c>
      <c r="Q21" s="14">
        <v>1</v>
      </c>
      <c r="R21" s="17">
        <v>0</v>
      </c>
      <c r="S21" s="17">
        <v>0</v>
      </c>
      <c r="T21" s="12"/>
      <c r="U21" s="13" t="s">
        <v>40</v>
      </c>
      <c r="V21" s="14">
        <v>-0.83799999999999997</v>
      </c>
      <c r="W21" s="14">
        <v>-0.157</v>
      </c>
      <c r="X21" s="15">
        <v>5.9411780710000001E-2</v>
      </c>
      <c r="Y21" s="15">
        <v>-0.29788904370000002</v>
      </c>
      <c r="Z21" s="18">
        <v>1.0498915449999999</v>
      </c>
    </row>
    <row r="22" spans="1:26" x14ac:dyDescent="0.2">
      <c r="A22" s="13" t="s">
        <v>41</v>
      </c>
      <c r="B22" s="14">
        <v>-2.9089999999999998</v>
      </c>
      <c r="C22" s="14">
        <v>-6.4119999999999999</v>
      </c>
      <c r="D22" s="18">
        <v>0.85512084740000005</v>
      </c>
      <c r="E22" s="18">
        <v>3.2504989050000002E-2</v>
      </c>
      <c r="F22" s="18">
        <v>5.4425388169999998E-2</v>
      </c>
      <c r="G22" s="14">
        <v>1</v>
      </c>
      <c r="H22" s="17">
        <v>0</v>
      </c>
      <c r="I22" s="17">
        <v>0</v>
      </c>
      <c r="J22" s="12"/>
      <c r="K22" s="13" t="s">
        <v>41</v>
      </c>
      <c r="L22" s="14">
        <v>-3.923</v>
      </c>
      <c r="M22" s="14">
        <v>-6.34</v>
      </c>
      <c r="N22" s="18">
        <v>0.78896571049999997</v>
      </c>
      <c r="O22" s="18">
        <v>0.12908637680000001</v>
      </c>
      <c r="P22" s="18">
        <v>3.7366515000000003E-2</v>
      </c>
      <c r="Q22" s="14">
        <v>1</v>
      </c>
      <c r="R22" s="17">
        <v>0</v>
      </c>
      <c r="S22" s="17">
        <v>0</v>
      </c>
      <c r="T22" s="12"/>
      <c r="U22" s="13" t="s">
        <v>41</v>
      </c>
      <c r="V22" s="14">
        <v>-1.708</v>
      </c>
      <c r="W22" s="14">
        <v>-0.20599999999999999</v>
      </c>
      <c r="X22" s="15">
        <v>6.6132748650000003E-2</v>
      </c>
      <c r="Y22" s="15">
        <v>-0.30119889090000002</v>
      </c>
      <c r="Z22" s="18">
        <v>1.049255579</v>
      </c>
    </row>
    <row r="23" spans="1:26" x14ac:dyDescent="0.2">
      <c r="A23" s="13" t="s">
        <v>42</v>
      </c>
      <c r="B23" s="14">
        <v>-4.1100000000000003</v>
      </c>
      <c r="C23" s="14">
        <v>-6.2910000000000004</v>
      </c>
      <c r="D23" s="18">
        <v>0.77992318719999998</v>
      </c>
      <c r="E23" s="18">
        <v>0.1420006617</v>
      </c>
      <c r="F23" s="18">
        <v>3.5152210250000003E-2</v>
      </c>
      <c r="G23" s="14">
        <v>1</v>
      </c>
      <c r="H23" s="17">
        <v>0</v>
      </c>
      <c r="I23" s="17">
        <v>0</v>
      </c>
      <c r="J23" s="12"/>
      <c r="K23" s="13" t="s">
        <v>42</v>
      </c>
      <c r="L23" s="14">
        <v>-6.9459999999999997</v>
      </c>
      <c r="M23" s="14">
        <v>-4.7699999999999996</v>
      </c>
      <c r="N23" s="18">
        <v>0.73742177529999997</v>
      </c>
      <c r="O23" s="18">
        <v>0.20342994810000001</v>
      </c>
      <c r="P23" s="18">
        <v>2.3276225130000001E-2</v>
      </c>
      <c r="Q23" s="14">
        <v>1</v>
      </c>
      <c r="R23" s="17">
        <v>0</v>
      </c>
      <c r="S23" s="17">
        <v>0</v>
      </c>
      <c r="T23" s="12"/>
      <c r="U23" s="13" t="s">
        <v>42</v>
      </c>
      <c r="V23" s="14">
        <v>0.114</v>
      </c>
      <c r="W23" s="14">
        <v>1.7749999999999999</v>
      </c>
      <c r="X23" s="15">
        <v>-0.1067793984</v>
      </c>
      <c r="Y23" s="15">
        <v>0.60175149260000005</v>
      </c>
      <c r="Z23" s="18">
        <v>0.50216841069999996</v>
      </c>
    </row>
    <row r="24" spans="1:26" x14ac:dyDescent="0.2">
      <c r="A24" s="13" t="s">
        <v>43</v>
      </c>
      <c r="B24" s="14">
        <v>-5.1239999999999997</v>
      </c>
      <c r="C24" s="14">
        <v>-5.9530000000000003</v>
      </c>
      <c r="D24" s="18">
        <v>0.75138577569999998</v>
      </c>
      <c r="E24" s="18">
        <v>0.18252983270000001</v>
      </c>
      <c r="F24" s="18">
        <v>2.803729973E-2</v>
      </c>
      <c r="G24" s="14">
        <v>1</v>
      </c>
      <c r="H24" s="17">
        <v>0</v>
      </c>
      <c r="I24" s="17">
        <v>0</v>
      </c>
      <c r="J24" s="12"/>
      <c r="K24" s="13" t="s">
        <v>43</v>
      </c>
      <c r="L24" s="14">
        <v>-7.194</v>
      </c>
      <c r="M24" s="14">
        <v>-2.8860000000000001</v>
      </c>
      <c r="N24" s="18">
        <v>0.71092594769999995</v>
      </c>
      <c r="O24" s="18">
        <v>0.2396830851</v>
      </c>
      <c r="P24" s="18">
        <v>1.7656415629999998E-2</v>
      </c>
      <c r="Q24" s="14">
        <v>1</v>
      </c>
      <c r="R24" s="17">
        <v>0</v>
      </c>
      <c r="S24" s="17">
        <v>0</v>
      </c>
      <c r="T24" s="12"/>
      <c r="U24" s="13" t="s">
        <v>43</v>
      </c>
      <c r="V24" s="14">
        <v>1.3149999999999999</v>
      </c>
      <c r="W24" s="14">
        <v>1.2E-2</v>
      </c>
      <c r="X24" s="15">
        <v>-0.1245310831</v>
      </c>
      <c r="Y24" s="15">
        <v>0.77444194109999998</v>
      </c>
      <c r="Z24" s="18">
        <v>0.34527676899999998</v>
      </c>
    </row>
    <row r="25" spans="1:26" x14ac:dyDescent="0.2">
      <c r="A25" s="13" t="s">
        <v>44</v>
      </c>
      <c r="B25" s="14">
        <v>-6.0970000000000004</v>
      </c>
      <c r="C25" s="14">
        <v>-6.0019999999999998</v>
      </c>
      <c r="D25" s="18">
        <v>0.74579712799999998</v>
      </c>
      <c r="E25" s="18">
        <v>0.19103956599999999</v>
      </c>
      <c r="F25" s="18">
        <v>2.5947831290000001E-2</v>
      </c>
      <c r="G25" s="14">
        <v>1</v>
      </c>
      <c r="H25" s="17">
        <v>0</v>
      </c>
      <c r="I25" s="17">
        <v>0</v>
      </c>
      <c r="J25" s="12"/>
      <c r="K25" s="13" t="s">
        <v>44</v>
      </c>
      <c r="L25" s="14">
        <v>-7.774</v>
      </c>
      <c r="M25" s="14">
        <v>-2.1379999999999999</v>
      </c>
      <c r="N25" s="18">
        <v>0.69371834330000004</v>
      </c>
      <c r="O25" s="18">
        <v>0.26290308410000002</v>
      </c>
      <c r="P25" s="18">
        <v>1.4099288119999999E-2</v>
      </c>
      <c r="Q25" s="14">
        <v>1</v>
      </c>
      <c r="R25" s="17">
        <v>0</v>
      </c>
      <c r="S25" s="17">
        <v>0</v>
      </c>
      <c r="T25" s="12"/>
      <c r="U25" s="13" t="s">
        <v>44</v>
      </c>
      <c r="V25" s="14">
        <v>1.087</v>
      </c>
      <c r="W25" s="14">
        <v>-1.7270000000000001</v>
      </c>
      <c r="X25" s="15">
        <v>-0.14427800130000001</v>
      </c>
      <c r="Y25" s="15">
        <v>0.99256591000000005</v>
      </c>
      <c r="Z25" s="18">
        <v>8.4778346000000004E-2</v>
      </c>
    </row>
    <row r="26" spans="1:26" x14ac:dyDescent="0.2">
      <c r="A26" s="13" t="s">
        <v>45</v>
      </c>
      <c r="B26" s="14">
        <v>-6.4080000000000004</v>
      </c>
      <c r="C26" s="14">
        <v>-5.0599999999999996</v>
      </c>
      <c r="D26" s="18">
        <v>0.73330191619999996</v>
      </c>
      <c r="E26" s="18">
        <v>0.2085996118</v>
      </c>
      <c r="F26" s="18">
        <v>2.291697761E-2</v>
      </c>
      <c r="G26" s="14">
        <v>1</v>
      </c>
      <c r="H26" s="17">
        <v>0</v>
      </c>
      <c r="I26" s="17">
        <v>0</v>
      </c>
      <c r="J26" s="12"/>
      <c r="K26" s="13" t="s">
        <v>45</v>
      </c>
      <c r="L26" s="14">
        <v>-7.8780000000000001</v>
      </c>
      <c r="M26" s="14">
        <v>-0.32600000000000001</v>
      </c>
      <c r="N26" s="18">
        <v>0.63489856720000004</v>
      </c>
      <c r="O26" s="18">
        <v>0.34010483219999998</v>
      </c>
      <c r="P26" s="18">
        <v>2.6315730229999998E-3</v>
      </c>
      <c r="Q26" s="14">
        <v>1</v>
      </c>
      <c r="R26" s="17">
        <v>0</v>
      </c>
      <c r="S26" s="17">
        <v>0</v>
      </c>
      <c r="T26" s="12"/>
      <c r="U26" s="13" t="s">
        <v>45</v>
      </c>
      <c r="V26" s="14">
        <v>2.8050000000000002</v>
      </c>
      <c r="W26" s="14">
        <v>-4.601</v>
      </c>
      <c r="X26" s="15">
        <v>0.85092337480000002</v>
      </c>
      <c r="Y26" s="15">
        <v>2.6605888199999999E-3</v>
      </c>
      <c r="Z26" s="18">
        <v>7.663725918E-2</v>
      </c>
    </row>
    <row r="27" spans="1:26" x14ac:dyDescent="0.2">
      <c r="A27" s="13" t="s">
        <v>46</v>
      </c>
      <c r="B27" s="14">
        <v>-7.07</v>
      </c>
      <c r="C27" s="14">
        <v>-4.8179999999999996</v>
      </c>
      <c r="D27" s="18">
        <v>0.73899295089999995</v>
      </c>
      <c r="E27" s="18">
        <v>0.20132551039999999</v>
      </c>
      <c r="F27" s="18">
        <v>2.354956112E-2</v>
      </c>
      <c r="G27" s="14">
        <v>1</v>
      </c>
      <c r="H27" s="17">
        <v>0</v>
      </c>
      <c r="I27" s="17">
        <v>0</v>
      </c>
      <c r="J27" s="12"/>
      <c r="K27" s="13" t="s">
        <v>46</v>
      </c>
      <c r="L27" s="14">
        <v>-7.94</v>
      </c>
      <c r="M27" s="14">
        <v>0.64</v>
      </c>
      <c r="N27" s="18">
        <v>0.61942396219999996</v>
      </c>
      <c r="O27" s="18">
        <v>0.3594676544</v>
      </c>
      <c r="P27" s="18">
        <v>3.5533855049999999E-4</v>
      </c>
      <c r="Q27" s="14">
        <v>1</v>
      </c>
      <c r="R27" s="17">
        <v>0</v>
      </c>
      <c r="S27" s="17">
        <v>0</v>
      </c>
      <c r="T27" s="12"/>
      <c r="U27" s="13" t="s">
        <v>46</v>
      </c>
      <c r="V27" s="14">
        <v>7.1999999999999995E-2</v>
      </c>
      <c r="W27" s="14">
        <v>-4.577</v>
      </c>
      <c r="X27" s="15">
        <v>0.63824499430000003</v>
      </c>
      <c r="Y27" s="15">
        <v>0.33180332130000001</v>
      </c>
      <c r="Z27" s="18">
        <v>1.9304296419999999E-2</v>
      </c>
    </row>
    <row r="28" spans="1:26" x14ac:dyDescent="0.2">
      <c r="A28" s="13" t="s">
        <v>47</v>
      </c>
      <c r="B28" s="14">
        <v>-6.9249999999999998</v>
      </c>
      <c r="C28" s="14">
        <v>-3.8279999999999998</v>
      </c>
      <c r="D28" s="18">
        <v>0.72418703549999996</v>
      </c>
      <c r="E28" s="18">
        <v>0.2215563703</v>
      </c>
      <c r="F28" s="18">
        <v>2.0502808609999999E-2</v>
      </c>
      <c r="G28" s="14">
        <v>1</v>
      </c>
      <c r="H28" s="17">
        <v>0</v>
      </c>
      <c r="I28" s="17">
        <v>0</v>
      </c>
      <c r="J28" s="12"/>
      <c r="K28" s="13" t="s">
        <v>47</v>
      </c>
      <c r="L28" s="14">
        <v>-7.9809999999999999</v>
      </c>
      <c r="M28" s="14">
        <v>2.5720000000000001</v>
      </c>
      <c r="N28" s="18">
        <v>0.82051528620000003</v>
      </c>
      <c r="O28" s="18">
        <v>7.8359138270000003E-2</v>
      </c>
      <c r="P28" s="18">
        <v>5.1070799040000003E-2</v>
      </c>
      <c r="Q28" s="14">
        <v>1</v>
      </c>
      <c r="R28" s="17">
        <v>0</v>
      </c>
      <c r="S28" s="17">
        <v>0</v>
      </c>
      <c r="T28" s="12"/>
      <c r="U28" s="13" t="s">
        <v>47</v>
      </c>
      <c r="V28" s="14">
        <v>-2.7639999999999998</v>
      </c>
      <c r="W28" s="14">
        <v>-4.867</v>
      </c>
      <c r="X28" s="15">
        <v>0.3965176191</v>
      </c>
      <c r="Y28" s="15">
        <v>0.61518655219999996</v>
      </c>
      <c r="Z28" s="18">
        <v>-3.038964416E-3</v>
      </c>
    </row>
    <row r="29" spans="1:26" x14ac:dyDescent="0.2">
      <c r="A29" s="13" t="s">
        <v>48</v>
      </c>
      <c r="B29" s="14">
        <v>-7.1740000000000004</v>
      </c>
      <c r="C29" s="14">
        <v>-3.0310000000000001</v>
      </c>
      <c r="D29" s="18">
        <v>0.71372535729999997</v>
      </c>
      <c r="E29" s="18">
        <v>0.23588214330000001</v>
      </c>
      <c r="F29" s="18">
        <v>1.8240612449999999E-2</v>
      </c>
      <c r="G29" s="14">
        <v>1</v>
      </c>
      <c r="H29" s="17">
        <v>0</v>
      </c>
      <c r="I29" s="17">
        <v>0</v>
      </c>
      <c r="J29" s="12"/>
      <c r="K29" s="13" t="s">
        <v>48</v>
      </c>
      <c r="L29" s="14">
        <v>-7.6289999999999996</v>
      </c>
      <c r="M29" s="14">
        <v>4.3339999999999996</v>
      </c>
      <c r="N29" s="18">
        <v>0.96467354059999999</v>
      </c>
      <c r="O29" s="18">
        <v>-0.14074682699999999</v>
      </c>
      <c r="P29" s="18">
        <v>9.5190557600000003E-2</v>
      </c>
      <c r="Q29" s="14">
        <v>1</v>
      </c>
      <c r="R29" s="17">
        <v>0</v>
      </c>
      <c r="S29" s="17">
        <v>0</v>
      </c>
      <c r="T29" s="12"/>
      <c r="U29" s="13" t="s">
        <v>48</v>
      </c>
      <c r="V29" s="14">
        <v>-4.8550000000000004</v>
      </c>
      <c r="W29" s="14">
        <v>-4.0449999999999999</v>
      </c>
      <c r="X29" s="15">
        <v>0.75221070249999999</v>
      </c>
      <c r="Y29" s="15">
        <v>0.141305976</v>
      </c>
      <c r="Z29" s="18">
        <v>6.3451034210000007E-2</v>
      </c>
    </row>
    <row r="30" spans="1:26" x14ac:dyDescent="0.2">
      <c r="A30" s="13" t="s">
        <v>49</v>
      </c>
      <c r="B30" s="14">
        <v>-7.7329999999999997</v>
      </c>
      <c r="C30" s="14">
        <v>-2.1619999999999999</v>
      </c>
      <c r="D30" s="18">
        <v>0.69434830589999996</v>
      </c>
      <c r="E30" s="18">
        <v>0.26205760350000001</v>
      </c>
      <c r="F30" s="18">
        <v>1.4228313290000001E-2</v>
      </c>
      <c r="G30" s="14">
        <v>1</v>
      </c>
      <c r="H30" s="17">
        <v>0</v>
      </c>
      <c r="I30" s="17">
        <v>0</v>
      </c>
      <c r="J30" s="12"/>
      <c r="K30" s="13" t="s">
        <v>49</v>
      </c>
      <c r="L30" s="14">
        <v>-5.0830000000000002</v>
      </c>
      <c r="M30" s="14">
        <v>-5.9290000000000003</v>
      </c>
      <c r="N30" s="18">
        <v>0.75197722759999996</v>
      </c>
      <c r="O30" s="18">
        <v>0.18168218420000001</v>
      </c>
      <c r="P30" s="18">
        <v>2.8199283009999999E-2</v>
      </c>
      <c r="Q30" s="14">
        <v>1</v>
      </c>
      <c r="R30" s="17">
        <v>0</v>
      </c>
      <c r="S30" s="17">
        <v>0</v>
      </c>
      <c r="T30" s="12"/>
      <c r="U30" s="13" t="s">
        <v>49</v>
      </c>
      <c r="V30" s="14">
        <v>-6.5940000000000003</v>
      </c>
      <c r="W30" s="14">
        <v>-1.8240000000000001</v>
      </c>
      <c r="X30" s="15">
        <v>0.94654067959999999</v>
      </c>
      <c r="Y30" s="15">
        <v>-0.1534071665</v>
      </c>
      <c r="Z30" s="18">
        <v>0.1095134458</v>
      </c>
    </row>
    <row r="31" spans="1:26" x14ac:dyDescent="0.2">
      <c r="A31" s="13" t="s">
        <v>50</v>
      </c>
      <c r="B31" s="14">
        <v>-7.774</v>
      </c>
      <c r="C31" s="14">
        <v>-0.71299999999999997</v>
      </c>
      <c r="D31" s="18">
        <v>0.647993979</v>
      </c>
      <c r="E31" s="18">
        <v>0.32323739439999999</v>
      </c>
      <c r="F31" s="18">
        <v>5.0598600850000003E-3</v>
      </c>
      <c r="G31" s="14">
        <v>1</v>
      </c>
      <c r="H31" s="17">
        <v>0</v>
      </c>
      <c r="I31" s="17">
        <v>0</v>
      </c>
      <c r="J31" s="12"/>
      <c r="K31" s="13" t="s">
        <v>50</v>
      </c>
      <c r="L31" s="14">
        <v>1.335</v>
      </c>
      <c r="M31" s="14">
        <v>-6.4850000000000003</v>
      </c>
      <c r="N31" s="18">
        <v>0.84180087960000005</v>
      </c>
      <c r="O31" s="18">
        <v>4.7204733970000003E-2</v>
      </c>
      <c r="P31" s="18">
        <v>5.7779969639999998E-2</v>
      </c>
      <c r="Q31" s="14">
        <v>1</v>
      </c>
      <c r="R31" s="17">
        <v>0</v>
      </c>
      <c r="S31" s="17">
        <v>0</v>
      </c>
      <c r="T31" s="12"/>
      <c r="U31" s="13" t="s">
        <v>50</v>
      </c>
      <c r="V31" s="14">
        <v>-6.532</v>
      </c>
      <c r="W31" s="14">
        <v>0.76</v>
      </c>
      <c r="X31" s="15">
        <v>0.41497217850000001</v>
      </c>
      <c r="Y31" s="15">
        <v>0.66770713230000001</v>
      </c>
      <c r="Z31" s="18">
        <v>-6.1443672130000002E-2</v>
      </c>
    </row>
    <row r="32" spans="1:26" x14ac:dyDescent="0.2">
      <c r="A32" s="13" t="s">
        <v>51</v>
      </c>
      <c r="B32" s="14">
        <v>-7.94</v>
      </c>
      <c r="C32" s="14">
        <v>0.71199999999999997</v>
      </c>
      <c r="D32" s="18">
        <v>0.6203233105</v>
      </c>
      <c r="E32" s="18">
        <v>0.3582618548</v>
      </c>
      <c r="F32" s="18">
        <v>6.1509078100000002E-4</v>
      </c>
      <c r="G32" s="14">
        <v>1</v>
      </c>
      <c r="H32" s="17">
        <v>0</v>
      </c>
      <c r="I32" s="17">
        <v>0</v>
      </c>
      <c r="J32" s="12"/>
      <c r="K32" s="13" t="s">
        <v>51</v>
      </c>
      <c r="L32" s="14">
        <v>4.8339999999999996</v>
      </c>
      <c r="M32" s="14">
        <v>-4.4080000000000004</v>
      </c>
      <c r="N32" s="18">
        <v>0.76791643269999998</v>
      </c>
      <c r="O32" s="18">
        <v>0.15192217220000001</v>
      </c>
      <c r="P32" s="18">
        <v>4.2206194609999997E-2</v>
      </c>
      <c r="Q32" s="14">
        <v>1</v>
      </c>
      <c r="R32" s="17">
        <v>0</v>
      </c>
      <c r="S32" s="17">
        <v>0</v>
      </c>
      <c r="T32" s="12"/>
      <c r="U32" s="13" t="s">
        <v>51</v>
      </c>
      <c r="V32" s="14">
        <v>-6.5940000000000003</v>
      </c>
      <c r="W32" s="14">
        <v>-5.0110000000000001</v>
      </c>
      <c r="X32" s="15">
        <v>0.9787155716</v>
      </c>
      <c r="Y32" s="15">
        <v>-0.2037200623</v>
      </c>
      <c r="Z32" s="18">
        <v>0.1195330099</v>
      </c>
    </row>
    <row r="33" spans="1:26" x14ac:dyDescent="0.2">
      <c r="A33" s="13" t="s">
        <v>52</v>
      </c>
      <c r="B33" s="14">
        <v>-7.8979999999999997</v>
      </c>
      <c r="C33" s="14">
        <v>2.7160000000000002</v>
      </c>
      <c r="D33" s="18">
        <v>0.84255375759999995</v>
      </c>
      <c r="E33" s="18">
        <v>4.5445441320000002E-2</v>
      </c>
      <c r="F33" s="18">
        <v>5.74440664E-2</v>
      </c>
      <c r="G33" s="14">
        <v>1</v>
      </c>
      <c r="H33" s="17">
        <v>0</v>
      </c>
      <c r="I33" s="17">
        <v>0</v>
      </c>
      <c r="J33" s="12"/>
      <c r="K33" s="13" t="s">
        <v>52</v>
      </c>
      <c r="L33" s="14">
        <v>-4.7309999999999999</v>
      </c>
      <c r="M33" s="14">
        <v>3.1509999999999998</v>
      </c>
      <c r="N33" s="18">
        <v>-0.20571264550000001</v>
      </c>
      <c r="O33" s="18">
        <v>1.0167465410000001</v>
      </c>
      <c r="P33" s="18">
        <v>6.6750548549999997E-2</v>
      </c>
      <c r="Q33" s="14">
        <v>0</v>
      </c>
      <c r="R33" s="17">
        <v>1</v>
      </c>
      <c r="S33" s="17">
        <v>0</v>
      </c>
      <c r="T33" s="12"/>
      <c r="U33" s="13" t="s">
        <v>52</v>
      </c>
      <c r="V33" s="14">
        <v>-3.0539999999999998</v>
      </c>
      <c r="W33" s="14">
        <v>-6.4119999999999999</v>
      </c>
      <c r="X33" s="15">
        <v>0.68355048060000001</v>
      </c>
      <c r="Y33" s="15">
        <v>0.2328619834</v>
      </c>
      <c r="Z33" s="18">
        <v>5.5976674259999998E-2</v>
      </c>
    </row>
    <row r="34" spans="1:26" x14ac:dyDescent="0.2">
      <c r="A34" s="13" t="s">
        <v>53</v>
      </c>
      <c r="B34" s="14">
        <v>-7.6079999999999997</v>
      </c>
      <c r="C34" s="14">
        <v>4.431</v>
      </c>
      <c r="D34" s="18">
        <v>0.96673809909999997</v>
      </c>
      <c r="E34" s="18">
        <v>-0.14391738060000001</v>
      </c>
      <c r="F34" s="18">
        <v>9.5843705680000002E-2</v>
      </c>
      <c r="G34" s="14">
        <v>1</v>
      </c>
      <c r="H34" s="17">
        <v>0</v>
      </c>
      <c r="I34" s="17">
        <v>0</v>
      </c>
      <c r="J34" s="12"/>
      <c r="K34" s="13" t="s">
        <v>53</v>
      </c>
      <c r="L34" s="14">
        <v>-4.1509999999999998</v>
      </c>
      <c r="M34" s="14">
        <v>3.5369999999999999</v>
      </c>
      <c r="N34" s="18">
        <v>-0.2373993244</v>
      </c>
      <c r="O34" s="18">
        <v>1.0509836939999999</v>
      </c>
      <c r="P34" s="18">
        <v>4.5731641480000002E-2</v>
      </c>
      <c r="Q34" s="14">
        <v>0</v>
      </c>
      <c r="R34" s="17">
        <v>1</v>
      </c>
      <c r="S34" s="17">
        <v>0</v>
      </c>
      <c r="T34" s="12"/>
      <c r="U34" s="13" t="s">
        <v>53</v>
      </c>
      <c r="V34" s="14">
        <v>5.29</v>
      </c>
      <c r="W34" s="14">
        <v>-1.7509999999999999</v>
      </c>
      <c r="X34" s="15">
        <v>0.78146862939999995</v>
      </c>
      <c r="Y34" s="15">
        <v>0.1236620538</v>
      </c>
      <c r="Z34" s="18">
        <v>4.7640825259999998E-2</v>
      </c>
    </row>
    <row r="35" spans="1:26" x14ac:dyDescent="0.2">
      <c r="A35" s="13" t="s">
        <v>54</v>
      </c>
      <c r="B35" s="14">
        <v>-6.8220000000000001</v>
      </c>
      <c r="C35" s="14">
        <v>5.4450000000000003</v>
      </c>
      <c r="D35" s="18">
        <v>0.97347869760000005</v>
      </c>
      <c r="E35" s="18">
        <v>-0.15656021340000001</v>
      </c>
      <c r="F35" s="18">
        <v>0.1009968331</v>
      </c>
      <c r="G35" s="14">
        <v>1</v>
      </c>
      <c r="H35" s="17">
        <v>0</v>
      </c>
      <c r="I35" s="17">
        <v>0</v>
      </c>
      <c r="J35" s="12"/>
      <c r="K35" s="13" t="s">
        <v>54</v>
      </c>
      <c r="L35" s="14">
        <v>-1.3149999999999999</v>
      </c>
      <c r="M35" s="14">
        <v>3.6819999999999999</v>
      </c>
      <c r="N35" s="18">
        <v>-0.25317491409999998</v>
      </c>
      <c r="O35" s="18">
        <v>1.1105292819999999</v>
      </c>
      <c r="P35" s="18">
        <v>-6.387165417E-2</v>
      </c>
      <c r="Q35" s="14">
        <v>0</v>
      </c>
      <c r="R35" s="17">
        <v>1</v>
      </c>
      <c r="S35" s="17">
        <v>0</v>
      </c>
      <c r="T35" s="12"/>
      <c r="U35" s="13" t="s">
        <v>54</v>
      </c>
      <c r="V35" s="14">
        <v>4.9580000000000002</v>
      </c>
      <c r="W35" s="14">
        <v>0.90500000000000003</v>
      </c>
      <c r="X35" s="15">
        <v>0.93101525299999999</v>
      </c>
      <c r="Y35" s="15">
        <v>-0.1159149875</v>
      </c>
      <c r="Z35" s="18">
        <v>9.0724434300000004E-2</v>
      </c>
    </row>
    <row r="36" spans="1:26" x14ac:dyDescent="0.2">
      <c r="A36" s="13" t="s">
        <v>55</v>
      </c>
      <c r="B36" s="14">
        <v>-6.0759999999999996</v>
      </c>
      <c r="C36" s="14">
        <v>6.194</v>
      </c>
      <c r="D36" s="18">
        <v>0.96828296420000004</v>
      </c>
      <c r="E36" s="18">
        <v>-0.15455882100000001</v>
      </c>
      <c r="F36" s="18">
        <v>0.1072068373</v>
      </c>
      <c r="G36" s="14">
        <v>1</v>
      </c>
      <c r="H36" s="17">
        <v>0</v>
      </c>
      <c r="I36" s="17">
        <v>0</v>
      </c>
      <c r="J36" s="12"/>
      <c r="K36" s="13" t="s">
        <v>55</v>
      </c>
      <c r="L36" s="14">
        <v>-0.34200000000000003</v>
      </c>
      <c r="M36" s="14">
        <v>3.7069999999999999</v>
      </c>
      <c r="N36" s="18">
        <v>-9.9053385219999998E-2</v>
      </c>
      <c r="O36" s="18">
        <v>1.0199748989999999</v>
      </c>
      <c r="P36" s="18">
        <v>-6.7476072289999994E-2</v>
      </c>
      <c r="Q36" s="14">
        <v>0</v>
      </c>
      <c r="R36" s="17">
        <v>1</v>
      </c>
      <c r="S36" s="17">
        <v>0</v>
      </c>
      <c r="T36" s="12"/>
      <c r="U36" s="13" t="s">
        <v>55</v>
      </c>
      <c r="V36" s="14">
        <v>4.5860000000000003</v>
      </c>
      <c r="W36" s="14">
        <v>4.2140000000000004</v>
      </c>
      <c r="X36" s="15">
        <v>0.95069036380000005</v>
      </c>
      <c r="Y36" s="15">
        <v>-0.1461369666</v>
      </c>
      <c r="Z36" s="18">
        <v>9.5383866430000006E-2</v>
      </c>
    </row>
    <row r="37" spans="1:26" x14ac:dyDescent="0.2">
      <c r="A37" s="13" t="s">
        <v>56</v>
      </c>
      <c r="B37" s="14">
        <v>-5.5590000000000002</v>
      </c>
      <c r="C37" s="14">
        <v>6.6529999999999996</v>
      </c>
      <c r="D37" s="18">
        <v>0.9646651154</v>
      </c>
      <c r="E37" s="18">
        <v>-0.1522802804</v>
      </c>
      <c r="F37" s="18">
        <v>0.11031993850000001</v>
      </c>
      <c r="G37" s="14">
        <v>1</v>
      </c>
      <c r="H37" s="17">
        <v>0</v>
      </c>
      <c r="I37" s="17">
        <v>0</v>
      </c>
      <c r="J37" s="12"/>
      <c r="K37" s="13" t="s">
        <v>56</v>
      </c>
      <c r="L37" s="14">
        <v>1.087</v>
      </c>
      <c r="M37" s="14">
        <v>3.5859999999999999</v>
      </c>
      <c r="N37" s="18">
        <v>0.2219723864</v>
      </c>
      <c r="O37" s="18">
        <v>0.74576120329999995</v>
      </c>
      <c r="P37" s="18">
        <v>-9.8823144769999999E-3</v>
      </c>
      <c r="Q37" s="14">
        <v>0</v>
      </c>
      <c r="R37" s="17">
        <v>1</v>
      </c>
      <c r="S37" s="17">
        <v>0</v>
      </c>
      <c r="T37" s="12"/>
      <c r="U37" s="13" t="s">
        <v>56</v>
      </c>
      <c r="V37" s="14">
        <v>3.468</v>
      </c>
      <c r="W37" s="14">
        <v>6.1219999999999999</v>
      </c>
      <c r="X37" s="15">
        <v>0.97862168270000005</v>
      </c>
      <c r="Y37" s="15">
        <v>-0.19620457559999999</v>
      </c>
      <c r="Z37" s="18">
        <v>0.1107376541</v>
      </c>
    </row>
    <row r="38" spans="1:26" x14ac:dyDescent="0.2">
      <c r="A38" s="13" t="s">
        <v>57</v>
      </c>
      <c r="B38" s="14">
        <v>-4.7930000000000001</v>
      </c>
      <c r="C38" s="14">
        <v>7.1360000000000001</v>
      </c>
      <c r="D38" s="18">
        <v>0.96414702320000001</v>
      </c>
      <c r="E38" s="18">
        <v>-0.1544132617</v>
      </c>
      <c r="F38" s="18">
        <v>0.1139942899</v>
      </c>
      <c r="G38" s="14">
        <v>1</v>
      </c>
      <c r="H38" s="17">
        <v>0</v>
      </c>
      <c r="I38" s="17">
        <v>0</v>
      </c>
      <c r="J38" s="12"/>
      <c r="K38" s="13" t="s">
        <v>57</v>
      </c>
      <c r="L38" s="14">
        <v>1.6459999999999999</v>
      </c>
      <c r="M38" s="14">
        <v>2.5960000000000001</v>
      </c>
      <c r="N38" s="18">
        <v>-0.11507382569999999</v>
      </c>
      <c r="O38" s="18">
        <v>1.0350235059999999</v>
      </c>
      <c r="P38" s="18">
        <v>-7.675890497E-2</v>
      </c>
      <c r="Q38" s="14">
        <v>0</v>
      </c>
      <c r="R38" s="17">
        <v>1</v>
      </c>
      <c r="S38" s="17">
        <v>0</v>
      </c>
      <c r="T38" s="12"/>
      <c r="U38" s="13" t="s">
        <v>57</v>
      </c>
      <c r="V38" s="14">
        <v>0.67300000000000004</v>
      </c>
      <c r="W38" s="14">
        <v>6.7489999999999997</v>
      </c>
      <c r="X38" s="15">
        <v>0.98140737339999995</v>
      </c>
      <c r="Y38" s="15">
        <v>-0.2016167965</v>
      </c>
      <c r="Z38" s="18">
        <v>0.11291009640000001</v>
      </c>
    </row>
    <row r="39" spans="1:26" x14ac:dyDescent="0.2">
      <c r="A39" s="13" t="s">
        <v>58</v>
      </c>
      <c r="B39" s="14">
        <v>-1.9770000000000001</v>
      </c>
      <c r="C39" s="14">
        <v>7.16</v>
      </c>
      <c r="D39" s="18">
        <v>0.96535364599999995</v>
      </c>
      <c r="E39" s="18">
        <v>-0.16075012869999999</v>
      </c>
      <c r="F39" s="18">
        <v>0.12032648980000001</v>
      </c>
      <c r="G39" s="14">
        <v>1</v>
      </c>
      <c r="H39" s="17">
        <v>0</v>
      </c>
      <c r="I39" s="17">
        <v>0</v>
      </c>
      <c r="J39" s="12"/>
      <c r="K39" s="13" t="s">
        <v>58</v>
      </c>
      <c r="L39" s="14">
        <v>2.2050000000000001</v>
      </c>
      <c r="M39" s="14">
        <v>1.4850000000000001</v>
      </c>
      <c r="N39" s="18">
        <v>-0.15529703819999999</v>
      </c>
      <c r="O39" s="18">
        <v>1.066333494</v>
      </c>
      <c r="P39" s="18">
        <v>-9.0075880570000003E-2</v>
      </c>
      <c r="Q39" s="14">
        <v>0</v>
      </c>
      <c r="R39" s="17">
        <v>1</v>
      </c>
      <c r="S39" s="17">
        <v>0</v>
      </c>
      <c r="T39" s="12"/>
      <c r="U39" s="13" t="s">
        <v>58</v>
      </c>
      <c r="V39" s="14">
        <v>-2.681</v>
      </c>
      <c r="W39" s="14">
        <v>7.3769999999999998</v>
      </c>
      <c r="X39" s="15">
        <v>0.97648776110000002</v>
      </c>
      <c r="Y39" s="15">
        <v>-0.1973617768</v>
      </c>
      <c r="Z39" s="18">
        <v>0.1156125217</v>
      </c>
    </row>
    <row r="40" spans="1:26" x14ac:dyDescent="0.2">
      <c r="A40" s="13" t="s">
        <v>59</v>
      </c>
      <c r="B40" s="14">
        <v>1.3560000000000001</v>
      </c>
      <c r="C40" s="14">
        <v>6.9909999999999997</v>
      </c>
      <c r="D40" s="18">
        <v>0.94175637729999995</v>
      </c>
      <c r="E40" s="18">
        <v>-0.139477566</v>
      </c>
      <c r="F40" s="18">
        <v>0.13130607899999999</v>
      </c>
      <c r="G40" s="14">
        <v>1</v>
      </c>
      <c r="H40" s="17">
        <v>0</v>
      </c>
      <c r="I40" s="17">
        <v>0</v>
      </c>
      <c r="J40" s="12"/>
      <c r="K40" s="13" t="s">
        <v>59</v>
      </c>
      <c r="L40" s="14">
        <v>2.4329999999999998</v>
      </c>
      <c r="M40" s="14">
        <v>1.026</v>
      </c>
      <c r="N40" s="18">
        <v>-7.0597293389999996E-2</v>
      </c>
      <c r="O40" s="18">
        <v>1.016471608</v>
      </c>
      <c r="P40" s="18">
        <v>-9.0886708450000006E-2</v>
      </c>
      <c r="Q40" s="14">
        <v>0</v>
      </c>
      <c r="R40" s="17">
        <v>1</v>
      </c>
      <c r="S40" s="17">
        <v>0</v>
      </c>
      <c r="T40" s="12"/>
      <c r="U40" s="13" t="s">
        <v>59</v>
      </c>
      <c r="V40" s="14">
        <v>-6.1390000000000002</v>
      </c>
      <c r="W40" s="14">
        <v>6.9669999999999996</v>
      </c>
      <c r="X40" s="15">
        <v>0.98669936930000002</v>
      </c>
      <c r="Y40" s="15">
        <v>-0.21280188450000001</v>
      </c>
      <c r="Z40" s="18">
        <v>0.1182705592</v>
      </c>
    </row>
    <row r="41" spans="1:26" x14ac:dyDescent="0.2">
      <c r="A41" s="13" t="s">
        <v>60</v>
      </c>
      <c r="B41" s="14">
        <v>1.8939999999999999</v>
      </c>
      <c r="C41" s="14">
        <v>6.6769999999999996</v>
      </c>
      <c r="D41" s="18">
        <v>0.93548700110000005</v>
      </c>
      <c r="E41" s="18">
        <v>-0.1325905319</v>
      </c>
      <c r="F41" s="18">
        <v>0.1324001585</v>
      </c>
      <c r="G41" s="14">
        <v>1</v>
      </c>
      <c r="H41" s="17">
        <v>0</v>
      </c>
      <c r="I41" s="17">
        <v>0</v>
      </c>
      <c r="J41" s="12"/>
      <c r="K41" s="13" t="s">
        <v>60</v>
      </c>
      <c r="L41" s="14">
        <v>2.3290000000000002</v>
      </c>
      <c r="M41" s="14">
        <v>0.108</v>
      </c>
      <c r="N41" s="18">
        <v>-0.11938486450000001</v>
      </c>
      <c r="O41" s="18">
        <v>1.0385267</v>
      </c>
      <c r="P41" s="18">
        <v>-7.6182737269999995E-2</v>
      </c>
      <c r="Q41" s="14">
        <v>0</v>
      </c>
      <c r="R41" s="17">
        <v>1</v>
      </c>
      <c r="S41" s="17">
        <v>0</v>
      </c>
      <c r="T41" s="12"/>
      <c r="U41" s="13" t="s">
        <v>60</v>
      </c>
      <c r="V41" s="14">
        <v>-5.1859999999999999</v>
      </c>
      <c r="W41" s="14">
        <v>5.1559999999999997</v>
      </c>
      <c r="X41" s="15">
        <v>0.94195704479999998</v>
      </c>
      <c r="Y41" s="15">
        <v>-0.14956461800000001</v>
      </c>
      <c r="Z41" s="18">
        <v>0.1124202753</v>
      </c>
    </row>
    <row r="42" spans="1:26" x14ac:dyDescent="0.2">
      <c r="A42" s="13" t="s">
        <v>61</v>
      </c>
      <c r="B42" s="14">
        <v>4.7309999999999999</v>
      </c>
      <c r="C42" s="14">
        <v>0.42199999999999999</v>
      </c>
      <c r="D42" s="18">
        <v>0.93230824590000005</v>
      </c>
      <c r="E42" s="18">
        <v>-9.1724582949999994E-2</v>
      </c>
      <c r="F42" s="18">
        <v>8.5530775279999999E-2</v>
      </c>
      <c r="G42" s="14">
        <v>1</v>
      </c>
      <c r="H42" s="17">
        <v>0</v>
      </c>
      <c r="I42" s="17">
        <v>0</v>
      </c>
      <c r="J42" s="12"/>
      <c r="K42" s="13" t="s">
        <v>61</v>
      </c>
      <c r="L42" s="14">
        <v>2.3079999999999998</v>
      </c>
      <c r="M42" s="14">
        <v>-1.22</v>
      </c>
      <c r="N42" s="18">
        <v>0.1220532312</v>
      </c>
      <c r="O42" s="18">
        <v>0.87228681939999997</v>
      </c>
      <c r="P42" s="18">
        <v>-6.6045974790000003E-2</v>
      </c>
      <c r="Q42" s="14">
        <v>0</v>
      </c>
      <c r="R42" s="17">
        <v>1</v>
      </c>
      <c r="S42" s="17">
        <v>0</v>
      </c>
      <c r="T42" s="12"/>
      <c r="U42" s="13" t="s">
        <v>61</v>
      </c>
      <c r="V42" s="14">
        <v>-2.1629999999999998</v>
      </c>
      <c r="W42" s="14">
        <v>5.5179999999999998</v>
      </c>
      <c r="X42" s="15">
        <v>0.94948191900000001</v>
      </c>
      <c r="Y42" s="15">
        <v>-0.15339427050000001</v>
      </c>
      <c r="Z42" s="18">
        <v>0.10546495140000001</v>
      </c>
    </row>
    <row r="43" spans="1:26" x14ac:dyDescent="0.2">
      <c r="A43" s="13" t="s">
        <v>62</v>
      </c>
      <c r="B43" s="14">
        <v>-4.8760000000000003</v>
      </c>
      <c r="C43" s="14">
        <v>3.1269999999999998</v>
      </c>
      <c r="D43" s="18">
        <v>-0.1920398415</v>
      </c>
      <c r="E43" s="18">
        <v>1.0218301830000001</v>
      </c>
      <c r="F43" s="18">
        <v>3.8618626369999999E-2</v>
      </c>
      <c r="G43" s="14">
        <v>0</v>
      </c>
      <c r="H43" s="17">
        <v>1</v>
      </c>
      <c r="I43" s="17">
        <v>0</v>
      </c>
      <c r="J43" s="12"/>
      <c r="K43" s="13" t="s">
        <v>62</v>
      </c>
      <c r="L43" s="14">
        <v>2.1629999999999998</v>
      </c>
      <c r="M43" s="14">
        <v>-1.7030000000000001</v>
      </c>
      <c r="N43" s="18">
        <v>0.18143743879999999</v>
      </c>
      <c r="O43" s="18">
        <v>0.82281116340000005</v>
      </c>
      <c r="P43" s="18">
        <v>-5.923208042E-2</v>
      </c>
      <c r="Q43" s="14">
        <v>0</v>
      </c>
      <c r="R43" s="17">
        <v>1</v>
      </c>
      <c r="S43" s="17">
        <v>0</v>
      </c>
      <c r="T43" s="12"/>
      <c r="U43" s="13" t="s">
        <v>62</v>
      </c>
      <c r="V43" s="14">
        <v>-0.38300000000000001</v>
      </c>
      <c r="W43" s="14">
        <v>5.4939999999999998</v>
      </c>
      <c r="X43" s="15">
        <v>0.96293046059999998</v>
      </c>
      <c r="Y43" s="15">
        <v>-0.17194734380000001</v>
      </c>
      <c r="Z43" s="18">
        <v>0.1064669083</v>
      </c>
    </row>
    <row r="44" spans="1:26" x14ac:dyDescent="0.2">
      <c r="A44" s="13" t="s">
        <v>63</v>
      </c>
      <c r="B44" s="14">
        <v>-4.2130000000000001</v>
      </c>
      <c r="C44" s="14">
        <v>3.5859999999999999</v>
      </c>
      <c r="D44" s="18">
        <v>-0.228539203</v>
      </c>
      <c r="E44" s="18">
        <v>1.0560839580000001</v>
      </c>
      <c r="F44" s="18">
        <v>2.2839672460000002E-2</v>
      </c>
      <c r="G44" s="14">
        <v>0</v>
      </c>
      <c r="H44" s="17">
        <v>1</v>
      </c>
      <c r="I44" s="17">
        <v>0</v>
      </c>
      <c r="J44" s="12"/>
      <c r="K44" s="13" t="s">
        <v>63</v>
      </c>
      <c r="L44" s="14">
        <v>1.8939999999999999</v>
      </c>
      <c r="M44" s="14">
        <v>-2.5960000000000001</v>
      </c>
      <c r="N44" s="18">
        <v>0.33679604660000001</v>
      </c>
      <c r="O44" s="18">
        <v>0.67877739130000003</v>
      </c>
      <c r="P44" s="18">
        <v>-3.942949338E-2</v>
      </c>
      <c r="Q44" s="14">
        <v>0</v>
      </c>
      <c r="R44" s="17">
        <v>1</v>
      </c>
      <c r="S44" s="17">
        <v>0</v>
      </c>
      <c r="T44" s="12"/>
      <c r="U44" s="13" t="s">
        <v>63</v>
      </c>
      <c r="V44" s="14">
        <v>4.0679999999999996</v>
      </c>
      <c r="W44" s="14">
        <v>4.407</v>
      </c>
      <c r="X44" s="15">
        <v>0.95186542510000005</v>
      </c>
      <c r="Y44" s="15">
        <v>-0.14834491590000001</v>
      </c>
      <c r="Z44" s="18">
        <v>9.6111958149999996E-2</v>
      </c>
    </row>
    <row r="45" spans="1:26" x14ac:dyDescent="0.2">
      <c r="A45" s="13" t="s">
        <v>64</v>
      </c>
      <c r="B45" s="14">
        <v>-1.397</v>
      </c>
      <c r="C45" s="14">
        <v>3.851</v>
      </c>
      <c r="D45" s="18">
        <v>-0.18104516330000001</v>
      </c>
      <c r="E45" s="18">
        <v>1.072685627</v>
      </c>
      <c r="F45" s="18">
        <v>-7.2699793220000003E-2</v>
      </c>
      <c r="G45" s="14">
        <v>0</v>
      </c>
      <c r="H45" s="17">
        <v>1</v>
      </c>
      <c r="I45" s="17">
        <v>0</v>
      </c>
      <c r="J45" s="12"/>
      <c r="K45" s="13" t="s">
        <v>64</v>
      </c>
      <c r="L45" s="14">
        <v>1.046</v>
      </c>
      <c r="M45" s="14">
        <v>-2.9350000000000001</v>
      </c>
      <c r="N45" s="18">
        <v>6.1955694700000001E-2</v>
      </c>
      <c r="O45" s="18">
        <v>0.91708149790000004</v>
      </c>
      <c r="P45" s="18">
        <v>-6.8680933789999996E-2</v>
      </c>
      <c r="Q45" s="14">
        <v>0</v>
      </c>
      <c r="R45" s="17">
        <v>1</v>
      </c>
      <c r="S45" s="17">
        <v>0</v>
      </c>
      <c r="T45" s="12"/>
      <c r="U45" s="13" t="s">
        <v>64</v>
      </c>
      <c r="V45" s="14">
        <v>-7.1999999999999995E-2</v>
      </c>
      <c r="W45" s="14">
        <v>4.117</v>
      </c>
      <c r="X45" s="15">
        <v>0.18506258149999999</v>
      </c>
      <c r="Y45" s="15">
        <v>0.94245977849999996</v>
      </c>
      <c r="Z45" s="18">
        <v>-0.14876658030000001</v>
      </c>
    </row>
    <row r="46" spans="1:26" x14ac:dyDescent="0.2">
      <c r="A46" s="13" t="s">
        <v>65</v>
      </c>
      <c r="B46" s="14">
        <v>-0.19700000000000001</v>
      </c>
      <c r="C46" s="14">
        <v>3.7789999999999999</v>
      </c>
      <c r="D46" s="18">
        <v>-9.0887710819999995E-3</v>
      </c>
      <c r="E46" s="18">
        <v>0.95295006770000001</v>
      </c>
      <c r="F46" s="18">
        <v>-5.3806728009999999E-2</v>
      </c>
      <c r="G46" s="14">
        <v>0</v>
      </c>
      <c r="H46" s="17">
        <v>1</v>
      </c>
      <c r="I46" s="17">
        <v>0</v>
      </c>
      <c r="J46" s="12"/>
      <c r="K46" s="13" t="s">
        <v>65</v>
      </c>
      <c r="L46" s="14">
        <v>0.17599999999999999</v>
      </c>
      <c r="M46" s="14">
        <v>-3.1760000000000002</v>
      </c>
      <c r="N46" s="18">
        <v>-0.13557789710000001</v>
      </c>
      <c r="O46" s="18">
        <v>1.0285529090000001</v>
      </c>
      <c r="P46" s="18">
        <v>-3.8531453209999997E-2</v>
      </c>
      <c r="Q46" s="14">
        <v>0</v>
      </c>
      <c r="R46" s="17">
        <v>1</v>
      </c>
      <c r="S46" s="17">
        <v>0</v>
      </c>
      <c r="T46" s="12"/>
      <c r="U46" s="13" t="s">
        <v>65</v>
      </c>
      <c r="V46" s="14">
        <v>-2.992</v>
      </c>
      <c r="W46" s="14">
        <v>3.851</v>
      </c>
      <c r="X46" s="15">
        <v>-0.16213412269999999</v>
      </c>
      <c r="Y46" s="15">
        <v>1.0845159209999999</v>
      </c>
      <c r="Z46" s="18">
        <v>-4.7381576020000003E-2</v>
      </c>
    </row>
    <row r="47" spans="1:26" x14ac:dyDescent="0.2">
      <c r="A47" s="13" t="s">
        <v>66</v>
      </c>
      <c r="B47" s="14">
        <v>0.69399999999999995</v>
      </c>
      <c r="C47" s="14">
        <v>3.32</v>
      </c>
      <c r="D47" s="18">
        <v>-8.731705008E-2</v>
      </c>
      <c r="E47" s="18">
        <v>1.0117328919999999</v>
      </c>
      <c r="F47" s="18">
        <v>-6.6147134080000003E-2</v>
      </c>
      <c r="G47" s="14">
        <v>0</v>
      </c>
      <c r="H47" s="17">
        <v>1</v>
      </c>
      <c r="I47" s="17">
        <v>0</v>
      </c>
      <c r="J47" s="12"/>
      <c r="K47" s="13" t="s">
        <v>66</v>
      </c>
      <c r="L47" s="14">
        <v>-0.46600000000000003</v>
      </c>
      <c r="M47" s="14">
        <v>-3.1280000000000001</v>
      </c>
      <c r="N47" s="18">
        <v>-0.18867435739999999</v>
      </c>
      <c r="O47" s="18">
        <v>0.98520046459999999</v>
      </c>
      <c r="P47" s="18">
        <v>0.10490414319999999</v>
      </c>
      <c r="Q47" s="14">
        <v>0</v>
      </c>
      <c r="R47" s="17">
        <v>1</v>
      </c>
      <c r="S47" s="17">
        <v>0</v>
      </c>
      <c r="T47" s="12"/>
      <c r="U47" s="13" t="s">
        <v>66</v>
      </c>
      <c r="V47" s="14">
        <v>-4.1920000000000002</v>
      </c>
      <c r="W47" s="14">
        <v>3.0790000000000002</v>
      </c>
      <c r="X47" s="15">
        <v>-0.1520481152</v>
      </c>
      <c r="Y47" s="15">
        <v>0.98731364619999995</v>
      </c>
      <c r="Z47" s="18">
        <v>0.1049199209</v>
      </c>
    </row>
    <row r="48" spans="1:26" x14ac:dyDescent="0.2">
      <c r="A48" s="13" t="s">
        <v>67</v>
      </c>
      <c r="B48" s="14">
        <v>1.6040000000000001</v>
      </c>
      <c r="C48" s="14">
        <v>2.5230000000000001</v>
      </c>
      <c r="D48" s="18">
        <v>-0.1578643576</v>
      </c>
      <c r="E48" s="18">
        <v>1.0629891359999999</v>
      </c>
      <c r="F48" s="18">
        <v>-8.1069376740000004E-2</v>
      </c>
      <c r="G48" s="14">
        <v>0</v>
      </c>
      <c r="H48" s="17">
        <v>1</v>
      </c>
      <c r="I48" s="17">
        <v>0</v>
      </c>
      <c r="J48" s="12"/>
      <c r="K48" s="13" t="s">
        <v>67</v>
      </c>
      <c r="L48" s="14">
        <v>-0.56899999999999995</v>
      </c>
      <c r="M48" s="14">
        <v>-3.6829999999999998</v>
      </c>
      <c r="N48" s="18">
        <v>-0.1199064351</v>
      </c>
      <c r="O48" s="18">
        <v>1.0183458089999999</v>
      </c>
      <c r="P48" s="18">
        <v>-3.994634054E-2</v>
      </c>
      <c r="Q48" s="14">
        <v>0</v>
      </c>
      <c r="R48" s="17">
        <v>1</v>
      </c>
      <c r="S48" s="17">
        <v>0</v>
      </c>
      <c r="T48" s="12"/>
      <c r="U48" s="13" t="s">
        <v>67</v>
      </c>
      <c r="V48" s="14">
        <v>-5.1239999999999997</v>
      </c>
      <c r="W48" s="14">
        <v>1.968</v>
      </c>
      <c r="X48" s="15">
        <v>-0.1386428187</v>
      </c>
      <c r="Y48" s="15">
        <v>1.027347343</v>
      </c>
      <c r="Z48" s="18">
        <v>2.630336413E-2</v>
      </c>
    </row>
    <row r="49" spans="1:26" x14ac:dyDescent="0.2">
      <c r="A49" s="13" t="s">
        <v>68</v>
      </c>
      <c r="B49" s="14">
        <v>2.1219999999999999</v>
      </c>
      <c r="C49" s="14">
        <v>1.5329999999999999</v>
      </c>
      <c r="D49" s="18">
        <v>-0.1871576824</v>
      </c>
      <c r="E49" s="18">
        <v>1.0832261519999999</v>
      </c>
      <c r="F49" s="18">
        <v>-8.7141128969999995E-2</v>
      </c>
      <c r="G49" s="14">
        <v>0</v>
      </c>
      <c r="H49" s="17">
        <v>1</v>
      </c>
      <c r="I49" s="17">
        <v>0</v>
      </c>
      <c r="J49" s="12"/>
      <c r="K49" s="13" t="s">
        <v>68</v>
      </c>
      <c r="L49" s="14">
        <v>-1.19</v>
      </c>
      <c r="M49" s="14">
        <v>-3.3929999999999998</v>
      </c>
      <c r="N49" s="18">
        <v>-0.1660719417</v>
      </c>
      <c r="O49" s="18">
        <v>0.95751445410000002</v>
      </c>
      <c r="P49" s="18">
        <v>0.11801113050000001</v>
      </c>
      <c r="Q49" s="14">
        <v>0</v>
      </c>
      <c r="R49" s="17">
        <v>1</v>
      </c>
      <c r="S49" s="17">
        <v>0</v>
      </c>
      <c r="T49" s="12"/>
      <c r="U49" s="13" t="s">
        <v>68</v>
      </c>
      <c r="V49" s="14">
        <v>-6.6559999999999997</v>
      </c>
      <c r="W49" s="14">
        <v>3.2480000000000002</v>
      </c>
      <c r="X49" s="15">
        <v>0.78984408299999997</v>
      </c>
      <c r="Y49" s="15">
        <v>0.11204116879999999</v>
      </c>
      <c r="Z49" s="18">
        <v>4.9326813740000003E-2</v>
      </c>
    </row>
    <row r="50" spans="1:26" x14ac:dyDescent="0.2">
      <c r="A50" s="13" t="s">
        <v>69</v>
      </c>
      <c r="B50" s="14">
        <v>2.2879999999999998</v>
      </c>
      <c r="C50" s="14">
        <v>0.108</v>
      </c>
      <c r="D50" s="18">
        <v>-0.13850570179999999</v>
      </c>
      <c r="E50" s="18">
        <v>1.04757766</v>
      </c>
      <c r="F50" s="18">
        <v>-7.1480396939999996E-2</v>
      </c>
      <c r="G50" s="14">
        <v>0</v>
      </c>
      <c r="H50" s="17">
        <v>1</v>
      </c>
      <c r="I50" s="17">
        <v>0</v>
      </c>
      <c r="J50" s="12"/>
      <c r="K50" s="13" t="s">
        <v>69</v>
      </c>
      <c r="L50" s="14">
        <v>-1.8939999999999999</v>
      </c>
      <c r="M50" s="14">
        <v>-3.5870000000000002</v>
      </c>
      <c r="N50" s="18">
        <v>-0.1285720655</v>
      </c>
      <c r="O50" s="18">
        <v>0.97295576520000004</v>
      </c>
      <c r="P50" s="18">
        <v>4.1031639969999999E-2</v>
      </c>
      <c r="Q50" s="14">
        <v>0</v>
      </c>
      <c r="R50" s="17">
        <v>1</v>
      </c>
      <c r="S50" s="17">
        <v>0</v>
      </c>
      <c r="T50" s="12"/>
      <c r="U50" s="13" t="s">
        <v>69</v>
      </c>
      <c r="V50" s="14">
        <v>-6.5730000000000004</v>
      </c>
      <c r="W50" s="14">
        <v>3.5999999999999997E-2</v>
      </c>
      <c r="X50" s="15">
        <v>0.66467472429999996</v>
      </c>
      <c r="Y50" s="15">
        <v>0.3162276228</v>
      </c>
      <c r="Z50" s="18">
        <v>7.53577278E-3</v>
      </c>
    </row>
    <row r="51" spans="1:26" x14ac:dyDescent="0.2">
      <c r="A51" s="13" t="s">
        <v>70</v>
      </c>
      <c r="B51" s="14">
        <v>2.3079999999999998</v>
      </c>
      <c r="C51" s="14">
        <v>-1.292</v>
      </c>
      <c r="D51" s="18">
        <v>0.1430508821</v>
      </c>
      <c r="E51" s="18">
        <v>0.85533326499999995</v>
      </c>
      <c r="F51" s="18">
        <v>-6.3985970739999995E-2</v>
      </c>
      <c r="G51" s="14">
        <v>0</v>
      </c>
      <c r="H51" s="17">
        <v>1</v>
      </c>
      <c r="I51" s="17">
        <v>0</v>
      </c>
      <c r="J51" s="12"/>
      <c r="K51" s="13" t="s">
        <v>70</v>
      </c>
      <c r="L51" s="14">
        <v>-3.778</v>
      </c>
      <c r="M51" s="14">
        <v>-2.621</v>
      </c>
      <c r="N51" s="18">
        <v>1.170445292E-2</v>
      </c>
      <c r="O51" s="18">
        <v>0.92487248430000002</v>
      </c>
      <c r="P51" s="18">
        <v>-4.099803606E-2</v>
      </c>
      <c r="Q51" s="14">
        <v>0</v>
      </c>
      <c r="R51" s="17">
        <v>1</v>
      </c>
      <c r="S51" s="17">
        <v>0</v>
      </c>
      <c r="T51" s="12"/>
      <c r="U51" s="13" t="s">
        <v>70</v>
      </c>
      <c r="V51" s="14">
        <v>-6.718</v>
      </c>
      <c r="W51" s="14">
        <v>-0.90600000000000003</v>
      </c>
      <c r="X51" s="15">
        <v>0.90421146740000002</v>
      </c>
      <c r="Y51" s="15">
        <v>-8.202673211E-2</v>
      </c>
      <c r="Z51" s="18">
        <v>9.2047411649999994E-2</v>
      </c>
    </row>
    <row r="52" spans="1:26" x14ac:dyDescent="0.2">
      <c r="A52" s="13" t="s">
        <v>71</v>
      </c>
      <c r="B52" s="14">
        <v>1.77</v>
      </c>
      <c r="C52" s="14">
        <v>-2.7170000000000001</v>
      </c>
      <c r="D52" s="18">
        <v>0.32019570780000001</v>
      </c>
      <c r="E52" s="18">
        <v>0.69542584650000006</v>
      </c>
      <c r="F52" s="18">
        <v>-4.1909395269999997E-2</v>
      </c>
      <c r="G52" s="14">
        <v>0</v>
      </c>
      <c r="H52" s="17">
        <v>1</v>
      </c>
      <c r="I52" s="17">
        <v>0</v>
      </c>
      <c r="J52" s="12"/>
      <c r="K52" s="13" t="s">
        <v>71</v>
      </c>
      <c r="L52" s="14">
        <v>-4.6479999999999997</v>
      </c>
      <c r="M52" s="14">
        <v>-2.379</v>
      </c>
      <c r="N52" s="18">
        <v>0.2493613848</v>
      </c>
      <c r="O52" s="18">
        <v>0.75484747720000001</v>
      </c>
      <c r="P52" s="18">
        <v>-4.9689534520000002E-2</v>
      </c>
      <c r="Q52" s="14">
        <v>0</v>
      </c>
      <c r="R52" s="17">
        <v>1</v>
      </c>
      <c r="S52" s="17">
        <v>0</v>
      </c>
      <c r="T52" s="12"/>
      <c r="U52" s="13" t="s">
        <v>71</v>
      </c>
      <c r="V52" s="14">
        <v>5.1999999999999998E-2</v>
      </c>
      <c r="W52" s="14">
        <v>-3.6999999999999998E-2</v>
      </c>
      <c r="X52" s="15">
        <v>1.5208978850000001E-2</v>
      </c>
      <c r="Y52" s="15">
        <v>-0.10806286800000001</v>
      </c>
      <c r="Z52" s="18">
        <v>0.94125889220000003</v>
      </c>
    </row>
    <row r="53" spans="1:26" x14ac:dyDescent="0.2">
      <c r="A53" s="13" t="s">
        <v>72</v>
      </c>
      <c r="B53" s="14">
        <v>-5.1999999999999998E-2</v>
      </c>
      <c r="C53" s="14">
        <v>-3.1040000000000001</v>
      </c>
      <c r="D53" s="18">
        <v>-0.1777034472</v>
      </c>
      <c r="E53" s="18">
        <v>1.027685457</v>
      </c>
      <c r="F53" s="18">
        <v>1.402502433E-2</v>
      </c>
      <c r="G53" s="14">
        <v>0</v>
      </c>
      <c r="H53" s="17">
        <v>1</v>
      </c>
      <c r="I53" s="17">
        <v>0</v>
      </c>
      <c r="J53" s="12"/>
      <c r="K53" s="13" t="s">
        <v>72</v>
      </c>
      <c r="L53" s="14">
        <v>-4.71</v>
      </c>
      <c r="M53" s="14">
        <v>-1.1719999999999999</v>
      </c>
      <c r="N53" s="18">
        <v>2.3794638449999999E-2</v>
      </c>
      <c r="O53" s="18">
        <v>0.91873182730000003</v>
      </c>
      <c r="P53" s="18">
        <v>-4.4403134339999997E-2</v>
      </c>
      <c r="Q53" s="14">
        <v>0</v>
      </c>
      <c r="R53" s="17">
        <v>1</v>
      </c>
      <c r="S53" s="17">
        <v>0</v>
      </c>
      <c r="T53" s="12"/>
      <c r="U53" s="13" t="s">
        <v>72</v>
      </c>
      <c r="V53" s="14">
        <v>-1.956</v>
      </c>
      <c r="W53" s="14">
        <v>-6.0999999999999999E-2</v>
      </c>
      <c r="X53" s="15">
        <v>6.4270679730000002E-2</v>
      </c>
      <c r="Y53" s="15">
        <v>-0.29061300829999998</v>
      </c>
      <c r="Z53" s="18">
        <v>1.0425884729999999</v>
      </c>
    </row>
    <row r="54" spans="1:26" x14ac:dyDescent="0.2">
      <c r="A54" s="13" t="s">
        <v>73</v>
      </c>
      <c r="B54" s="14">
        <v>-1.3149999999999999</v>
      </c>
      <c r="C54" s="14">
        <v>-3.3210000000000002</v>
      </c>
      <c r="D54" s="18">
        <v>-0.1607800271</v>
      </c>
      <c r="E54" s="18">
        <v>0.92732466800000002</v>
      </c>
      <c r="F54" s="18">
        <v>0.15929393089999999</v>
      </c>
      <c r="G54" s="14">
        <v>0</v>
      </c>
      <c r="H54" s="17">
        <v>1</v>
      </c>
      <c r="I54" s="17">
        <v>0</v>
      </c>
      <c r="J54" s="12"/>
      <c r="K54" s="13" t="s">
        <v>73</v>
      </c>
      <c r="L54" s="14">
        <v>-5.3719999999999999</v>
      </c>
      <c r="M54" s="14">
        <v>-0.254</v>
      </c>
      <c r="N54" s="18">
        <v>8.0633985929999999E-2</v>
      </c>
      <c r="O54" s="18">
        <v>0.88605753129999998</v>
      </c>
      <c r="P54" s="18">
        <v>-5.3998279709999999E-2</v>
      </c>
      <c r="Q54" s="14">
        <v>0</v>
      </c>
      <c r="R54" s="17">
        <v>1</v>
      </c>
      <c r="S54" s="17">
        <v>0</v>
      </c>
      <c r="T54" s="12"/>
      <c r="U54" s="13" t="s">
        <v>73</v>
      </c>
      <c r="V54" s="14">
        <v>-4.0469999999999997</v>
      </c>
      <c r="W54" s="14">
        <v>0.42199999999999999</v>
      </c>
      <c r="X54" s="15">
        <v>-5.008777163E-2</v>
      </c>
      <c r="Y54" s="15">
        <v>0.47388886879999997</v>
      </c>
      <c r="Z54" s="18">
        <v>0.55800976069999997</v>
      </c>
    </row>
    <row r="55" spans="1:26" x14ac:dyDescent="0.2">
      <c r="A55" s="13" t="s">
        <v>74</v>
      </c>
      <c r="B55" s="14">
        <v>-2.867</v>
      </c>
      <c r="C55" s="14">
        <v>-3.2490000000000001</v>
      </c>
      <c r="D55" s="18">
        <v>-7.3613188250000003E-2</v>
      </c>
      <c r="E55" s="18">
        <v>0.95793998020000004</v>
      </c>
      <c r="F55" s="18">
        <v>-1.23142705E-3</v>
      </c>
      <c r="G55" s="14">
        <v>0</v>
      </c>
      <c r="H55" s="17">
        <v>1</v>
      </c>
      <c r="I55" s="17">
        <v>0</v>
      </c>
      <c r="J55" s="12"/>
      <c r="K55" s="13" t="s">
        <v>74</v>
      </c>
      <c r="L55" s="14">
        <v>-5.1239999999999997</v>
      </c>
      <c r="M55" s="14">
        <v>0.22900000000000001</v>
      </c>
      <c r="N55" s="18">
        <v>-5.7367725279999997E-2</v>
      </c>
      <c r="O55" s="18">
        <v>0.95308841609999995</v>
      </c>
      <c r="P55" s="18">
        <v>-1.23417084E-2</v>
      </c>
      <c r="Q55" s="14">
        <v>0</v>
      </c>
      <c r="R55" s="17">
        <v>1</v>
      </c>
      <c r="S55" s="17">
        <v>0</v>
      </c>
      <c r="T55" s="12"/>
      <c r="U55" s="13" t="s">
        <v>74</v>
      </c>
      <c r="V55" s="14">
        <v>0.92100000000000004</v>
      </c>
      <c r="W55" s="14">
        <v>-4.6980000000000004</v>
      </c>
      <c r="X55" s="15">
        <v>0.84151488659999996</v>
      </c>
      <c r="Y55" s="15">
        <v>1.4520131679999999E-2</v>
      </c>
      <c r="Z55" s="18">
        <v>7.6736405160000007E-2</v>
      </c>
    </row>
    <row r="56" spans="1:26" x14ac:dyDescent="0.2">
      <c r="A56" s="13" t="s">
        <v>75</v>
      </c>
      <c r="B56" s="14">
        <v>-3.758</v>
      </c>
      <c r="C56" s="14">
        <v>-2.669</v>
      </c>
      <c r="D56" s="18">
        <v>1.515066072E-2</v>
      </c>
      <c r="E56" s="18">
        <v>0.92318607080000004</v>
      </c>
      <c r="F56" s="18">
        <v>-4.1960714039999999E-2</v>
      </c>
      <c r="G56" s="14">
        <v>0</v>
      </c>
      <c r="H56" s="17">
        <v>1</v>
      </c>
      <c r="I56" s="17">
        <v>0</v>
      </c>
      <c r="J56" s="12"/>
      <c r="K56" s="13" t="s">
        <v>75</v>
      </c>
      <c r="L56" s="14">
        <v>-5.1859999999999999</v>
      </c>
      <c r="M56" s="14">
        <v>1.5089999999999999</v>
      </c>
      <c r="N56" s="18">
        <v>-0.1250403538</v>
      </c>
      <c r="O56" s="18">
        <v>0.94800723480000004</v>
      </c>
      <c r="P56" s="18">
        <v>7.3666910079999995E-2</v>
      </c>
      <c r="Q56" s="14">
        <v>0</v>
      </c>
      <c r="R56" s="17">
        <v>1</v>
      </c>
      <c r="S56" s="17">
        <v>0</v>
      </c>
      <c r="T56" s="12"/>
      <c r="U56" s="13" t="s">
        <v>75</v>
      </c>
      <c r="V56" s="14">
        <v>1.5840000000000001</v>
      </c>
      <c r="W56" s="14">
        <v>-6.5570000000000004</v>
      </c>
      <c r="X56" s="15">
        <v>0.96296799629999996</v>
      </c>
      <c r="Y56" s="15">
        <v>-0.18130983610000001</v>
      </c>
      <c r="Z56" s="18">
        <v>0.1170992874</v>
      </c>
    </row>
    <row r="57" spans="1:26" x14ac:dyDescent="0.2">
      <c r="A57" s="13" t="s">
        <v>76</v>
      </c>
      <c r="B57" s="14">
        <v>-4.6479999999999997</v>
      </c>
      <c r="C57" s="14">
        <v>-1.944</v>
      </c>
      <c r="D57" s="18">
        <v>0.1531781357</v>
      </c>
      <c r="E57" s="18">
        <v>0.83327339010000001</v>
      </c>
      <c r="F57" s="18">
        <v>-5.4267760970000002E-2</v>
      </c>
      <c r="G57" s="14">
        <v>0</v>
      </c>
      <c r="H57" s="17">
        <v>1</v>
      </c>
      <c r="I57" s="17">
        <v>0</v>
      </c>
      <c r="J57" s="12"/>
      <c r="K57" s="13" t="s">
        <v>76</v>
      </c>
      <c r="L57" s="14">
        <v>-2.7639999999999998</v>
      </c>
      <c r="M57" s="14">
        <v>3.7069999999999999</v>
      </c>
      <c r="N57" s="18">
        <v>-0.28052643859999998</v>
      </c>
      <c r="O57" s="18">
        <v>1.0964181449999999</v>
      </c>
      <c r="P57" s="18">
        <v>9.4851499999999995E-3</v>
      </c>
      <c r="Q57" s="14">
        <v>0</v>
      </c>
      <c r="R57" s="17">
        <v>1</v>
      </c>
      <c r="S57" s="17">
        <v>0</v>
      </c>
      <c r="T57" s="12"/>
      <c r="U57" s="13" t="s">
        <v>76</v>
      </c>
      <c r="V57" s="14">
        <v>-5.9109999999999996</v>
      </c>
      <c r="W57" s="14">
        <v>-2.766</v>
      </c>
      <c r="X57" s="15">
        <v>0.90409098450000003</v>
      </c>
      <c r="Y57" s="15">
        <v>-8.9486547609999995E-2</v>
      </c>
      <c r="Z57" s="18">
        <v>9.9686804160000003E-2</v>
      </c>
    </row>
    <row r="58" spans="1:26" x14ac:dyDescent="0.2">
      <c r="A58" s="13" t="s">
        <v>77</v>
      </c>
      <c r="B58" s="14">
        <v>-5.165</v>
      </c>
      <c r="C58" s="14">
        <v>-1.0269999999999999</v>
      </c>
      <c r="D58" s="18">
        <v>0.15152830249999999</v>
      </c>
      <c r="E58" s="18">
        <v>0.83516242080000003</v>
      </c>
      <c r="F58" s="18">
        <v>-5.5052581990000002E-2</v>
      </c>
      <c r="G58" s="14">
        <v>0</v>
      </c>
      <c r="H58" s="17">
        <v>1</v>
      </c>
      <c r="I58" s="17">
        <v>0</v>
      </c>
      <c r="J58" s="12"/>
      <c r="K58" s="13" t="s">
        <v>77</v>
      </c>
      <c r="L58" s="14">
        <v>-3.302</v>
      </c>
      <c r="M58" s="14">
        <v>-3.5379999999999998</v>
      </c>
      <c r="N58" s="18">
        <v>8.2071007160000001E-2</v>
      </c>
      <c r="O58" s="18">
        <v>0.88554098339999998</v>
      </c>
      <c r="P58" s="18">
        <v>-5.3935958729999997E-2</v>
      </c>
      <c r="Q58" s="14">
        <v>0</v>
      </c>
      <c r="R58" s="17">
        <v>1</v>
      </c>
      <c r="S58" s="17">
        <v>0</v>
      </c>
      <c r="T58" s="12"/>
      <c r="U58" s="13" t="s">
        <v>77</v>
      </c>
      <c r="V58" s="14">
        <v>2.35</v>
      </c>
      <c r="W58" s="14">
        <v>4.8659999999999997</v>
      </c>
      <c r="X58" s="15">
        <v>0.90885171320000002</v>
      </c>
      <c r="Y58" s="15">
        <v>-7.2493823449999995E-2</v>
      </c>
      <c r="Z58" s="18">
        <v>7.6184187220000005E-2</v>
      </c>
    </row>
    <row r="59" spans="1:26" x14ac:dyDescent="0.2">
      <c r="A59" s="13" t="s">
        <v>78</v>
      </c>
      <c r="B59" s="14">
        <v>-5.2690000000000001</v>
      </c>
      <c r="C59" s="14">
        <v>0.92900000000000005</v>
      </c>
      <c r="D59" s="18">
        <v>-8.7545856950000001E-2</v>
      </c>
      <c r="E59" s="18">
        <v>0.95972433550000003</v>
      </c>
      <c r="F59" s="18">
        <v>1.067875299E-2</v>
      </c>
      <c r="G59" s="14">
        <v>0</v>
      </c>
      <c r="H59" s="17">
        <v>1</v>
      </c>
      <c r="I59" s="17">
        <v>0</v>
      </c>
      <c r="J59" s="12"/>
      <c r="K59" s="13" t="s">
        <v>78</v>
      </c>
      <c r="L59" s="14">
        <v>-2.4119999999999999</v>
      </c>
      <c r="M59" s="14">
        <v>-2.91</v>
      </c>
      <c r="N59" s="18">
        <v>-0.11974617899999999</v>
      </c>
      <c r="O59" s="18">
        <v>0.87221647800000002</v>
      </c>
      <c r="P59" s="18">
        <v>0.1823661178</v>
      </c>
      <c r="Q59" s="14">
        <v>0</v>
      </c>
      <c r="R59" s="17">
        <v>1</v>
      </c>
      <c r="S59" s="17">
        <v>0</v>
      </c>
      <c r="T59" s="12"/>
      <c r="U59" s="13" t="s">
        <v>78</v>
      </c>
      <c r="V59" s="14">
        <v>2.95</v>
      </c>
      <c r="W59" s="14">
        <v>3.5129999999999999</v>
      </c>
      <c r="X59" s="15">
        <v>0.7980724374</v>
      </c>
      <c r="Y59" s="15">
        <v>0.128927917</v>
      </c>
      <c r="Z59" s="18">
        <v>2.5174522370000001E-2</v>
      </c>
    </row>
    <row r="60" spans="1:26" x14ac:dyDescent="0.2">
      <c r="A60" s="13" t="s">
        <v>79</v>
      </c>
      <c r="B60" s="14">
        <v>-5.1449999999999996</v>
      </c>
      <c r="C60" s="14">
        <v>2.1850000000000001</v>
      </c>
      <c r="D60" s="18">
        <v>-0.15275571169999999</v>
      </c>
      <c r="E60" s="18">
        <v>0.95925509170000001</v>
      </c>
      <c r="F60" s="18">
        <v>9.2534369120000001E-2</v>
      </c>
      <c r="G60" s="14">
        <v>0</v>
      </c>
      <c r="H60" s="17">
        <v>1</v>
      </c>
      <c r="I60" s="17">
        <v>0</v>
      </c>
      <c r="J60" s="12"/>
      <c r="K60" s="13" t="s">
        <v>79</v>
      </c>
      <c r="L60" s="14">
        <v>1.8120000000000001</v>
      </c>
      <c r="M60" s="14">
        <v>1.847</v>
      </c>
      <c r="N60" s="18">
        <v>-0.24803547570000001</v>
      </c>
      <c r="O60" s="18">
        <v>1.112033327</v>
      </c>
      <c r="P60" s="18">
        <v>-7.4604845360000005E-2</v>
      </c>
      <c r="Q60" s="14">
        <v>0</v>
      </c>
      <c r="R60" s="17">
        <v>1</v>
      </c>
      <c r="S60" s="17">
        <v>0</v>
      </c>
      <c r="T60" s="12"/>
      <c r="U60" s="13" t="s">
        <v>79</v>
      </c>
      <c r="V60" s="14">
        <v>3.82</v>
      </c>
      <c r="W60" s="14">
        <v>1.3160000000000001</v>
      </c>
      <c r="X60" s="15">
        <v>0.94086654020000005</v>
      </c>
      <c r="Y60" s="15">
        <v>-0.1316458385</v>
      </c>
      <c r="Z60" s="18">
        <v>9.3689643399999994E-2</v>
      </c>
    </row>
    <row r="61" spans="1:26" x14ac:dyDescent="0.2">
      <c r="A61" s="13" t="s">
        <v>80</v>
      </c>
      <c r="B61" s="14">
        <v>-2.7850000000000001</v>
      </c>
      <c r="C61" s="14">
        <v>3.7069999999999999</v>
      </c>
      <c r="D61" s="18">
        <v>-0.28018070719999999</v>
      </c>
      <c r="E61" s="18">
        <v>1.095813167</v>
      </c>
      <c r="F61" s="18">
        <v>1.039831418E-2</v>
      </c>
      <c r="G61" s="14">
        <v>0</v>
      </c>
      <c r="H61" s="17">
        <v>1</v>
      </c>
      <c r="I61" s="17">
        <v>0</v>
      </c>
      <c r="J61" s="12"/>
      <c r="K61" s="13" t="s">
        <v>80</v>
      </c>
      <c r="L61" s="14">
        <v>-5.4349999999999996</v>
      </c>
      <c r="M61" s="14">
        <v>-1.6060000000000001</v>
      </c>
      <c r="N61" s="18">
        <v>0.36757713809999998</v>
      </c>
      <c r="O61" s="18">
        <v>0.64482840760000004</v>
      </c>
      <c r="P61" s="18">
        <v>-3.8549258289999999E-2</v>
      </c>
      <c r="Q61" s="14">
        <v>0</v>
      </c>
      <c r="R61" s="17">
        <v>1</v>
      </c>
      <c r="S61" s="17">
        <v>0</v>
      </c>
      <c r="T61" s="12"/>
      <c r="U61" s="13" t="s">
        <v>80</v>
      </c>
      <c r="V61" s="14">
        <v>3.6960000000000002</v>
      </c>
      <c r="W61" s="14">
        <v>-2.2829999999999999</v>
      </c>
      <c r="X61" s="15">
        <v>0.75261817649999996</v>
      </c>
      <c r="Y61" s="15">
        <v>0.168855011</v>
      </c>
      <c r="Z61" s="18">
        <v>4.0060461140000003E-2</v>
      </c>
    </row>
    <row r="62" spans="1:26" x14ac:dyDescent="0.2">
      <c r="A62" s="13" t="s">
        <v>81</v>
      </c>
      <c r="B62" s="14">
        <v>-0.81799999999999995</v>
      </c>
      <c r="C62" s="14">
        <v>3.851</v>
      </c>
      <c r="D62" s="18">
        <v>-9.0082824359999994E-2</v>
      </c>
      <c r="E62" s="18">
        <v>1.013946716</v>
      </c>
      <c r="F62" s="18">
        <v>-6.6672445900000002E-2</v>
      </c>
      <c r="G62" s="14">
        <v>0</v>
      </c>
      <c r="H62" s="17">
        <v>1</v>
      </c>
      <c r="I62" s="17">
        <v>0</v>
      </c>
      <c r="J62" s="12"/>
      <c r="K62" s="13" t="s">
        <v>81</v>
      </c>
      <c r="L62" s="14">
        <v>-5.1239999999999997</v>
      </c>
      <c r="M62" s="14">
        <v>2.161</v>
      </c>
      <c r="N62" s="18">
        <v>-0.15300020240000001</v>
      </c>
      <c r="O62" s="18">
        <v>0.95380748469999999</v>
      </c>
      <c r="P62" s="18">
        <v>0.1016822096</v>
      </c>
      <c r="Q62" s="14">
        <v>0</v>
      </c>
      <c r="R62" s="17">
        <v>1</v>
      </c>
      <c r="S62" s="17">
        <v>0</v>
      </c>
      <c r="T62" s="12"/>
      <c r="U62" s="13" t="s">
        <v>81</v>
      </c>
      <c r="V62" s="14">
        <v>4.399</v>
      </c>
      <c r="W62" s="14">
        <v>-4.649</v>
      </c>
      <c r="X62" s="15">
        <v>0.83796574040000005</v>
      </c>
      <c r="Y62" s="15">
        <v>2.4717741479999999E-2</v>
      </c>
      <c r="Z62" s="18">
        <v>7.1599544230000006E-2</v>
      </c>
    </row>
    <row r="63" spans="1:26" x14ac:dyDescent="0.2">
      <c r="A63" s="13" t="s">
        <v>82</v>
      </c>
      <c r="B63" s="14">
        <v>1.0660000000000001</v>
      </c>
      <c r="C63" s="14">
        <v>3.5619999999999998</v>
      </c>
      <c r="D63" s="18">
        <v>0.19786534210000001</v>
      </c>
      <c r="E63" s="18">
        <v>0.769580178</v>
      </c>
      <c r="F63" s="18">
        <v>-1.4696254109999999E-2</v>
      </c>
      <c r="G63" s="14">
        <v>0</v>
      </c>
      <c r="H63" s="17">
        <v>1</v>
      </c>
      <c r="I63" s="17">
        <v>0</v>
      </c>
      <c r="J63" s="12"/>
      <c r="K63" s="13" t="s">
        <v>82</v>
      </c>
      <c r="L63" s="14">
        <v>-1.8120000000000001</v>
      </c>
      <c r="M63" s="14">
        <v>0.78400000000000003</v>
      </c>
      <c r="N63" s="18">
        <v>2.6186555050000001E-2</v>
      </c>
      <c r="O63" s="18">
        <v>-0.30199452259999998</v>
      </c>
      <c r="P63" s="18">
        <v>1.1344981510000001</v>
      </c>
      <c r="Q63" s="14">
        <v>0</v>
      </c>
      <c r="R63" s="17">
        <v>0</v>
      </c>
      <c r="S63" s="17">
        <v>1</v>
      </c>
      <c r="T63" s="12"/>
    </row>
    <row r="64" spans="1:26" x14ac:dyDescent="0.2">
      <c r="A64" s="13" t="s">
        <v>83</v>
      </c>
      <c r="B64" s="14">
        <v>1.853</v>
      </c>
      <c r="C64" s="14">
        <v>2.5960000000000001</v>
      </c>
      <c r="D64" s="18">
        <v>-1.958136932E-2</v>
      </c>
      <c r="E64" s="18">
        <v>0.96723027429999997</v>
      </c>
      <c r="F64" s="18">
        <v>-6.4948570280000006E-2</v>
      </c>
      <c r="G64" s="14">
        <v>0</v>
      </c>
      <c r="H64" s="17">
        <v>1</v>
      </c>
      <c r="I64" s="17">
        <v>0</v>
      </c>
      <c r="J64" s="12"/>
      <c r="K64" s="13" t="s">
        <v>83</v>
      </c>
      <c r="L64" s="14">
        <v>-1.1080000000000001</v>
      </c>
      <c r="M64" s="14">
        <v>0.83299999999999996</v>
      </c>
      <c r="N64" s="18">
        <v>4.4628252080000002E-3</v>
      </c>
      <c r="O64" s="18">
        <v>-0.28438411829999999</v>
      </c>
      <c r="P64" s="18">
        <v>1.132638163</v>
      </c>
      <c r="Q64" s="14">
        <v>0</v>
      </c>
      <c r="R64" s="17">
        <v>0</v>
      </c>
      <c r="S64" s="17">
        <v>1</v>
      </c>
      <c r="T64" s="12"/>
    </row>
    <row r="65" spans="1:20" x14ac:dyDescent="0.2">
      <c r="A65" s="13" t="s">
        <v>84</v>
      </c>
      <c r="B65" s="14">
        <v>2.4740000000000002</v>
      </c>
      <c r="C65" s="14">
        <v>1.2190000000000001</v>
      </c>
      <c r="D65" s="18">
        <v>-1.619442099E-2</v>
      </c>
      <c r="E65" s="18">
        <v>0.97985309450000002</v>
      </c>
      <c r="F65" s="18">
        <v>-8.7023455240000006E-2</v>
      </c>
      <c r="G65" s="14">
        <v>0</v>
      </c>
      <c r="H65" s="17">
        <v>1</v>
      </c>
      <c r="I65" s="17">
        <v>0</v>
      </c>
      <c r="J65" s="12"/>
      <c r="K65" s="13" t="s">
        <v>84</v>
      </c>
      <c r="L65" s="14">
        <v>-0.94199999999999995</v>
      </c>
      <c r="M65" s="14">
        <v>0.47099999999999997</v>
      </c>
      <c r="N65" s="18">
        <v>1.6740353100000001E-2</v>
      </c>
      <c r="O65" s="18">
        <v>-0.31144789160000003</v>
      </c>
      <c r="P65" s="18">
        <v>1.144477771</v>
      </c>
      <c r="Q65" s="14">
        <v>0</v>
      </c>
      <c r="R65" s="17">
        <v>0</v>
      </c>
      <c r="S65" s="17">
        <v>1</v>
      </c>
      <c r="T65" s="12"/>
    </row>
    <row r="66" spans="1:20" x14ac:dyDescent="0.2">
      <c r="A66" s="13" t="s">
        <v>85</v>
      </c>
      <c r="B66" s="14">
        <v>2.0190000000000001</v>
      </c>
      <c r="C66" s="14">
        <v>-1.7270000000000001</v>
      </c>
      <c r="D66" s="18">
        <v>0.10595331569999999</v>
      </c>
      <c r="E66" s="18">
        <v>0.88388387140000002</v>
      </c>
      <c r="F66" s="18">
        <v>-6.5805568669999995E-2</v>
      </c>
      <c r="G66" s="14">
        <v>0</v>
      </c>
      <c r="H66" s="17">
        <v>1</v>
      </c>
      <c r="I66" s="17">
        <v>0</v>
      </c>
      <c r="J66" s="12"/>
      <c r="K66" s="13" t="s">
        <v>85</v>
      </c>
      <c r="L66" s="14">
        <v>-1.3149999999999999</v>
      </c>
      <c r="M66" s="14">
        <v>0.22900000000000001</v>
      </c>
      <c r="N66" s="18">
        <v>3.4902934890000001E-2</v>
      </c>
      <c r="O66" s="18">
        <v>-0.33410659850000002</v>
      </c>
      <c r="P66" s="18">
        <v>1.151569353</v>
      </c>
      <c r="Q66" s="14">
        <v>0</v>
      </c>
      <c r="R66" s="17">
        <v>0</v>
      </c>
      <c r="S66" s="17">
        <v>1</v>
      </c>
      <c r="T66" s="12"/>
    </row>
    <row r="67" spans="1:20" x14ac:dyDescent="0.2">
      <c r="A67" s="13" t="s">
        <v>86</v>
      </c>
      <c r="B67" s="14">
        <v>0.96299999999999997</v>
      </c>
      <c r="C67" s="14">
        <v>-2.5960000000000001</v>
      </c>
      <c r="D67" s="18">
        <v>-8.5108367759999998E-2</v>
      </c>
      <c r="E67" s="18">
        <v>1.008788545</v>
      </c>
      <c r="F67" s="18">
        <v>-5.9683752350000001E-2</v>
      </c>
      <c r="G67" s="14">
        <v>0</v>
      </c>
      <c r="H67" s="17">
        <v>1</v>
      </c>
      <c r="I67" s="17">
        <v>0</v>
      </c>
      <c r="J67" s="12"/>
      <c r="K67" s="13" t="s">
        <v>86</v>
      </c>
      <c r="L67" s="14">
        <v>-1.19</v>
      </c>
      <c r="M67" s="14">
        <v>-3.6999999999999998E-2</v>
      </c>
      <c r="N67" s="18">
        <v>3.7153948329999999E-2</v>
      </c>
      <c r="O67" s="18">
        <v>-0.33137244160000001</v>
      </c>
      <c r="P67" s="18">
        <v>1.1491264640000001</v>
      </c>
      <c r="Q67" s="14">
        <v>0</v>
      </c>
      <c r="R67" s="17">
        <v>0</v>
      </c>
      <c r="S67" s="17">
        <v>1</v>
      </c>
      <c r="T67" s="12"/>
    </row>
    <row r="68" spans="1:20" x14ac:dyDescent="0.2">
      <c r="A68" s="13" t="s">
        <v>87</v>
      </c>
      <c r="B68" s="14">
        <v>-0.50700000000000001</v>
      </c>
      <c r="C68" s="14">
        <v>-3.1040000000000001</v>
      </c>
      <c r="D68" s="18">
        <v>-0.18839512380000001</v>
      </c>
      <c r="E68" s="18">
        <v>0.97302453739999994</v>
      </c>
      <c r="F68" s="18">
        <v>0.12572896450000001</v>
      </c>
      <c r="G68" s="14">
        <v>0</v>
      </c>
      <c r="H68" s="17">
        <v>1</v>
      </c>
      <c r="I68" s="17">
        <v>0</v>
      </c>
      <c r="J68" s="12"/>
      <c r="K68" s="13" t="s">
        <v>87</v>
      </c>
      <c r="L68" s="14">
        <v>-1.48</v>
      </c>
      <c r="M68" s="14">
        <v>-0.71299999999999997</v>
      </c>
      <c r="N68" s="18">
        <v>4.1424774130000001E-2</v>
      </c>
      <c r="O68" s="18">
        <v>-0.2638790292</v>
      </c>
      <c r="P68" s="18">
        <v>1.103321628</v>
      </c>
      <c r="Q68" s="14">
        <v>0</v>
      </c>
      <c r="R68" s="17">
        <v>0</v>
      </c>
      <c r="S68" s="17">
        <v>1</v>
      </c>
      <c r="T68" s="12"/>
    </row>
    <row r="69" spans="1:20" x14ac:dyDescent="0.2">
      <c r="A69" s="13" t="s">
        <v>88</v>
      </c>
      <c r="B69" s="14">
        <v>-2.3079999999999998</v>
      </c>
      <c r="C69" s="14">
        <v>-2.9830000000000001</v>
      </c>
      <c r="D69" s="18">
        <v>-0.1225569467</v>
      </c>
      <c r="E69" s="18">
        <v>0.87361333770000005</v>
      </c>
      <c r="F69" s="18">
        <v>0.1844446179</v>
      </c>
      <c r="G69" s="14">
        <v>0</v>
      </c>
      <c r="H69" s="17">
        <v>1</v>
      </c>
      <c r="I69" s="17">
        <v>0</v>
      </c>
      <c r="J69" s="12"/>
      <c r="K69" s="13" t="s">
        <v>88</v>
      </c>
      <c r="L69" s="14">
        <v>-1.956</v>
      </c>
      <c r="M69" s="14">
        <v>-0.56799999999999995</v>
      </c>
      <c r="N69" s="18">
        <v>4.2815636660000003E-2</v>
      </c>
      <c r="O69" s="18">
        <v>-0.2183099215</v>
      </c>
      <c r="P69" s="18">
        <v>1.0709256110000001</v>
      </c>
      <c r="Q69" s="14">
        <v>0</v>
      </c>
      <c r="R69" s="17">
        <v>0</v>
      </c>
      <c r="S69" s="17">
        <v>1</v>
      </c>
      <c r="T69" s="12"/>
    </row>
    <row r="70" spans="1:20" x14ac:dyDescent="0.2">
      <c r="A70" s="13" t="s">
        <v>89</v>
      </c>
      <c r="B70" s="14">
        <v>-4.0469999999999997</v>
      </c>
      <c r="C70" s="14">
        <v>-2.21</v>
      </c>
      <c r="D70" s="18">
        <v>1.1579990869999999E-2</v>
      </c>
      <c r="E70" s="18">
        <v>0.92456024179999996</v>
      </c>
      <c r="F70" s="18">
        <v>-4.0602777180000001E-2</v>
      </c>
      <c r="G70" s="14">
        <v>0</v>
      </c>
      <c r="H70" s="17">
        <v>1</v>
      </c>
      <c r="I70" s="17">
        <v>0</v>
      </c>
      <c r="J70" s="12"/>
      <c r="K70" s="13" t="s">
        <v>89</v>
      </c>
      <c r="L70" s="14">
        <v>-1.8939999999999999</v>
      </c>
      <c r="M70" s="14">
        <v>-0.109</v>
      </c>
      <c r="N70" s="18">
        <v>4.6011652040000003E-2</v>
      </c>
      <c r="O70" s="18">
        <v>-0.28548838360000001</v>
      </c>
      <c r="P70" s="18">
        <v>1.1153110399999999</v>
      </c>
      <c r="Q70" s="14">
        <v>0</v>
      </c>
      <c r="R70" s="17">
        <v>0</v>
      </c>
      <c r="S70" s="17">
        <v>1</v>
      </c>
      <c r="T70" s="12"/>
    </row>
    <row r="71" spans="1:20" x14ac:dyDescent="0.2">
      <c r="A71" s="13" t="s">
        <v>90</v>
      </c>
      <c r="B71" s="14">
        <v>-4.7309999999999999</v>
      </c>
      <c r="C71" s="14">
        <v>-2.379</v>
      </c>
      <c r="D71" s="18">
        <v>0.27907169120000003</v>
      </c>
      <c r="E71" s="18">
        <v>0.7285236397</v>
      </c>
      <c r="F71" s="18">
        <v>-4.7290140160000001E-2</v>
      </c>
      <c r="G71" s="14">
        <v>0</v>
      </c>
      <c r="H71" s="17">
        <v>1</v>
      </c>
      <c r="I71" s="17">
        <v>0</v>
      </c>
      <c r="J71" s="12"/>
      <c r="K71" s="13" t="s">
        <v>90</v>
      </c>
      <c r="L71" s="14">
        <v>-2.7429999999999999</v>
      </c>
      <c r="M71" s="14">
        <v>0.13200000000000001</v>
      </c>
      <c r="N71" s="18">
        <v>2.9368295409999998E-2</v>
      </c>
      <c r="O71" s="18">
        <v>-0.1040232224</v>
      </c>
      <c r="P71" s="18">
        <v>0.99614796900000002</v>
      </c>
      <c r="Q71" s="14">
        <v>0</v>
      </c>
      <c r="R71" s="17">
        <v>0</v>
      </c>
      <c r="S71" s="17">
        <v>1</v>
      </c>
      <c r="T71" s="12"/>
    </row>
    <row r="72" spans="1:20" x14ac:dyDescent="0.2">
      <c r="A72" s="13" t="s">
        <v>91</v>
      </c>
      <c r="B72" s="14">
        <v>-5.3929999999999998</v>
      </c>
      <c r="C72" s="14">
        <v>-1.631</v>
      </c>
      <c r="D72" s="18">
        <v>0.358059026</v>
      </c>
      <c r="E72" s="18">
        <v>0.65426551529999999</v>
      </c>
      <c r="F72" s="18">
        <v>-3.9653027229999999E-2</v>
      </c>
      <c r="G72" s="14">
        <v>0</v>
      </c>
      <c r="H72" s="17">
        <v>1</v>
      </c>
      <c r="I72" s="17">
        <v>0</v>
      </c>
      <c r="J72" s="12"/>
      <c r="K72" s="13" t="s">
        <v>91</v>
      </c>
      <c r="L72" s="14">
        <v>-3.0950000000000002</v>
      </c>
      <c r="M72" s="14">
        <v>0.13200000000000001</v>
      </c>
      <c r="N72" s="18">
        <v>8.3089869880000004E-3</v>
      </c>
      <c r="O72" s="18">
        <v>6.1039780240000001E-2</v>
      </c>
      <c r="P72" s="18">
        <v>0.88444822899999997</v>
      </c>
      <c r="Q72" s="14">
        <v>0</v>
      </c>
      <c r="R72" s="17">
        <v>0</v>
      </c>
      <c r="S72" s="17">
        <v>1</v>
      </c>
      <c r="T72" s="12"/>
    </row>
    <row r="73" spans="1:20" x14ac:dyDescent="0.2">
      <c r="A73" s="13" t="s">
        <v>92</v>
      </c>
      <c r="B73" s="14">
        <v>-5.4139999999999997</v>
      </c>
      <c r="C73" s="14">
        <v>-0.32600000000000001</v>
      </c>
      <c r="D73" s="18">
        <v>0.1090819776</v>
      </c>
      <c r="E73" s="18">
        <v>0.86673531010000004</v>
      </c>
      <c r="F73" s="18">
        <v>-5.5418850009999999E-2</v>
      </c>
      <c r="G73" s="14">
        <v>0</v>
      </c>
      <c r="H73" s="17">
        <v>1</v>
      </c>
      <c r="I73" s="17">
        <v>0</v>
      </c>
      <c r="J73" s="12"/>
      <c r="K73" s="13" t="s">
        <v>92</v>
      </c>
      <c r="L73" s="14">
        <v>-3.0739999999999998</v>
      </c>
      <c r="M73" s="14">
        <v>-0.182</v>
      </c>
      <c r="N73" s="18">
        <v>-5.2961975589999998E-4</v>
      </c>
      <c r="O73" s="18">
        <v>0.13943781650000001</v>
      </c>
      <c r="P73" s="18">
        <v>0.82779678440000004</v>
      </c>
      <c r="Q73" s="14">
        <v>0</v>
      </c>
      <c r="R73" s="17">
        <v>0</v>
      </c>
      <c r="S73" s="17">
        <v>1</v>
      </c>
      <c r="T73" s="12"/>
    </row>
    <row r="74" spans="1:20" x14ac:dyDescent="0.2">
      <c r="A74" s="13" t="s">
        <v>93</v>
      </c>
      <c r="B74" s="14">
        <v>-5.2480000000000002</v>
      </c>
      <c r="C74" s="14">
        <v>1.581</v>
      </c>
      <c r="D74" s="18">
        <v>-0.1228245183</v>
      </c>
      <c r="E74" s="18">
        <v>0.95738653289999998</v>
      </c>
      <c r="F74" s="18">
        <v>5.6280589860000001E-2</v>
      </c>
      <c r="G74" s="14">
        <v>0</v>
      </c>
      <c r="H74" s="17">
        <v>1</v>
      </c>
      <c r="I74" s="17">
        <v>0</v>
      </c>
      <c r="J74" s="12"/>
      <c r="K74" s="13" t="s">
        <v>93</v>
      </c>
      <c r="L74" s="14">
        <v>-2.8050000000000002</v>
      </c>
      <c r="M74" s="14">
        <v>-0.44700000000000001</v>
      </c>
      <c r="N74" s="18">
        <v>1.0408900699999999E-2</v>
      </c>
      <c r="O74" s="18">
        <v>6.7099879439999996E-2</v>
      </c>
      <c r="P74" s="18">
        <v>0.87782805450000001</v>
      </c>
      <c r="Q74" s="14">
        <v>0</v>
      </c>
      <c r="R74" s="17">
        <v>0</v>
      </c>
      <c r="S74" s="17">
        <v>1</v>
      </c>
      <c r="T74" s="12"/>
    </row>
    <row r="75" spans="1:20" x14ac:dyDescent="0.2">
      <c r="A75" s="13" t="s">
        <v>94</v>
      </c>
      <c r="B75" s="14">
        <v>-5.1449999999999996</v>
      </c>
      <c r="C75" s="14">
        <v>0.27700000000000002</v>
      </c>
      <c r="D75" s="18">
        <v>-5.77674964E-2</v>
      </c>
      <c r="E75" s="18">
        <v>0.95344219159999999</v>
      </c>
      <c r="F75" s="18">
        <v>-1.2421756779999999E-2</v>
      </c>
      <c r="G75" s="14">
        <v>0</v>
      </c>
      <c r="H75" s="17">
        <v>1</v>
      </c>
      <c r="I75" s="17">
        <v>0</v>
      </c>
      <c r="J75" s="12"/>
      <c r="K75" s="13" t="s">
        <v>94</v>
      </c>
      <c r="L75" s="14">
        <v>-3.1E-2</v>
      </c>
      <c r="M75" s="14">
        <v>-0.495</v>
      </c>
      <c r="N75" s="18">
        <v>-2.0286759059999999E-2</v>
      </c>
      <c r="O75" s="18">
        <v>-0.1081668529</v>
      </c>
      <c r="P75" s="18">
        <v>1.0345673399999999</v>
      </c>
      <c r="Q75" s="14">
        <v>0</v>
      </c>
      <c r="R75" s="17">
        <v>0</v>
      </c>
      <c r="S75" s="17">
        <v>1</v>
      </c>
      <c r="T75" s="12"/>
    </row>
    <row r="76" spans="1:20" x14ac:dyDescent="0.2">
      <c r="A76" s="13" t="s">
        <v>95</v>
      </c>
      <c r="B76" s="14">
        <v>-4.71</v>
      </c>
      <c r="C76" s="14">
        <v>-1.123</v>
      </c>
      <c r="D76" s="18">
        <v>1.575980397E-2</v>
      </c>
      <c r="E76" s="18">
        <v>0.92296484919999999</v>
      </c>
      <c r="F76" s="18">
        <v>-4.2535295450000003E-2</v>
      </c>
      <c r="G76" s="14">
        <v>0</v>
      </c>
      <c r="H76" s="17">
        <v>1</v>
      </c>
      <c r="I76" s="17">
        <v>0</v>
      </c>
      <c r="J76" s="12"/>
      <c r="K76" s="13" t="s">
        <v>95</v>
      </c>
      <c r="L76" s="14">
        <v>0.23799999999999999</v>
      </c>
      <c r="M76" s="14">
        <v>-0.35099999999999998</v>
      </c>
      <c r="N76" s="18">
        <v>-4.6053412869999998E-2</v>
      </c>
      <c r="O76" s="18">
        <v>-1.878559242E-3</v>
      </c>
      <c r="P76" s="18">
        <v>0.97985506349999996</v>
      </c>
      <c r="Q76" s="14">
        <v>0</v>
      </c>
      <c r="R76" s="17">
        <v>0</v>
      </c>
      <c r="S76" s="17">
        <v>1</v>
      </c>
      <c r="T76" s="12"/>
    </row>
    <row r="77" spans="1:20" x14ac:dyDescent="0.2">
      <c r="A77" s="13" t="s">
        <v>96</v>
      </c>
      <c r="B77" s="14">
        <v>-3.3439999999999999</v>
      </c>
      <c r="C77" s="14">
        <v>-3.49</v>
      </c>
      <c r="D77" s="18">
        <v>8.0979610790000003E-2</v>
      </c>
      <c r="E77" s="18">
        <v>0.88604520600000003</v>
      </c>
      <c r="F77" s="18">
        <v>-5.3646405389999999E-2</v>
      </c>
      <c r="G77" s="14">
        <v>0</v>
      </c>
      <c r="H77" s="17">
        <v>1</v>
      </c>
      <c r="I77" s="17">
        <v>0</v>
      </c>
      <c r="J77" s="12"/>
      <c r="K77" s="13" t="s">
        <v>96</v>
      </c>
      <c r="L77" s="14">
        <v>0.25900000000000001</v>
      </c>
      <c r="M77" s="14">
        <v>-1.2E-2</v>
      </c>
      <c r="N77" s="18">
        <v>-4.6759312800000001E-2</v>
      </c>
      <c r="O77" s="18">
        <v>-3.3228296159999997E-2</v>
      </c>
      <c r="P77" s="18">
        <v>1.001161553</v>
      </c>
      <c r="Q77" s="14">
        <v>0</v>
      </c>
      <c r="R77" s="17">
        <v>0</v>
      </c>
      <c r="S77" s="17">
        <v>1</v>
      </c>
      <c r="T77" s="12"/>
    </row>
    <row r="78" spans="1:20" x14ac:dyDescent="0.2">
      <c r="A78" s="13" t="s">
        <v>97</v>
      </c>
      <c r="B78" s="14">
        <v>-3.903</v>
      </c>
      <c r="C78" s="14">
        <v>-3.1040000000000001</v>
      </c>
      <c r="D78" s="18">
        <v>0.15743529319999999</v>
      </c>
      <c r="E78" s="18">
        <v>0.83015881899999999</v>
      </c>
      <c r="F78" s="18">
        <v>-5.4082861840000003E-2</v>
      </c>
      <c r="G78" s="14">
        <v>0</v>
      </c>
      <c r="H78" s="17">
        <v>1</v>
      </c>
      <c r="I78" s="17">
        <v>0</v>
      </c>
      <c r="J78" s="12"/>
      <c r="K78" s="13" t="s">
        <v>97</v>
      </c>
      <c r="L78" s="14">
        <v>0.114</v>
      </c>
      <c r="M78" s="14">
        <v>0.374</v>
      </c>
      <c r="N78" s="18">
        <v>-4.4323395830000001E-2</v>
      </c>
      <c r="O78" s="18">
        <v>-8.7384864990000005E-2</v>
      </c>
      <c r="P78" s="18">
        <v>1.0346365529999999</v>
      </c>
      <c r="Q78" s="14">
        <v>0</v>
      </c>
      <c r="R78" s="17">
        <v>0</v>
      </c>
      <c r="S78" s="17">
        <v>1</v>
      </c>
      <c r="T78" s="12"/>
    </row>
    <row r="79" spans="1:20" x14ac:dyDescent="0.2">
      <c r="A79" s="13" t="s">
        <v>98</v>
      </c>
      <c r="B79" s="14">
        <v>-0.65200000000000002</v>
      </c>
      <c r="C79" s="14">
        <v>-3.7320000000000002</v>
      </c>
      <c r="D79" s="18">
        <v>-0.1148526</v>
      </c>
      <c r="E79" s="18">
        <v>1.0158813820000001</v>
      </c>
      <c r="F79" s="18">
        <v>-4.1580453140000001E-2</v>
      </c>
      <c r="G79" s="14">
        <v>0</v>
      </c>
      <c r="H79" s="17">
        <v>1</v>
      </c>
      <c r="I79" s="17">
        <v>0</v>
      </c>
      <c r="J79" s="12"/>
      <c r="K79" s="13" t="s">
        <v>98</v>
      </c>
      <c r="L79" s="14">
        <v>-0.36199999999999999</v>
      </c>
      <c r="M79" s="14">
        <v>0.06</v>
      </c>
      <c r="N79" s="18">
        <v>4.1882994769999998E-3</v>
      </c>
      <c r="O79" s="18">
        <v>-0.2541265157</v>
      </c>
      <c r="P79" s="18">
        <v>1.114735206</v>
      </c>
      <c r="Q79" s="14">
        <v>0</v>
      </c>
      <c r="R79" s="17">
        <v>0</v>
      </c>
      <c r="S79" s="17">
        <v>1</v>
      </c>
      <c r="T79" s="12"/>
    </row>
    <row r="80" spans="1:20" x14ac:dyDescent="0.2">
      <c r="A80" s="13" t="s">
        <v>99</v>
      </c>
      <c r="B80" s="14">
        <v>-2.1219999999999999</v>
      </c>
      <c r="C80" s="14">
        <v>-3.6829999999999998</v>
      </c>
      <c r="D80" s="18">
        <v>-0.10051354329999999</v>
      </c>
      <c r="E80" s="18">
        <v>0.97739765720000005</v>
      </c>
      <c r="F80" s="18">
        <v>4.0371905260000001E-4</v>
      </c>
      <c r="G80" s="14">
        <v>0</v>
      </c>
      <c r="H80" s="17">
        <v>1</v>
      </c>
      <c r="I80" s="17">
        <v>0</v>
      </c>
      <c r="J80" s="12"/>
      <c r="K80" s="13" t="s">
        <v>99</v>
      </c>
      <c r="L80" s="14">
        <v>0.65200000000000002</v>
      </c>
      <c r="M80" s="14">
        <v>-0.109</v>
      </c>
      <c r="N80" s="18">
        <v>-0.1008177715</v>
      </c>
      <c r="O80" s="18">
        <v>0.25327573959999999</v>
      </c>
      <c r="P80" s="18">
        <v>0.83852024380000001</v>
      </c>
      <c r="Q80" s="14">
        <v>0</v>
      </c>
      <c r="R80" s="17">
        <v>0</v>
      </c>
      <c r="S80" s="17">
        <v>1</v>
      </c>
      <c r="T80" s="12"/>
    </row>
    <row r="81" spans="1:20" x14ac:dyDescent="0.2">
      <c r="A81" s="13" t="s">
        <v>100</v>
      </c>
      <c r="B81" s="14">
        <v>0.92100000000000004</v>
      </c>
      <c r="C81" s="14">
        <v>-3.1520000000000001</v>
      </c>
      <c r="D81" s="18">
        <v>9.6619046099999994E-2</v>
      </c>
      <c r="E81" s="18">
        <v>0.89165920850000002</v>
      </c>
      <c r="F81" s="18">
        <v>-6.7246820070000005E-2</v>
      </c>
      <c r="G81" s="14">
        <v>0</v>
      </c>
      <c r="H81" s="17">
        <v>1</v>
      </c>
      <c r="I81" s="17">
        <v>0</v>
      </c>
      <c r="J81" s="12"/>
      <c r="K81" s="13" t="s">
        <v>100</v>
      </c>
      <c r="L81" s="14">
        <v>-0.88</v>
      </c>
      <c r="M81" s="14">
        <v>-0.73699999999999999</v>
      </c>
      <c r="N81" s="18">
        <v>2.7714497550000002E-2</v>
      </c>
      <c r="O81" s="18">
        <v>-0.26228922989999998</v>
      </c>
      <c r="P81" s="18">
        <v>1.1092839729999999</v>
      </c>
      <c r="Q81" s="14">
        <v>0</v>
      </c>
      <c r="R81" s="17">
        <v>0</v>
      </c>
      <c r="S81" s="17">
        <v>1</v>
      </c>
      <c r="T81" s="12"/>
    </row>
    <row r="82" spans="1:20" x14ac:dyDescent="0.2">
      <c r="A82" s="13" t="s">
        <v>101</v>
      </c>
      <c r="B82" s="14">
        <v>1.7909999999999999</v>
      </c>
      <c r="C82" s="14">
        <v>1.871</v>
      </c>
      <c r="D82" s="18">
        <v>-0.2502030891</v>
      </c>
      <c r="E82" s="18">
        <v>1.1130151429999999</v>
      </c>
      <c r="F82" s="18">
        <v>-7.4049160579999995E-2</v>
      </c>
      <c r="G82" s="14">
        <v>0</v>
      </c>
      <c r="H82" s="17">
        <v>1</v>
      </c>
      <c r="I82" s="17">
        <v>0</v>
      </c>
      <c r="J82" s="12"/>
      <c r="K82" s="13" t="s">
        <v>101</v>
      </c>
      <c r="L82" s="14">
        <v>-0.61099999999999999</v>
      </c>
      <c r="M82" s="14">
        <v>-0.254</v>
      </c>
      <c r="N82" s="18">
        <v>2.0794032720000001E-2</v>
      </c>
      <c r="O82" s="18">
        <v>-0.2860156136</v>
      </c>
      <c r="P82" s="18">
        <v>1.127524701</v>
      </c>
      <c r="Q82" s="14">
        <v>0</v>
      </c>
      <c r="R82" s="17">
        <v>0</v>
      </c>
      <c r="S82" s="17">
        <v>1</v>
      </c>
      <c r="T82" s="12"/>
    </row>
    <row r="83" spans="1:20" x14ac:dyDescent="0.2">
      <c r="A83" s="13" t="s">
        <v>102</v>
      </c>
      <c r="B83" s="14">
        <v>-2.5569999999999999</v>
      </c>
      <c r="C83" s="14">
        <v>0.76</v>
      </c>
      <c r="D83" s="18">
        <v>2.981094334E-2</v>
      </c>
      <c r="E83" s="18">
        <v>-0.2152864501</v>
      </c>
      <c r="F83" s="18">
        <v>1.0754313040000001</v>
      </c>
      <c r="G83" s="14">
        <v>0</v>
      </c>
      <c r="H83" s="17">
        <v>0</v>
      </c>
      <c r="I83" s="17">
        <v>1</v>
      </c>
      <c r="J83" s="12"/>
      <c r="K83" s="13" t="s">
        <v>102</v>
      </c>
      <c r="L83" s="14">
        <v>-0.71399999999999997</v>
      </c>
      <c r="M83" s="14">
        <v>-1.2E-2</v>
      </c>
      <c r="N83" s="18">
        <v>2.247929542E-2</v>
      </c>
      <c r="O83" s="18">
        <v>-0.30684629839999999</v>
      </c>
      <c r="P83" s="18">
        <v>1.1396828889999999</v>
      </c>
      <c r="Q83" s="14">
        <v>0</v>
      </c>
      <c r="R83" s="17">
        <v>0</v>
      </c>
      <c r="S83" s="17">
        <v>1</v>
      </c>
      <c r="T83" s="12"/>
    </row>
    <row r="84" spans="1:20" x14ac:dyDescent="0.2">
      <c r="A84" s="13" t="s">
        <v>103</v>
      </c>
      <c r="B84" s="14">
        <v>-2.1840000000000002</v>
      </c>
      <c r="C84" s="14">
        <v>0.80900000000000005</v>
      </c>
      <c r="D84" s="18">
        <v>2.938282154E-2</v>
      </c>
      <c r="E84" s="18">
        <v>-0.27289643299999999</v>
      </c>
      <c r="F84" s="18">
        <v>1.1143009269999999</v>
      </c>
      <c r="G84" s="14">
        <v>0</v>
      </c>
      <c r="H84" s="17">
        <v>0</v>
      </c>
      <c r="I84" s="17">
        <v>1</v>
      </c>
      <c r="J84" s="12"/>
      <c r="K84" s="13" t="s">
        <v>103</v>
      </c>
      <c r="L84" s="14">
        <v>-0.44500000000000001</v>
      </c>
      <c r="M84" s="14">
        <v>0.35</v>
      </c>
      <c r="N84" s="18">
        <v>-5.2544980890000003E-4</v>
      </c>
      <c r="O84" s="18">
        <v>-0.25798851049999999</v>
      </c>
      <c r="P84" s="18">
        <v>1.1189843589999999</v>
      </c>
      <c r="Q84" s="14">
        <v>0</v>
      </c>
      <c r="R84" s="17">
        <v>0</v>
      </c>
      <c r="S84" s="17">
        <v>1</v>
      </c>
      <c r="T84" s="12"/>
    </row>
    <row r="85" spans="1:20" x14ac:dyDescent="0.2">
      <c r="A85" s="13" t="s">
        <v>104</v>
      </c>
      <c r="B85" s="14">
        <v>-1.8740000000000001</v>
      </c>
      <c r="C85" s="14">
        <v>0.78400000000000003</v>
      </c>
      <c r="D85" s="18">
        <v>2.7165060429999999E-2</v>
      </c>
      <c r="E85" s="18">
        <v>-0.29904197519999998</v>
      </c>
      <c r="F85" s="18">
        <v>1.132205175</v>
      </c>
      <c r="G85" s="14">
        <v>0</v>
      </c>
      <c r="H85" s="17">
        <v>0</v>
      </c>
      <c r="I85" s="17">
        <v>1</v>
      </c>
      <c r="J85" s="12"/>
      <c r="K85" s="13" t="s">
        <v>104</v>
      </c>
      <c r="L85" s="14">
        <v>-0.42399999999999999</v>
      </c>
      <c r="M85" s="14">
        <v>0.73599999999999999</v>
      </c>
      <c r="N85" s="18">
        <v>-2.4422350119999998E-2</v>
      </c>
      <c r="O85" s="18">
        <v>-0.198051278</v>
      </c>
      <c r="P85" s="18">
        <v>1.092949521</v>
      </c>
      <c r="Q85" s="14">
        <v>0</v>
      </c>
      <c r="R85" s="17">
        <v>0</v>
      </c>
      <c r="S85" s="17">
        <v>1</v>
      </c>
      <c r="T85" s="12"/>
    </row>
    <row r="86" spans="1:20" x14ac:dyDescent="0.2">
      <c r="A86" s="13" t="s">
        <v>105</v>
      </c>
      <c r="B86" s="14">
        <v>-1.2110000000000001</v>
      </c>
      <c r="C86" s="14">
        <v>0.76</v>
      </c>
      <c r="D86" s="18">
        <v>1.236076283E-2</v>
      </c>
      <c r="E86" s="18">
        <v>-0.30096648120000002</v>
      </c>
      <c r="F86" s="18">
        <v>1.1395979620000001</v>
      </c>
      <c r="G86" s="14">
        <v>0</v>
      </c>
      <c r="H86" s="17">
        <v>0</v>
      </c>
      <c r="I86" s="17">
        <v>1</v>
      </c>
      <c r="J86" s="12"/>
      <c r="K86" s="13" t="s">
        <v>105</v>
      </c>
      <c r="L86" s="14">
        <v>-2.681</v>
      </c>
      <c r="M86" s="14">
        <v>0.56699999999999995</v>
      </c>
      <c r="N86" s="18">
        <v>3.1203338939999999E-2</v>
      </c>
      <c r="O86" s="18">
        <v>-0.1772419371</v>
      </c>
      <c r="P86" s="18">
        <v>1.048129095</v>
      </c>
      <c r="Q86" s="14">
        <v>0</v>
      </c>
      <c r="R86" s="17">
        <v>0</v>
      </c>
      <c r="S86" s="17">
        <v>1</v>
      </c>
      <c r="T86" s="12"/>
    </row>
    <row r="87" spans="1:20" x14ac:dyDescent="0.2">
      <c r="A87" s="13" t="s">
        <v>106</v>
      </c>
      <c r="B87" s="14">
        <v>-0.77600000000000002</v>
      </c>
      <c r="C87" s="14">
        <v>0.73599999999999999</v>
      </c>
      <c r="D87" s="18">
        <v>-3.9862537550000004E-3</v>
      </c>
      <c r="E87" s="18">
        <v>-0.26362569650000001</v>
      </c>
      <c r="F87" s="18">
        <v>1.1236303160000001</v>
      </c>
      <c r="G87" s="14">
        <v>0</v>
      </c>
      <c r="H87" s="17">
        <v>0</v>
      </c>
      <c r="I87" s="17">
        <v>1</v>
      </c>
      <c r="J87" s="12"/>
      <c r="K87" s="13" t="s">
        <v>106</v>
      </c>
      <c r="L87" s="14">
        <v>-2.2050000000000001</v>
      </c>
      <c r="M87" s="14">
        <v>0.374</v>
      </c>
      <c r="N87" s="18">
        <v>4.0584410129999998E-2</v>
      </c>
      <c r="O87" s="18">
        <v>-0.2691100796</v>
      </c>
      <c r="P87" s="18">
        <v>1.1066545889999999</v>
      </c>
      <c r="Q87" s="14">
        <v>0</v>
      </c>
      <c r="R87" s="17">
        <v>0</v>
      </c>
      <c r="S87" s="17">
        <v>1</v>
      </c>
      <c r="T87" s="12"/>
    </row>
    <row r="88" spans="1:20" x14ac:dyDescent="0.2">
      <c r="A88" s="13" t="s">
        <v>107</v>
      </c>
      <c r="B88" s="14">
        <v>-0.40400000000000003</v>
      </c>
      <c r="C88" s="14">
        <v>0.68799999999999994</v>
      </c>
      <c r="D88" s="18">
        <v>-2.220865247E-2</v>
      </c>
      <c r="E88" s="18">
        <v>-0.20328984689999999</v>
      </c>
      <c r="F88" s="18">
        <v>1.0951292450000001</v>
      </c>
      <c r="G88" s="14">
        <v>0</v>
      </c>
      <c r="H88" s="17">
        <v>0</v>
      </c>
      <c r="I88" s="17">
        <v>1</v>
      </c>
      <c r="J88" s="12"/>
      <c r="K88" s="13" t="s">
        <v>107</v>
      </c>
      <c r="L88" s="14">
        <v>-2.5779999999999998</v>
      </c>
      <c r="M88" s="14">
        <v>-0.42299999999999999</v>
      </c>
      <c r="N88" s="18">
        <v>2.5966484089999999E-2</v>
      </c>
      <c r="O88" s="18">
        <v>-5.2194320670000002E-2</v>
      </c>
      <c r="P88" s="18">
        <v>0.95953273559999996</v>
      </c>
      <c r="Q88" s="14">
        <v>0</v>
      </c>
      <c r="R88" s="17">
        <v>0</v>
      </c>
      <c r="S88" s="17">
        <v>1</v>
      </c>
      <c r="T88" s="12"/>
    </row>
    <row r="89" spans="1:20" x14ac:dyDescent="0.2">
      <c r="A89" s="13" t="s">
        <v>108</v>
      </c>
      <c r="B89" s="14">
        <v>-3.1E-2</v>
      </c>
      <c r="C89" s="14">
        <v>0.61499999999999999</v>
      </c>
      <c r="D89" s="18">
        <v>-4.6317342820000003E-2</v>
      </c>
      <c r="E89" s="18">
        <v>-0.1035662995</v>
      </c>
      <c r="F89" s="18">
        <v>1.045867356</v>
      </c>
      <c r="G89" s="14">
        <v>0</v>
      </c>
      <c r="H89" s="17">
        <v>0</v>
      </c>
      <c r="I89" s="17">
        <v>1</v>
      </c>
      <c r="J89" s="12"/>
      <c r="K89" s="13" t="s">
        <v>108</v>
      </c>
      <c r="L89" s="14">
        <v>-2.2669999999999999</v>
      </c>
      <c r="M89" s="14">
        <v>-8.5000000000000006E-2</v>
      </c>
      <c r="N89" s="18">
        <v>4.2636734539999999E-2</v>
      </c>
      <c r="O89" s="18">
        <v>-0.21913042369999999</v>
      </c>
      <c r="P89" s="18">
        <v>1.0713581299999999</v>
      </c>
      <c r="Q89" s="14">
        <v>0</v>
      </c>
      <c r="R89" s="17">
        <v>0</v>
      </c>
      <c r="S89" s="17">
        <v>1</v>
      </c>
      <c r="T89" s="12"/>
    </row>
    <row r="90" spans="1:20" x14ac:dyDescent="0.2">
      <c r="A90" s="13" t="s">
        <v>109</v>
      </c>
      <c r="B90" s="14">
        <v>0.155</v>
      </c>
      <c r="C90" s="14">
        <v>0.39800000000000002</v>
      </c>
      <c r="D90" s="18">
        <v>-4.9857363359999997E-2</v>
      </c>
      <c r="E90" s="18">
        <v>-6.5338717389999995E-2</v>
      </c>
      <c r="F90" s="18">
        <v>1.0237547659999999</v>
      </c>
      <c r="G90" s="14">
        <v>0</v>
      </c>
      <c r="H90" s="17">
        <v>0</v>
      </c>
      <c r="I90" s="17">
        <v>1</v>
      </c>
      <c r="J90" s="12"/>
      <c r="K90" s="13" t="s">
        <v>109</v>
      </c>
      <c r="L90" s="14">
        <v>-1.522</v>
      </c>
      <c r="M90" s="14">
        <v>-0.23</v>
      </c>
      <c r="N90" s="18">
        <v>4.4451907569999997E-2</v>
      </c>
      <c r="O90" s="18">
        <v>-0.31309857289999998</v>
      </c>
      <c r="P90" s="18">
        <v>1.134419641</v>
      </c>
      <c r="Q90" s="14">
        <v>0</v>
      </c>
      <c r="R90" s="17">
        <v>0</v>
      </c>
      <c r="S90" s="17">
        <v>1</v>
      </c>
      <c r="T90" s="12"/>
    </row>
    <row r="91" spans="1:20" x14ac:dyDescent="0.2">
      <c r="A91" s="13" t="s">
        <v>110</v>
      </c>
      <c r="B91" s="14">
        <v>0.32100000000000001</v>
      </c>
      <c r="C91" s="14">
        <v>-1.2E-2</v>
      </c>
      <c r="D91" s="18">
        <v>-5.4141740969999998E-2</v>
      </c>
      <c r="E91" s="18">
        <v>2.0792128290000001E-3</v>
      </c>
      <c r="F91" s="18">
        <v>0.982427948</v>
      </c>
      <c r="G91" s="14">
        <v>0</v>
      </c>
      <c r="H91" s="17">
        <v>0</v>
      </c>
      <c r="I91" s="17">
        <v>1</v>
      </c>
      <c r="J91" s="12"/>
      <c r="K91" s="13" t="s">
        <v>110</v>
      </c>
      <c r="L91" s="14">
        <v>-1.542</v>
      </c>
      <c r="M91" s="14">
        <v>0.27700000000000002</v>
      </c>
      <c r="N91" s="18">
        <v>3.8015538279999997E-2</v>
      </c>
      <c r="O91" s="18">
        <v>-0.32949500780000002</v>
      </c>
      <c r="P91" s="18">
        <v>1.147397086</v>
      </c>
      <c r="Q91" s="14">
        <v>0</v>
      </c>
      <c r="R91" s="17">
        <v>0</v>
      </c>
      <c r="S91" s="17">
        <v>1</v>
      </c>
      <c r="T91" s="12"/>
    </row>
    <row r="92" spans="1:20" x14ac:dyDescent="0.2">
      <c r="A92" s="13" t="s">
        <v>111</v>
      </c>
      <c r="B92" s="14">
        <v>0.32100000000000001</v>
      </c>
      <c r="C92" s="14">
        <v>-0.44700000000000001</v>
      </c>
      <c r="D92" s="18">
        <v>-5.9555696470000002E-2</v>
      </c>
      <c r="E92" s="18">
        <v>7.3673061030000001E-2</v>
      </c>
      <c r="F92" s="18">
        <v>0.93720216280000002</v>
      </c>
      <c r="G92" s="14">
        <v>0</v>
      </c>
      <c r="H92" s="17">
        <v>0</v>
      </c>
      <c r="I92" s="17">
        <v>1</v>
      </c>
      <c r="J92" s="12"/>
      <c r="K92" s="13" t="s">
        <v>111</v>
      </c>
      <c r="L92" s="14">
        <v>-2.1840000000000002</v>
      </c>
      <c r="M92" s="14">
        <v>0.78400000000000003</v>
      </c>
      <c r="N92" s="18">
        <v>3.0271590710000001E-2</v>
      </c>
      <c r="O92" s="18">
        <v>-0.27379467349999997</v>
      </c>
      <c r="P92" s="18">
        <v>1.1144873129999999</v>
      </c>
      <c r="Q92" s="14">
        <v>0</v>
      </c>
      <c r="R92" s="17">
        <v>0</v>
      </c>
      <c r="S92" s="17">
        <v>1</v>
      </c>
      <c r="T92" s="12"/>
    </row>
    <row r="93" spans="1:20" x14ac:dyDescent="0.2">
      <c r="A93" s="13" t="s">
        <v>112</v>
      </c>
      <c r="B93" s="14">
        <v>3.1E-2</v>
      </c>
      <c r="C93" s="14">
        <v>-0.68899999999999995</v>
      </c>
      <c r="D93" s="18">
        <v>-3.3874811480000003E-2</v>
      </c>
      <c r="E93" s="18">
        <v>-2.992040847E-2</v>
      </c>
      <c r="F93" s="18">
        <v>0.99081598829999995</v>
      </c>
      <c r="G93" s="14">
        <v>0</v>
      </c>
      <c r="H93" s="17">
        <v>0</v>
      </c>
      <c r="I93" s="17">
        <v>1</v>
      </c>
      <c r="J93" s="12"/>
    </row>
    <row r="94" spans="1:20" x14ac:dyDescent="0.2">
      <c r="A94" s="13" t="s">
        <v>113</v>
      </c>
      <c r="B94" s="14">
        <v>-0.44500000000000001</v>
      </c>
      <c r="C94" s="14">
        <v>-0.73699999999999999</v>
      </c>
      <c r="D94" s="18">
        <v>6.0173864150000001E-3</v>
      </c>
      <c r="E94" s="18">
        <v>-0.1949784313</v>
      </c>
      <c r="F94" s="18">
        <v>1.0765633969999999</v>
      </c>
      <c r="G94" s="14">
        <v>0</v>
      </c>
      <c r="H94" s="17">
        <v>0</v>
      </c>
      <c r="I94" s="17">
        <v>1</v>
      </c>
      <c r="J94" s="12"/>
    </row>
    <row r="95" spans="1:20" x14ac:dyDescent="0.2">
      <c r="A95" s="13" t="s">
        <v>114</v>
      </c>
      <c r="B95" s="14">
        <v>-0.92100000000000004</v>
      </c>
      <c r="C95" s="14">
        <v>-0.80900000000000005</v>
      </c>
      <c r="D95" s="18">
        <v>2.7668705549999999E-2</v>
      </c>
      <c r="E95" s="18">
        <v>-0.2536892899</v>
      </c>
      <c r="F95" s="18">
        <v>1.1036725220000001</v>
      </c>
      <c r="G95" s="14">
        <v>0</v>
      </c>
      <c r="H95" s="17">
        <v>0</v>
      </c>
      <c r="I95" s="17">
        <v>1</v>
      </c>
      <c r="J95" s="12"/>
    </row>
    <row r="96" spans="1:20" x14ac:dyDescent="0.2">
      <c r="A96" s="13" t="s">
        <v>115</v>
      </c>
      <c r="B96" s="14">
        <v>-1.46</v>
      </c>
      <c r="C96" s="14">
        <v>-0.78500000000000003</v>
      </c>
      <c r="D96" s="18">
        <v>4.0018417129999997E-2</v>
      </c>
      <c r="E96" s="18">
        <v>-0.25419342610000001</v>
      </c>
      <c r="F96" s="18">
        <v>1.097507255</v>
      </c>
      <c r="G96" s="14">
        <v>0</v>
      </c>
      <c r="H96" s="17">
        <v>0</v>
      </c>
      <c r="I96" s="17">
        <v>1</v>
      </c>
      <c r="J96" s="12"/>
    </row>
    <row r="97" spans="1:10" x14ac:dyDescent="0.2">
      <c r="A97" s="13" t="s">
        <v>116</v>
      </c>
      <c r="B97" s="14">
        <v>-2.06</v>
      </c>
      <c r="C97" s="14">
        <v>-0.68899999999999995</v>
      </c>
      <c r="D97" s="18">
        <v>3.8524826480000003E-2</v>
      </c>
      <c r="E97" s="18">
        <v>-0.17091163810000001</v>
      </c>
      <c r="F97" s="18">
        <v>1.039671875</v>
      </c>
      <c r="G97" s="14">
        <v>0</v>
      </c>
      <c r="H97" s="17">
        <v>0</v>
      </c>
      <c r="I97" s="17">
        <v>1</v>
      </c>
      <c r="J97" s="12"/>
    </row>
    <row r="98" spans="1:10" x14ac:dyDescent="0.2">
      <c r="A98" s="13" t="s">
        <v>117</v>
      </c>
      <c r="B98" s="14">
        <v>-2.5779999999999998</v>
      </c>
      <c r="C98" s="14">
        <v>-0.54400000000000004</v>
      </c>
      <c r="D98" s="18">
        <v>2.1915239659999999E-2</v>
      </c>
      <c r="E98" s="18">
        <v>-1.922416192E-2</v>
      </c>
      <c r="F98" s="18">
        <v>0.93715066729999996</v>
      </c>
      <c r="G98" s="14">
        <v>0</v>
      </c>
      <c r="H98" s="17">
        <v>0</v>
      </c>
      <c r="I98" s="17">
        <v>1</v>
      </c>
      <c r="J98" s="12"/>
    </row>
    <row r="99" spans="1:10" x14ac:dyDescent="0.2">
      <c r="A99" s="13" t="s">
        <v>118</v>
      </c>
      <c r="B99" s="14">
        <v>-2.867</v>
      </c>
      <c r="C99" s="14">
        <v>-0.47099999999999997</v>
      </c>
      <c r="D99" s="18">
        <v>4.5029012209999997E-3</v>
      </c>
      <c r="E99" s="18">
        <v>0.11029830860000001</v>
      </c>
      <c r="F99" s="18">
        <v>0.84758375190000002</v>
      </c>
      <c r="G99" s="14">
        <v>0</v>
      </c>
      <c r="H99" s="17">
        <v>0</v>
      </c>
      <c r="I99" s="17">
        <v>1</v>
      </c>
      <c r="J99" s="12"/>
    </row>
    <row r="100" spans="1:10" x14ac:dyDescent="0.2">
      <c r="A100" s="13" t="s">
        <v>119</v>
      </c>
      <c r="B100" s="14">
        <v>-3.0950000000000002</v>
      </c>
      <c r="C100" s="14">
        <v>-0.27800000000000002</v>
      </c>
      <c r="D100" s="18">
        <v>-6.5555918849999999E-3</v>
      </c>
      <c r="E100" s="18">
        <v>0.1845423632</v>
      </c>
      <c r="F100" s="18">
        <v>0.79516704780000003</v>
      </c>
      <c r="G100" s="14">
        <v>0</v>
      </c>
      <c r="H100" s="17">
        <v>0</v>
      </c>
      <c r="I100" s="17">
        <v>1</v>
      </c>
      <c r="J100" s="12"/>
    </row>
    <row r="101" spans="1:10" x14ac:dyDescent="0.2">
      <c r="A101" s="13" t="s">
        <v>120</v>
      </c>
      <c r="B101" s="14">
        <v>-3.137</v>
      </c>
      <c r="C101" s="14">
        <v>3.5999999999999997E-2</v>
      </c>
      <c r="D101" s="18">
        <v>2.1502925670000002E-3</v>
      </c>
      <c r="E101" s="18">
        <v>0.1112009658</v>
      </c>
      <c r="F101" s="18">
        <v>0.84888488309999999</v>
      </c>
      <c r="G101" s="14">
        <v>0</v>
      </c>
      <c r="H101" s="17">
        <v>0</v>
      </c>
      <c r="I101" s="17">
        <v>1</v>
      </c>
      <c r="J101" s="12"/>
    </row>
    <row r="102" spans="1:10" x14ac:dyDescent="0.2">
      <c r="A102" s="13" t="s">
        <v>121</v>
      </c>
      <c r="B102" s="14">
        <v>-2.9710000000000001</v>
      </c>
      <c r="C102" s="14">
        <v>0.47099999999999997</v>
      </c>
      <c r="D102" s="18">
        <v>2.099379644E-2</v>
      </c>
      <c r="E102" s="18">
        <v>-6.7126912240000003E-2</v>
      </c>
      <c r="F102" s="18">
        <v>0.97435517130000004</v>
      </c>
      <c r="G102" s="14">
        <v>0</v>
      </c>
      <c r="H102" s="17">
        <v>0</v>
      </c>
      <c r="I102" s="17">
        <v>1</v>
      </c>
      <c r="J102" s="12"/>
    </row>
    <row r="103" spans="1:10" x14ac:dyDescent="0.2">
      <c r="A103" s="13" t="s">
        <v>122</v>
      </c>
      <c r="B103" s="14">
        <v>-2.64</v>
      </c>
      <c r="C103" s="14">
        <v>0.495</v>
      </c>
      <c r="D103" s="18">
        <v>3.3023963279999999E-2</v>
      </c>
      <c r="E103" s="18">
        <v>-0.18318951180000001</v>
      </c>
      <c r="F103" s="18">
        <v>1.0512846520000001</v>
      </c>
      <c r="G103" s="14">
        <v>0</v>
      </c>
      <c r="H103" s="17">
        <v>0</v>
      </c>
      <c r="I103" s="17">
        <v>1</v>
      </c>
      <c r="J103" s="12"/>
    </row>
    <row r="104" spans="1:10" x14ac:dyDescent="0.2">
      <c r="A104" s="13" t="s">
        <v>123</v>
      </c>
      <c r="B104" s="14">
        <v>-2.1629999999999998</v>
      </c>
      <c r="C104" s="14">
        <v>0.374</v>
      </c>
      <c r="D104" s="18">
        <v>4.0723389169999999E-2</v>
      </c>
      <c r="E104" s="18">
        <v>-0.27559102270000002</v>
      </c>
      <c r="F104" s="18">
        <v>1.110942401</v>
      </c>
      <c r="G104" s="14">
        <v>0</v>
      </c>
      <c r="H104" s="17">
        <v>0</v>
      </c>
      <c r="I104" s="17">
        <v>1</v>
      </c>
      <c r="J104" s="12"/>
    </row>
    <row r="105" spans="1:10" x14ac:dyDescent="0.2">
      <c r="A105" s="13" t="s">
        <v>124</v>
      </c>
      <c r="B105" s="14">
        <v>-1.335</v>
      </c>
      <c r="C105" s="14">
        <v>0.20499999999999999</v>
      </c>
      <c r="D105" s="18">
        <v>3.587057121E-2</v>
      </c>
      <c r="E105" s="18">
        <v>-0.33414359329999999</v>
      </c>
      <c r="F105" s="18">
        <v>1.151229861</v>
      </c>
      <c r="G105" s="14">
        <v>0</v>
      </c>
      <c r="H105" s="17">
        <v>0</v>
      </c>
      <c r="I105" s="17">
        <v>1</v>
      </c>
      <c r="J105" s="12"/>
    </row>
    <row r="106" spans="1:10" x14ac:dyDescent="0.2">
      <c r="A106" s="13" t="s">
        <v>125</v>
      </c>
      <c r="B106" s="14">
        <v>-0.92100000000000004</v>
      </c>
      <c r="C106" s="14">
        <v>0.22900000000000001</v>
      </c>
      <c r="D106" s="18">
        <v>2.4348289200000001E-2</v>
      </c>
      <c r="E106" s="18">
        <v>-0.32200586640000001</v>
      </c>
      <c r="F106" s="18">
        <v>1.148158725</v>
      </c>
      <c r="G106" s="14">
        <v>0</v>
      </c>
      <c r="H106" s="17">
        <v>0</v>
      </c>
      <c r="I106" s="17">
        <v>1</v>
      </c>
      <c r="J106" s="12"/>
    </row>
    <row r="107" spans="1:10" x14ac:dyDescent="0.2">
      <c r="A107" s="13" t="s">
        <v>126</v>
      </c>
      <c r="B107" s="14">
        <v>-0.52800000000000002</v>
      </c>
      <c r="C107" s="14">
        <v>0.27700000000000002</v>
      </c>
      <c r="D107" s="18">
        <v>6.7400133999999997E-3</v>
      </c>
      <c r="E107" s="18">
        <v>-0.2772305907</v>
      </c>
      <c r="F107" s="18">
        <v>1.127725554</v>
      </c>
      <c r="G107" s="14">
        <v>0</v>
      </c>
      <c r="H107" s="17">
        <v>0</v>
      </c>
      <c r="I107" s="17">
        <v>1</v>
      </c>
      <c r="J107" s="12"/>
    </row>
    <row r="108" spans="1:10" x14ac:dyDescent="0.2">
      <c r="A108" s="13" t="s">
        <v>127</v>
      </c>
      <c r="B108" s="14">
        <v>-0.36199999999999999</v>
      </c>
      <c r="C108" s="14">
        <v>3.5999999999999997E-2</v>
      </c>
      <c r="D108" s="18">
        <v>4.7094971849999997E-3</v>
      </c>
      <c r="E108" s="18">
        <v>-0.2541674116</v>
      </c>
      <c r="F108" s="18">
        <v>1.1145441819999999</v>
      </c>
      <c r="G108" s="14">
        <v>0</v>
      </c>
      <c r="H108" s="17">
        <v>0</v>
      </c>
      <c r="I108" s="17">
        <v>1</v>
      </c>
      <c r="J108" s="12"/>
    </row>
    <row r="109" spans="1:10" x14ac:dyDescent="0.2">
      <c r="A109" s="13" t="s">
        <v>128</v>
      </c>
      <c r="B109" s="14">
        <v>-0.67300000000000004</v>
      </c>
      <c r="C109" s="14">
        <v>-8.5000000000000006E-2</v>
      </c>
      <c r="D109" s="18">
        <v>2.196210434E-2</v>
      </c>
      <c r="E109" s="18">
        <v>-0.30102418399999997</v>
      </c>
      <c r="F109" s="18">
        <v>1.13632091</v>
      </c>
      <c r="G109" s="14">
        <v>0</v>
      </c>
      <c r="H109" s="17">
        <v>0</v>
      </c>
      <c r="I109" s="17">
        <v>1</v>
      </c>
      <c r="J109" s="12"/>
    </row>
    <row r="110" spans="1:10" x14ac:dyDescent="0.2">
      <c r="A110" s="13" t="s">
        <v>129</v>
      </c>
      <c r="B110" s="14">
        <v>-1.17</v>
      </c>
      <c r="C110" s="14">
        <v>-0.109</v>
      </c>
      <c r="D110" s="18">
        <v>3.7592859610000001E-2</v>
      </c>
      <c r="E110" s="18">
        <v>-0.32892097129999998</v>
      </c>
      <c r="F110" s="18">
        <v>1.1474420510000001</v>
      </c>
      <c r="G110" s="14">
        <v>0</v>
      </c>
      <c r="H110" s="17">
        <v>0</v>
      </c>
      <c r="I110" s="17">
        <v>1</v>
      </c>
      <c r="J110" s="12"/>
    </row>
    <row r="111" spans="1:10" x14ac:dyDescent="0.2">
      <c r="A111" s="13" t="s">
        <v>130</v>
      </c>
      <c r="B111" s="14">
        <v>-1.8740000000000001</v>
      </c>
      <c r="C111" s="14">
        <v>-0.109</v>
      </c>
      <c r="D111" s="18">
        <v>4.6015080850000001E-2</v>
      </c>
      <c r="E111" s="18">
        <v>-0.28814727400000001</v>
      </c>
      <c r="F111" s="18">
        <v>1.1170963270000001</v>
      </c>
      <c r="G111" s="14">
        <v>0</v>
      </c>
      <c r="H111" s="17">
        <v>0</v>
      </c>
      <c r="I111" s="17">
        <v>1</v>
      </c>
      <c r="J111" s="12"/>
    </row>
    <row r="112" spans="1:10" x14ac:dyDescent="0.2">
      <c r="A112" s="13" t="s">
        <v>131</v>
      </c>
      <c r="B112" s="14">
        <v>-2.2879999999999998</v>
      </c>
      <c r="C112" s="14">
        <v>-0.13300000000000001</v>
      </c>
      <c r="D112" s="18">
        <v>4.1954046580000001E-2</v>
      </c>
      <c r="E112" s="18">
        <v>-0.20761914819999999</v>
      </c>
      <c r="F112" s="18">
        <v>1.0636339269999999</v>
      </c>
      <c r="G112" s="14">
        <v>0</v>
      </c>
      <c r="H112" s="17">
        <v>0</v>
      </c>
      <c r="I112" s="17">
        <v>1</v>
      </c>
      <c r="J112" s="12"/>
    </row>
    <row r="113" spans="1:10" x14ac:dyDescent="0.2">
      <c r="A113" s="13" t="s">
        <v>132</v>
      </c>
      <c r="B113" s="14">
        <v>-1.2110000000000001</v>
      </c>
      <c r="C113" s="14">
        <v>-0.375</v>
      </c>
      <c r="D113" s="18">
        <v>3.9914714699999999E-2</v>
      </c>
      <c r="E113" s="18">
        <v>-0.31346264280000002</v>
      </c>
      <c r="F113" s="18">
        <v>1.1367226420000001</v>
      </c>
      <c r="G113" s="14">
        <v>0</v>
      </c>
      <c r="H113" s="17">
        <v>0</v>
      </c>
      <c r="I113" s="17">
        <v>1</v>
      </c>
      <c r="J113" s="12"/>
    </row>
    <row r="114" spans="1:10" x14ac:dyDescent="0.2">
      <c r="A114" s="13" t="s">
        <v>133</v>
      </c>
      <c r="B114" s="14">
        <v>-0.61099999999999999</v>
      </c>
      <c r="C114" s="14">
        <v>-0.32600000000000001</v>
      </c>
      <c r="D114" s="18">
        <v>2.0922031819999999E-2</v>
      </c>
      <c r="E114" s="18">
        <v>-0.28097804970000001</v>
      </c>
      <c r="F114" s="18">
        <v>1.1243322760000001</v>
      </c>
      <c r="G114" s="14">
        <v>0</v>
      </c>
      <c r="H114" s="17">
        <v>0</v>
      </c>
      <c r="I114" s="17">
        <v>1</v>
      </c>
      <c r="J114" s="12"/>
    </row>
    <row r="115" spans="1:10" x14ac:dyDescent="0.2">
      <c r="A115" s="13" t="s">
        <v>134</v>
      </c>
      <c r="B115" s="14">
        <v>-0.25900000000000001</v>
      </c>
      <c r="C115" s="14">
        <v>-0.27800000000000002</v>
      </c>
      <c r="D115" s="18">
        <v>1.282282717E-3</v>
      </c>
      <c r="E115" s="18">
        <v>-0.2162914427</v>
      </c>
      <c r="F115" s="18">
        <v>1.092579462</v>
      </c>
      <c r="G115" s="14">
        <v>0</v>
      </c>
      <c r="H115" s="17">
        <v>0</v>
      </c>
      <c r="I115" s="17">
        <v>1</v>
      </c>
      <c r="J115" s="12"/>
    </row>
    <row r="116" spans="1:10" x14ac:dyDescent="0.2">
      <c r="A116" s="13" t="s">
        <v>135</v>
      </c>
      <c r="B116" s="14">
        <v>-1.522</v>
      </c>
      <c r="C116" s="14">
        <v>0.32600000000000001</v>
      </c>
      <c r="D116" s="18">
        <v>3.6512613139999997E-2</v>
      </c>
      <c r="E116" s="18">
        <v>-0.32986713550000002</v>
      </c>
      <c r="F116" s="18">
        <v>1.1482030640000001</v>
      </c>
      <c r="G116" s="14">
        <v>0</v>
      </c>
      <c r="H116" s="17">
        <v>0</v>
      </c>
      <c r="I116" s="17">
        <v>1</v>
      </c>
      <c r="J116" s="12"/>
    </row>
    <row r="117" spans="1:10" x14ac:dyDescent="0.2">
      <c r="A117" s="13" t="s">
        <v>136</v>
      </c>
      <c r="B117" s="14">
        <v>-2.35</v>
      </c>
      <c r="C117" s="14">
        <v>0.32600000000000001</v>
      </c>
      <c r="D117" s="18">
        <v>4.0049414329999998E-2</v>
      </c>
      <c r="E117" s="18">
        <v>-0.24021551969999999</v>
      </c>
      <c r="F117" s="18">
        <v>1.0872660240000001</v>
      </c>
      <c r="G117" s="14">
        <v>0</v>
      </c>
      <c r="H117" s="17">
        <v>0</v>
      </c>
      <c r="I117" s="17">
        <v>1</v>
      </c>
      <c r="J117" s="12"/>
    </row>
    <row r="118" spans="1:10" x14ac:dyDescent="0.2">
      <c r="A118" s="13" t="s">
        <v>137</v>
      </c>
      <c r="B118" s="14">
        <v>-1.522</v>
      </c>
      <c r="C118" s="14">
        <v>-0.23</v>
      </c>
      <c r="D118" s="18">
        <v>4.4451907569999997E-2</v>
      </c>
      <c r="E118" s="18">
        <v>-0.31309857289999998</v>
      </c>
      <c r="F118" s="18">
        <v>1.134419641</v>
      </c>
      <c r="G118" s="14">
        <v>0</v>
      </c>
      <c r="H118" s="17">
        <v>0</v>
      </c>
      <c r="I118" s="17">
        <v>1</v>
      </c>
      <c r="J118" s="12"/>
    </row>
    <row r="119" spans="1:10" x14ac:dyDescent="0.2">
      <c r="A119" s="13" t="s">
        <v>138</v>
      </c>
      <c r="B119" s="14">
        <v>-0.23799999999999999</v>
      </c>
      <c r="C119" s="14">
        <v>-0.93</v>
      </c>
      <c r="D119" s="18">
        <v>-1.855652008E-2</v>
      </c>
      <c r="E119" s="18">
        <v>-7.8316028809999993E-2</v>
      </c>
      <c r="F119" s="18">
        <v>1.013548852</v>
      </c>
      <c r="G119" s="14">
        <v>0</v>
      </c>
      <c r="H119" s="17">
        <v>0</v>
      </c>
      <c r="I119" s="17">
        <v>1</v>
      </c>
      <c r="J119" s="12"/>
    </row>
    <row r="120" spans="1:10" x14ac:dyDescent="0.2">
      <c r="A120" s="13" t="s">
        <v>139</v>
      </c>
      <c r="B120" s="14">
        <v>0.40400000000000003</v>
      </c>
      <c r="C120" s="14">
        <v>-0.76100000000000001</v>
      </c>
      <c r="D120" s="18">
        <v>-8.8595513040000004E-2</v>
      </c>
      <c r="E120" s="18">
        <v>0.25082365280000002</v>
      </c>
      <c r="F120" s="18">
        <v>0.82969499140000003</v>
      </c>
      <c r="G120" s="14">
        <v>0</v>
      </c>
      <c r="H120" s="17">
        <v>0</v>
      </c>
      <c r="I120" s="17">
        <v>1</v>
      </c>
      <c r="J120" s="12"/>
    </row>
    <row r="121" spans="1:10" x14ac:dyDescent="0.2">
      <c r="A121" s="13" t="s">
        <v>140</v>
      </c>
      <c r="B121" s="14">
        <v>0.71399999999999997</v>
      </c>
      <c r="C121" s="14">
        <v>-0.13300000000000001</v>
      </c>
      <c r="D121" s="18">
        <v>-0.1110684041</v>
      </c>
      <c r="E121" s="18">
        <v>0.31145659120000002</v>
      </c>
      <c r="F121" s="18">
        <v>0.80210468290000003</v>
      </c>
      <c r="G121" s="14">
        <v>0</v>
      </c>
      <c r="H121" s="17">
        <v>0</v>
      </c>
      <c r="I121" s="17">
        <v>1</v>
      </c>
      <c r="J121" s="12"/>
    </row>
    <row r="122" spans="1:10" x14ac:dyDescent="0.2">
      <c r="A122" s="13" t="s">
        <v>141</v>
      </c>
      <c r="B122" s="14">
        <v>-2.6190000000000002</v>
      </c>
      <c r="C122" s="14">
        <v>3.5999999999999997E-2</v>
      </c>
      <c r="D122" s="18">
        <v>3.3519872659999998E-2</v>
      </c>
      <c r="E122" s="18">
        <v>-0.13341954080000001</v>
      </c>
      <c r="F122" s="18">
        <v>1.0151548530000001</v>
      </c>
      <c r="G122" s="14">
        <v>0</v>
      </c>
      <c r="H122" s="17">
        <v>0</v>
      </c>
      <c r="I122" s="17">
        <v>1</v>
      </c>
      <c r="J122" s="12"/>
    </row>
    <row r="123" spans="1:10" x14ac:dyDescent="0.2">
      <c r="D123" s="18"/>
      <c r="E123" s="18"/>
      <c r="F123" s="18"/>
    </row>
    <row r="124" spans="1:10" x14ac:dyDescent="0.2">
      <c r="D124" s="18"/>
      <c r="E124" s="18"/>
      <c r="F124" s="18"/>
    </row>
  </sheetData>
  <mergeCells count="7">
    <mergeCell ref="X1:Z1"/>
    <mergeCell ref="G2:I2"/>
    <mergeCell ref="Q2:S2"/>
    <mergeCell ref="D1:F1"/>
    <mergeCell ref="G1:I1"/>
    <mergeCell ref="N1:P1"/>
    <mergeCell ref="Q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topLeftCell="L6" zoomScale="85" zoomScaleNormal="85" workbookViewId="0">
      <selection activeCell="V3" sqref="V3:Z3"/>
    </sheetView>
  </sheetViews>
  <sheetFormatPr defaultRowHeight="11.25" x14ac:dyDescent="0.2"/>
  <cols>
    <col min="1" max="4" width="9.140625" style="13"/>
    <col min="5" max="5" width="10.140625" style="13" bestFit="1" customWidth="1"/>
    <col min="6" max="16384" width="9.140625" style="13"/>
  </cols>
  <sheetData>
    <row r="1" spans="1:27" x14ac:dyDescent="0.2">
      <c r="A1" s="10" t="s">
        <v>142</v>
      </c>
      <c r="B1" s="11" t="s">
        <v>18</v>
      </c>
      <c r="C1" s="11" t="s">
        <v>18</v>
      </c>
      <c r="D1" s="21" t="s">
        <v>149</v>
      </c>
      <c r="E1" s="21"/>
      <c r="F1" s="21"/>
      <c r="G1" s="22" t="s">
        <v>147</v>
      </c>
      <c r="H1" s="22"/>
      <c r="I1" s="22"/>
      <c r="J1" s="12"/>
      <c r="K1" s="10" t="s">
        <v>142</v>
      </c>
      <c r="L1" s="11" t="s">
        <v>18</v>
      </c>
      <c r="M1" s="11" t="s">
        <v>18</v>
      </c>
      <c r="N1" s="21" t="s">
        <v>149</v>
      </c>
      <c r="O1" s="21"/>
      <c r="P1" s="21"/>
      <c r="Q1" s="22" t="s">
        <v>147</v>
      </c>
      <c r="R1" s="22"/>
      <c r="S1" s="22"/>
      <c r="T1" s="12"/>
      <c r="U1" s="10" t="s">
        <v>142</v>
      </c>
      <c r="V1" s="11" t="s">
        <v>18</v>
      </c>
      <c r="W1" s="11" t="s">
        <v>18</v>
      </c>
      <c r="X1" s="21" t="s">
        <v>149</v>
      </c>
      <c r="Y1" s="21"/>
      <c r="Z1" s="21"/>
      <c r="AA1" s="10"/>
    </row>
    <row r="2" spans="1:27" x14ac:dyDescent="0.2">
      <c r="A2" s="10"/>
      <c r="B2" s="11" t="s">
        <v>16</v>
      </c>
      <c r="C2" s="11" t="s">
        <v>17</v>
      </c>
      <c r="D2" s="11" t="s">
        <v>143</v>
      </c>
      <c r="E2" s="10" t="s">
        <v>144</v>
      </c>
      <c r="F2" s="10" t="s">
        <v>145</v>
      </c>
      <c r="G2" s="23" t="s">
        <v>148</v>
      </c>
      <c r="H2" s="23"/>
      <c r="I2" s="23"/>
      <c r="J2" s="12"/>
      <c r="K2" s="10"/>
      <c r="L2" s="11" t="s">
        <v>16</v>
      </c>
      <c r="M2" s="11" t="s">
        <v>17</v>
      </c>
      <c r="N2" s="11" t="s">
        <v>143</v>
      </c>
      <c r="O2" s="10" t="s">
        <v>144</v>
      </c>
      <c r="P2" s="10" t="s">
        <v>145</v>
      </c>
      <c r="Q2" s="23" t="s">
        <v>148</v>
      </c>
      <c r="R2" s="23"/>
      <c r="S2" s="23"/>
      <c r="T2" s="12"/>
      <c r="U2" s="10"/>
      <c r="V2" s="11" t="s">
        <v>16</v>
      </c>
      <c r="W2" s="11" t="s">
        <v>17</v>
      </c>
      <c r="X2" s="11" t="s">
        <v>143</v>
      </c>
      <c r="Y2" s="10" t="s">
        <v>144</v>
      </c>
      <c r="Z2" s="10" t="s">
        <v>145</v>
      </c>
      <c r="AA2" s="10"/>
    </row>
    <row r="3" spans="1:27" x14ac:dyDescent="0.2">
      <c r="A3" s="13" t="s">
        <v>22</v>
      </c>
      <c r="B3" s="14">
        <v>-6.6559999999999997</v>
      </c>
      <c r="C3" s="14">
        <v>6.6289999999999996</v>
      </c>
      <c r="D3" s="15">
        <v>1.0445299889999999</v>
      </c>
      <c r="E3" s="16">
        <v>-0.12037407999999999</v>
      </c>
      <c r="F3" s="16">
        <v>6.27506231E-2</v>
      </c>
      <c r="G3" s="14">
        <v>1</v>
      </c>
      <c r="H3" s="17">
        <v>0</v>
      </c>
      <c r="I3" s="17">
        <v>0</v>
      </c>
      <c r="J3" s="12"/>
      <c r="K3" s="13" t="s">
        <v>22</v>
      </c>
      <c r="L3" s="14">
        <v>-6.4489999999999998</v>
      </c>
      <c r="M3" s="14">
        <v>6.6769999999999996</v>
      </c>
      <c r="N3" s="15">
        <v>1.038068005</v>
      </c>
      <c r="O3" s="16">
        <v>-0.1105268162</v>
      </c>
      <c r="P3" s="16">
        <v>6.1063845640000003E-2</v>
      </c>
      <c r="Q3" s="14">
        <v>1</v>
      </c>
      <c r="R3" s="17">
        <v>0</v>
      </c>
      <c r="S3" s="17">
        <v>0</v>
      </c>
      <c r="T3" s="12"/>
      <c r="U3" s="13" t="s">
        <v>22</v>
      </c>
      <c r="V3" s="14">
        <v>-6.3659999999999997</v>
      </c>
      <c r="W3" s="14">
        <v>5.952</v>
      </c>
      <c r="X3" s="15">
        <v>1.035984327</v>
      </c>
      <c r="Y3" s="18">
        <v>-0.1072803739</v>
      </c>
      <c r="Z3" s="18">
        <v>6.0404047500000002E-2</v>
      </c>
    </row>
    <row r="4" spans="1:27" x14ac:dyDescent="0.2">
      <c r="A4" s="13" t="s">
        <v>23</v>
      </c>
      <c r="B4" s="14">
        <v>-3.944</v>
      </c>
      <c r="C4" s="14">
        <v>7.0869999999999997</v>
      </c>
      <c r="D4" s="15">
        <v>0.96858732299999994</v>
      </c>
      <c r="E4" s="16">
        <v>8.481585497E-3</v>
      </c>
      <c r="F4" s="16">
        <v>2.299442384E-2</v>
      </c>
      <c r="G4" s="14">
        <v>1</v>
      </c>
      <c r="H4" s="17">
        <v>0</v>
      </c>
      <c r="I4" s="17">
        <v>0</v>
      </c>
      <c r="J4" s="12"/>
      <c r="K4" s="13" t="s">
        <v>23</v>
      </c>
      <c r="L4" s="14">
        <v>-5.9729999999999999</v>
      </c>
      <c r="M4" s="14">
        <v>6.4349999999999996</v>
      </c>
      <c r="N4" s="15">
        <v>1.027678385</v>
      </c>
      <c r="O4" s="16">
        <v>-9.3554073739999993E-2</v>
      </c>
      <c r="P4" s="16">
        <v>5.6549788769999998E-2</v>
      </c>
      <c r="Q4" s="14">
        <v>1</v>
      </c>
      <c r="R4" s="17">
        <v>0</v>
      </c>
      <c r="S4" s="17">
        <v>0</v>
      </c>
      <c r="T4" s="12"/>
      <c r="U4" s="13" t="s">
        <v>23</v>
      </c>
      <c r="V4" s="14">
        <v>-7.8150000000000004</v>
      </c>
      <c r="W4" s="14">
        <v>1.5089999999999999</v>
      </c>
      <c r="X4" s="15">
        <v>1.0257107050000001</v>
      </c>
      <c r="Y4" s="18">
        <v>-5.4790416420000002E-2</v>
      </c>
      <c r="Z4" s="18">
        <v>5.5758090480000001E-2</v>
      </c>
    </row>
    <row r="5" spans="1:27" x14ac:dyDescent="0.2">
      <c r="A5" s="13" t="s">
        <v>24</v>
      </c>
      <c r="B5" s="14">
        <v>-3.012</v>
      </c>
      <c r="C5" s="14">
        <v>7.1360000000000001</v>
      </c>
      <c r="D5" s="15">
        <v>0.94471044630000001</v>
      </c>
      <c r="E5" s="16">
        <v>4.732152697E-2</v>
      </c>
      <c r="F5" s="16">
        <v>1.2256486029999999E-2</v>
      </c>
      <c r="G5" s="14">
        <v>1</v>
      </c>
      <c r="H5" s="17">
        <v>0</v>
      </c>
      <c r="I5" s="17">
        <v>0</v>
      </c>
      <c r="J5" s="12"/>
      <c r="K5" s="13" t="s">
        <v>24</v>
      </c>
      <c r="L5" s="14">
        <v>-5.476</v>
      </c>
      <c r="M5" s="14">
        <v>6.7249999999999996</v>
      </c>
      <c r="N5" s="15">
        <v>1.0165906360000001</v>
      </c>
      <c r="O5" s="16">
        <v>-7.3875547609999995E-2</v>
      </c>
      <c r="P5" s="16">
        <v>4.9412879909999999E-2</v>
      </c>
      <c r="Q5" s="14">
        <v>1</v>
      </c>
      <c r="R5" s="17">
        <v>0</v>
      </c>
      <c r="S5" s="17">
        <v>0</v>
      </c>
      <c r="T5" s="12"/>
      <c r="U5" s="13" t="s">
        <v>24</v>
      </c>
      <c r="V5" s="14">
        <v>-7.7949999999999999</v>
      </c>
      <c r="W5" s="14">
        <v>-1.944</v>
      </c>
      <c r="X5" s="15">
        <v>0.94158494879999999</v>
      </c>
      <c r="Y5" s="18">
        <v>0.13606106079999999</v>
      </c>
      <c r="Z5" s="18">
        <v>-2.0683018130000001E-2</v>
      </c>
    </row>
    <row r="6" spans="1:27" x14ac:dyDescent="0.2">
      <c r="A6" s="13" t="s">
        <v>25</v>
      </c>
      <c r="B6" s="14">
        <v>-0.88</v>
      </c>
      <c r="C6" s="14">
        <v>7.1840000000000002</v>
      </c>
      <c r="D6" s="15">
        <v>0.93493109969999999</v>
      </c>
      <c r="E6" s="16">
        <v>6.4391113690000001E-2</v>
      </c>
      <c r="F6" s="16">
        <v>6.0702508909999996E-3</v>
      </c>
      <c r="G6" s="14">
        <v>1</v>
      </c>
      <c r="H6" s="17">
        <v>0</v>
      </c>
      <c r="I6" s="17">
        <v>0</v>
      </c>
      <c r="J6" s="12"/>
      <c r="K6" s="13" t="s">
        <v>25</v>
      </c>
      <c r="L6" s="14">
        <v>-4.7309999999999999</v>
      </c>
      <c r="M6" s="14">
        <v>7.16</v>
      </c>
      <c r="N6" s="15">
        <v>0.9945445504</v>
      </c>
      <c r="O6" s="16">
        <v>-3.5183469270000003E-2</v>
      </c>
      <c r="P6" s="16">
        <v>3.6114112390000001E-2</v>
      </c>
      <c r="Q6" s="14">
        <v>1</v>
      </c>
      <c r="R6" s="17">
        <v>0</v>
      </c>
      <c r="S6" s="17">
        <v>0</v>
      </c>
      <c r="T6" s="12"/>
      <c r="U6" s="13" t="s">
        <v>25</v>
      </c>
      <c r="V6" s="14">
        <v>-7.2359999999999998</v>
      </c>
      <c r="W6" s="14">
        <v>-4.0940000000000003</v>
      </c>
      <c r="X6" s="15">
        <v>1.010906353</v>
      </c>
      <c r="Y6" s="18">
        <v>5.492787926E-2</v>
      </c>
      <c r="Z6" s="18">
        <v>-3.8956904170000001E-2</v>
      </c>
    </row>
    <row r="7" spans="1:27" x14ac:dyDescent="0.2">
      <c r="A7" s="13" t="s">
        <v>26</v>
      </c>
      <c r="B7" s="14">
        <v>0.155</v>
      </c>
      <c r="C7" s="14">
        <v>7.0869999999999997</v>
      </c>
      <c r="D7" s="15">
        <v>0.95329524560000001</v>
      </c>
      <c r="E7" s="16">
        <v>3.6909232979999998E-2</v>
      </c>
      <c r="F7" s="16">
        <v>1.097307258E-2</v>
      </c>
      <c r="G7" s="14">
        <v>1</v>
      </c>
      <c r="H7" s="17">
        <v>0</v>
      </c>
      <c r="I7" s="17">
        <v>0</v>
      </c>
      <c r="J7" s="12"/>
      <c r="K7" s="13" t="s">
        <v>26</v>
      </c>
      <c r="L7" s="14">
        <v>-3.8820000000000001</v>
      </c>
      <c r="M7" s="14">
        <v>7.1840000000000002</v>
      </c>
      <c r="N7" s="15">
        <v>0.96667351000000001</v>
      </c>
      <c r="O7" s="16">
        <v>1.16335625E-2</v>
      </c>
      <c r="P7" s="16">
        <v>2.2101117819999998E-2</v>
      </c>
      <c r="Q7" s="14">
        <v>1</v>
      </c>
      <c r="R7" s="17">
        <v>0</v>
      </c>
      <c r="S7" s="17">
        <v>0</v>
      </c>
      <c r="T7" s="12"/>
      <c r="U7" s="13" t="s">
        <v>26</v>
      </c>
      <c r="V7" s="14">
        <v>-6.18</v>
      </c>
      <c r="W7" s="14">
        <v>-5.5430000000000001</v>
      </c>
      <c r="X7" s="15">
        <v>1.1012199540000001</v>
      </c>
      <c r="Y7" s="18">
        <v>-0.11913759459999999</v>
      </c>
      <c r="Z7" s="18">
        <v>-6.7263829650000004E-3</v>
      </c>
    </row>
    <row r="8" spans="1:27" x14ac:dyDescent="0.2">
      <c r="A8" s="13" t="s">
        <v>27</v>
      </c>
      <c r="B8" s="14">
        <v>2.5569999999999999</v>
      </c>
      <c r="C8" s="14">
        <v>6.7489999999999997</v>
      </c>
      <c r="D8" s="15">
        <v>1.0492006469999999</v>
      </c>
      <c r="E8" s="16">
        <v>-0.1181714629</v>
      </c>
      <c r="F8" s="16">
        <v>4.3359546309999997E-2</v>
      </c>
      <c r="G8" s="14">
        <v>1</v>
      </c>
      <c r="H8" s="17">
        <v>0</v>
      </c>
      <c r="I8" s="17">
        <v>0</v>
      </c>
      <c r="J8" s="12"/>
      <c r="K8" s="13" t="s">
        <v>27</v>
      </c>
      <c r="L8" s="14">
        <v>-2.847</v>
      </c>
      <c r="M8" s="14">
        <v>7.16</v>
      </c>
      <c r="N8" s="15">
        <v>0.94173930880000001</v>
      </c>
      <c r="O8" s="16">
        <v>5.2106411620000001E-2</v>
      </c>
      <c r="P8" s="16">
        <v>1.094468107E-2</v>
      </c>
      <c r="Q8" s="14">
        <v>1</v>
      </c>
      <c r="R8" s="17">
        <v>0</v>
      </c>
      <c r="S8" s="17">
        <v>0</v>
      </c>
      <c r="T8" s="12"/>
      <c r="U8" s="13" t="s">
        <v>27</v>
      </c>
      <c r="V8" s="14">
        <v>-4.4409999999999998</v>
      </c>
      <c r="W8" s="14">
        <v>-5.9050000000000002</v>
      </c>
      <c r="X8" s="15">
        <v>0.97947405679999999</v>
      </c>
      <c r="Y8" s="18">
        <v>7.8375056799999995E-2</v>
      </c>
      <c r="Z8" s="18">
        <v>-5.6965599140000003E-2</v>
      </c>
    </row>
    <row r="9" spans="1:27" x14ac:dyDescent="0.2">
      <c r="A9" s="13" t="s">
        <v>28</v>
      </c>
      <c r="B9" s="14">
        <v>3.137</v>
      </c>
      <c r="C9" s="14">
        <v>6.0970000000000004</v>
      </c>
      <c r="D9" s="15">
        <v>1.0689462329999999</v>
      </c>
      <c r="E9" s="16">
        <v>-0.1520246193</v>
      </c>
      <c r="F9" s="16">
        <v>5.083104251E-2</v>
      </c>
      <c r="G9" s="14">
        <v>1</v>
      </c>
      <c r="H9" s="17">
        <v>0</v>
      </c>
      <c r="I9" s="17">
        <v>0</v>
      </c>
      <c r="J9" s="12"/>
      <c r="K9" s="13" t="s">
        <v>28</v>
      </c>
      <c r="L9" s="14">
        <v>-1.915</v>
      </c>
      <c r="M9" s="14">
        <v>7.1360000000000001</v>
      </c>
      <c r="N9" s="15">
        <v>0.93216262409999995</v>
      </c>
      <c r="O9" s="16">
        <v>6.7739569639999997E-2</v>
      </c>
      <c r="P9" s="16">
        <v>6.3675375930000002E-3</v>
      </c>
      <c r="Q9" s="14">
        <v>1</v>
      </c>
      <c r="R9" s="17">
        <v>0</v>
      </c>
      <c r="S9" s="17">
        <v>0</v>
      </c>
      <c r="T9" s="12"/>
      <c r="U9" s="13" t="s">
        <v>28</v>
      </c>
      <c r="V9" s="14">
        <v>-0.94199999999999995</v>
      </c>
      <c r="W9" s="14">
        <v>-6.4850000000000003</v>
      </c>
      <c r="X9" s="15">
        <v>0.97698184499999996</v>
      </c>
      <c r="Y9" s="18">
        <v>6.8137427230000006E-2</v>
      </c>
      <c r="Z9" s="18">
        <v>-7.9275233459999997E-2</v>
      </c>
    </row>
    <row r="10" spans="1:27" x14ac:dyDescent="0.2">
      <c r="A10" s="13" t="s">
        <v>29</v>
      </c>
      <c r="B10" s="14">
        <v>4.2960000000000003</v>
      </c>
      <c r="C10" s="14">
        <v>4.5279999999999996</v>
      </c>
      <c r="D10" s="15">
        <v>1.0739639350000001</v>
      </c>
      <c r="E10" s="16">
        <v>-0.16087701409999999</v>
      </c>
      <c r="F10" s="16">
        <v>5.30408214E-2</v>
      </c>
      <c r="G10" s="14">
        <v>1</v>
      </c>
      <c r="H10" s="17">
        <v>0</v>
      </c>
      <c r="I10" s="17">
        <v>0</v>
      </c>
      <c r="J10" s="12"/>
      <c r="K10" s="13" t="s">
        <v>29</v>
      </c>
      <c r="L10" s="14">
        <v>-0.75600000000000001</v>
      </c>
      <c r="M10" s="14">
        <v>7.1840000000000002</v>
      </c>
      <c r="N10" s="15">
        <v>0.93623781910000003</v>
      </c>
      <c r="O10" s="16">
        <v>6.2493122839999998E-2</v>
      </c>
      <c r="P10" s="16">
        <v>6.3610358389999998E-3</v>
      </c>
      <c r="Q10" s="14">
        <v>1</v>
      </c>
      <c r="R10" s="17">
        <v>0</v>
      </c>
      <c r="S10" s="17">
        <v>0</v>
      </c>
      <c r="T10" s="12"/>
      <c r="U10" s="13" t="s">
        <v>29</v>
      </c>
      <c r="V10" s="14">
        <v>2.1629999999999998</v>
      </c>
      <c r="W10" s="14">
        <v>-5.5190000000000001</v>
      </c>
      <c r="X10" s="15">
        <v>1.0268327559999999</v>
      </c>
      <c r="Y10" s="18">
        <v>-7.0548365840000002E-2</v>
      </c>
      <c r="Z10" s="18">
        <v>1.8610091200000001E-2</v>
      </c>
    </row>
    <row r="11" spans="1:27" x14ac:dyDescent="0.2">
      <c r="A11" s="13" t="s">
        <v>30</v>
      </c>
      <c r="B11" s="14">
        <v>4.7720000000000002</v>
      </c>
      <c r="C11" s="14">
        <v>2.9820000000000002</v>
      </c>
      <c r="D11" s="15">
        <v>1.038621813</v>
      </c>
      <c r="E11" s="16">
        <v>-0.10104439849999999</v>
      </c>
      <c r="F11" s="16">
        <v>4.0580891039999997E-2</v>
      </c>
      <c r="G11" s="14">
        <v>1</v>
      </c>
      <c r="H11" s="17">
        <v>0</v>
      </c>
      <c r="I11" s="17">
        <v>0</v>
      </c>
      <c r="J11" s="12"/>
      <c r="K11" s="13" t="s">
        <v>30</v>
      </c>
      <c r="L11" s="14">
        <v>0.155</v>
      </c>
      <c r="M11" s="14">
        <v>7.0629999999999997</v>
      </c>
      <c r="N11" s="15">
        <v>0.95329524560000001</v>
      </c>
      <c r="O11" s="16">
        <v>3.6909232979999998E-2</v>
      </c>
      <c r="P11" s="16">
        <v>1.097307258E-2</v>
      </c>
      <c r="Q11" s="14">
        <v>1</v>
      </c>
      <c r="R11" s="17">
        <v>0</v>
      </c>
      <c r="S11" s="17">
        <v>0</v>
      </c>
      <c r="T11" s="12"/>
      <c r="U11" s="13" t="s">
        <v>30</v>
      </c>
      <c r="V11" s="14">
        <v>3.82</v>
      </c>
      <c r="W11" s="14">
        <v>-3.5139999999999998</v>
      </c>
      <c r="X11" s="15">
        <v>1.0359771090000001</v>
      </c>
      <c r="Y11" s="18">
        <v>-9.6173825170000005E-2</v>
      </c>
      <c r="Z11" s="18">
        <v>3.8672719039999998E-2</v>
      </c>
    </row>
    <row r="12" spans="1:27" x14ac:dyDescent="0.2">
      <c r="A12" s="13" t="s">
        <v>31</v>
      </c>
      <c r="B12" s="14">
        <v>4.9580000000000002</v>
      </c>
      <c r="C12" s="14">
        <v>1.2669999999999999</v>
      </c>
      <c r="D12" s="15">
        <v>0.93002143979999996</v>
      </c>
      <c r="E12" s="16">
        <v>6.6607089630000005E-2</v>
      </c>
      <c r="F12" s="16">
        <v>1.0762813160000001E-2</v>
      </c>
      <c r="G12" s="14">
        <v>1</v>
      </c>
      <c r="H12" s="17">
        <v>0</v>
      </c>
      <c r="I12" s="17">
        <v>0</v>
      </c>
      <c r="J12" s="12"/>
      <c r="K12" s="13" t="s">
        <v>31</v>
      </c>
      <c r="L12" s="14">
        <v>1.4390000000000001</v>
      </c>
      <c r="M12" s="14">
        <v>6.9669999999999996</v>
      </c>
      <c r="N12" s="15">
        <v>1.0003771779999999</v>
      </c>
      <c r="O12" s="16">
        <v>-3.7137422250000003E-2</v>
      </c>
      <c r="P12" s="16">
        <v>2.5849686520000002E-2</v>
      </c>
      <c r="Q12" s="14">
        <v>1</v>
      </c>
      <c r="R12" s="17">
        <v>0</v>
      </c>
      <c r="S12" s="17">
        <v>0</v>
      </c>
      <c r="T12" s="12"/>
      <c r="U12" s="13" t="s">
        <v>31</v>
      </c>
      <c r="V12" s="14">
        <v>3.82</v>
      </c>
      <c r="W12" s="14">
        <v>-0.59199999999999997</v>
      </c>
      <c r="X12" s="15">
        <v>0.88366660159999999</v>
      </c>
      <c r="Y12" s="18">
        <v>0.12914561590000001</v>
      </c>
      <c r="Z12" s="18">
        <v>3.386216874E-3</v>
      </c>
    </row>
    <row r="13" spans="1:27" x14ac:dyDescent="0.2">
      <c r="A13" s="13" t="s">
        <v>32</v>
      </c>
      <c r="B13" s="14">
        <v>5.0620000000000003</v>
      </c>
      <c r="C13" s="14">
        <v>-0.495</v>
      </c>
      <c r="D13" s="15">
        <v>0.88995323650000002</v>
      </c>
      <c r="E13" s="16">
        <v>0.12054610189999999</v>
      </c>
      <c r="F13" s="16">
        <v>4.6697780249999998E-3</v>
      </c>
      <c r="G13" s="14">
        <v>1</v>
      </c>
      <c r="H13" s="17">
        <v>0</v>
      </c>
      <c r="I13" s="17">
        <v>0</v>
      </c>
      <c r="J13" s="12"/>
      <c r="K13" s="13" t="s">
        <v>32</v>
      </c>
      <c r="L13" s="14">
        <v>1.8320000000000001</v>
      </c>
      <c r="M13" s="14">
        <v>6.6040000000000001</v>
      </c>
      <c r="N13" s="15">
        <v>1.018114583</v>
      </c>
      <c r="O13" s="16">
        <v>-6.6096863290000002E-2</v>
      </c>
      <c r="P13" s="16">
        <v>3.1984980509999997E-2</v>
      </c>
      <c r="Q13" s="14">
        <v>1</v>
      </c>
      <c r="R13" s="17">
        <v>0</v>
      </c>
      <c r="S13" s="17">
        <v>0</v>
      </c>
      <c r="T13" s="12"/>
      <c r="U13" s="13" t="s">
        <v>32</v>
      </c>
      <c r="V13" s="14">
        <v>2.867</v>
      </c>
      <c r="W13" s="14">
        <v>-0.76100000000000001</v>
      </c>
      <c r="X13" s="15">
        <v>0.26435852300000001</v>
      </c>
      <c r="Y13" s="18">
        <v>0.74080483180000001</v>
      </c>
      <c r="Z13" s="18">
        <v>-5.4051469650000003E-2</v>
      </c>
    </row>
    <row r="14" spans="1:27" x14ac:dyDescent="0.2">
      <c r="A14" s="13" t="s">
        <v>33</v>
      </c>
      <c r="B14" s="14">
        <v>5.0620000000000003</v>
      </c>
      <c r="C14" s="14">
        <v>-1.7749999999999999</v>
      </c>
      <c r="D14" s="15">
        <v>0.95233998310000001</v>
      </c>
      <c r="E14" s="16">
        <v>3.2980369490000001E-2</v>
      </c>
      <c r="F14" s="16">
        <v>1.698447057E-2</v>
      </c>
      <c r="G14" s="14">
        <v>1</v>
      </c>
      <c r="H14" s="17">
        <v>0</v>
      </c>
      <c r="I14" s="17">
        <v>0</v>
      </c>
      <c r="J14" s="12"/>
      <c r="K14" s="13" t="s">
        <v>33</v>
      </c>
      <c r="L14" s="14">
        <v>2.5979999999999999</v>
      </c>
      <c r="M14" s="14">
        <v>6.7009999999999996</v>
      </c>
      <c r="N14" s="15">
        <v>1.050781462</v>
      </c>
      <c r="O14" s="16">
        <v>-0.1208619623</v>
      </c>
      <c r="P14" s="16">
        <v>4.3955223520000003E-2</v>
      </c>
      <c r="Q14" s="14">
        <v>1</v>
      </c>
      <c r="R14" s="17">
        <v>0</v>
      </c>
      <c r="S14" s="17">
        <v>0</v>
      </c>
      <c r="T14" s="12"/>
      <c r="U14" s="13" t="s">
        <v>33</v>
      </c>
      <c r="V14" s="14">
        <v>0.40400000000000003</v>
      </c>
      <c r="W14" s="14">
        <v>-2.645</v>
      </c>
      <c r="X14" s="15">
        <v>-0.19924655429999999</v>
      </c>
      <c r="Y14" s="18">
        <v>0.94838788380000005</v>
      </c>
      <c r="Z14" s="18">
        <v>0.1203786812</v>
      </c>
    </row>
    <row r="15" spans="1:27" x14ac:dyDescent="0.2">
      <c r="A15" s="13" t="s">
        <v>34</v>
      </c>
      <c r="B15" s="14">
        <v>4.9790000000000001</v>
      </c>
      <c r="C15" s="14">
        <v>-3.1760000000000002</v>
      </c>
      <c r="D15" s="15">
        <v>1.024525881</v>
      </c>
      <c r="E15" s="16">
        <v>-7.7601509669999999E-2</v>
      </c>
      <c r="F15" s="16">
        <v>3.523520065E-2</v>
      </c>
      <c r="G15" s="14">
        <v>1</v>
      </c>
      <c r="H15" s="17">
        <v>0</v>
      </c>
      <c r="I15" s="17">
        <v>0</v>
      </c>
      <c r="J15" s="12"/>
      <c r="K15" s="13" t="s">
        <v>34</v>
      </c>
      <c r="L15" s="14">
        <v>3.0950000000000002</v>
      </c>
      <c r="M15" s="14">
        <v>6.1219999999999999</v>
      </c>
      <c r="N15" s="15">
        <v>1.067716917</v>
      </c>
      <c r="O15" s="16">
        <v>-0.1499034477</v>
      </c>
      <c r="P15" s="16">
        <v>5.0368156259999998E-2</v>
      </c>
      <c r="Q15" s="14">
        <v>1</v>
      </c>
      <c r="R15" s="17">
        <v>0</v>
      </c>
      <c r="S15" s="17">
        <v>0</v>
      </c>
      <c r="T15" s="12"/>
      <c r="U15" s="13" t="s">
        <v>34</v>
      </c>
      <c r="V15" s="14">
        <v>-0.92100000000000004</v>
      </c>
      <c r="W15" s="14">
        <v>-3.5379999999999998</v>
      </c>
      <c r="X15" s="15">
        <v>-0.1229314735</v>
      </c>
      <c r="Y15" s="18">
        <v>0.99677189310000003</v>
      </c>
      <c r="Z15" s="18">
        <v>-7.1684601779999996E-2</v>
      </c>
    </row>
    <row r="16" spans="1:27" x14ac:dyDescent="0.2">
      <c r="A16" s="13" t="s">
        <v>35</v>
      </c>
      <c r="B16" s="14">
        <v>4.8760000000000003</v>
      </c>
      <c r="C16" s="14">
        <v>-4.3840000000000003</v>
      </c>
      <c r="D16" s="15">
        <v>1.064600931</v>
      </c>
      <c r="E16" s="16">
        <v>-0.1440105485</v>
      </c>
      <c r="F16" s="16">
        <v>4.814168966E-2</v>
      </c>
      <c r="G16" s="14">
        <v>1</v>
      </c>
      <c r="H16" s="17">
        <v>0</v>
      </c>
      <c r="I16" s="17">
        <v>0</v>
      </c>
      <c r="J16" s="12"/>
      <c r="K16" s="13" t="s">
        <v>35</v>
      </c>
      <c r="L16" s="14">
        <v>4.8129999999999997</v>
      </c>
      <c r="M16" s="14">
        <v>2.9580000000000002</v>
      </c>
      <c r="N16" s="15">
        <v>1.0376547899999999</v>
      </c>
      <c r="O16" s="16">
        <v>-9.9439367129999998E-2</v>
      </c>
      <c r="P16" s="16">
        <v>4.0252615149999997E-2</v>
      </c>
      <c r="Q16" s="14">
        <v>1</v>
      </c>
      <c r="R16" s="17">
        <v>0</v>
      </c>
      <c r="S16" s="17">
        <v>0</v>
      </c>
      <c r="T16" s="12"/>
      <c r="U16" s="13" t="s">
        <v>35</v>
      </c>
      <c r="V16" s="14">
        <v>-4.1920000000000002</v>
      </c>
      <c r="W16" s="14">
        <v>-3.2</v>
      </c>
      <c r="X16" s="15">
        <v>-9.6490913819999996E-2</v>
      </c>
      <c r="Y16" s="18">
        <v>1.044309267</v>
      </c>
      <c r="Z16" s="18">
        <v>-0.17959028160000001</v>
      </c>
    </row>
    <row r="17" spans="1:26" x14ac:dyDescent="0.2">
      <c r="A17" s="13" t="s">
        <v>36</v>
      </c>
      <c r="B17" s="14">
        <v>3.82</v>
      </c>
      <c r="C17" s="14">
        <v>-5.7119999999999997</v>
      </c>
      <c r="D17" s="15">
        <v>1.0882129250000001</v>
      </c>
      <c r="E17" s="16">
        <v>-0.18381185459999999</v>
      </c>
      <c r="F17" s="16">
        <v>5.4732953170000001E-2</v>
      </c>
      <c r="G17" s="14">
        <v>1</v>
      </c>
      <c r="H17" s="17">
        <v>0</v>
      </c>
      <c r="I17" s="17">
        <v>0</v>
      </c>
      <c r="J17" s="12"/>
      <c r="K17" s="13" t="s">
        <v>36</v>
      </c>
      <c r="L17" s="14">
        <v>4.8959999999999999</v>
      </c>
      <c r="M17" s="14">
        <v>1.1950000000000001</v>
      </c>
      <c r="N17" s="15">
        <v>0.92503341790000004</v>
      </c>
      <c r="O17" s="16">
        <v>7.3682203809999999E-2</v>
      </c>
      <c r="P17" s="16">
        <v>9.7322462950000001E-3</v>
      </c>
      <c r="Q17" s="14">
        <v>1</v>
      </c>
      <c r="R17" s="17">
        <v>0</v>
      </c>
      <c r="S17" s="17">
        <v>0</v>
      </c>
      <c r="T17" s="12"/>
      <c r="U17" s="13" t="s">
        <v>36</v>
      </c>
      <c r="V17" s="14">
        <v>-3.8610000000000002</v>
      </c>
      <c r="W17" s="14">
        <v>-1.365</v>
      </c>
      <c r="X17" s="15">
        <v>-0.12813483210000001</v>
      </c>
      <c r="Y17" s="18">
        <v>0.80230721949999995</v>
      </c>
      <c r="Z17" s="18">
        <v>0.27566107519999999</v>
      </c>
    </row>
    <row r="18" spans="1:26" x14ac:dyDescent="0.2">
      <c r="A18" s="13" t="s">
        <v>37</v>
      </c>
      <c r="B18" s="14">
        <v>2.4740000000000002</v>
      </c>
      <c r="C18" s="14">
        <v>-6.1459999999999999</v>
      </c>
      <c r="D18" s="15">
        <v>1.0553278159999999</v>
      </c>
      <c r="E18" s="16">
        <v>-0.120849261</v>
      </c>
      <c r="F18" s="16">
        <v>3.196271715E-2</v>
      </c>
      <c r="G18" s="14">
        <v>1</v>
      </c>
      <c r="H18" s="17">
        <v>0</v>
      </c>
      <c r="I18" s="17">
        <v>0</v>
      </c>
      <c r="J18" s="12"/>
      <c r="K18" s="13" t="s">
        <v>37</v>
      </c>
      <c r="L18" s="14">
        <v>5.0410000000000004</v>
      </c>
      <c r="M18" s="14">
        <v>-0.35099999999999998</v>
      </c>
      <c r="N18" s="15">
        <v>0.88613114900000001</v>
      </c>
      <c r="O18" s="16">
        <v>0.1257942151</v>
      </c>
      <c r="P18" s="16">
        <v>3.8873938110000001E-3</v>
      </c>
      <c r="Q18" s="14">
        <v>1</v>
      </c>
      <c r="R18" s="17">
        <v>0</v>
      </c>
      <c r="S18" s="17">
        <v>0</v>
      </c>
      <c r="T18" s="12"/>
      <c r="U18" s="13" t="s">
        <v>37</v>
      </c>
      <c r="V18" s="14">
        <v>-3.3439999999999999</v>
      </c>
      <c r="W18" s="14">
        <v>1.968</v>
      </c>
      <c r="X18" s="15">
        <v>-0.1489614527</v>
      </c>
      <c r="Y18" s="18">
        <v>0.50390235319999999</v>
      </c>
      <c r="Z18" s="18">
        <v>0.69992050640000003</v>
      </c>
    </row>
    <row r="19" spans="1:26" x14ac:dyDescent="0.2">
      <c r="A19" s="13" t="s">
        <v>38</v>
      </c>
      <c r="B19" s="14">
        <v>1.377</v>
      </c>
      <c r="C19" s="14">
        <v>-6.3879999999999999</v>
      </c>
      <c r="D19" s="15">
        <v>1.0052299979999999</v>
      </c>
      <c r="E19" s="16">
        <v>-1.9377326970000001E-2</v>
      </c>
      <c r="F19" s="16">
        <v>-1.2667814600000001E-2</v>
      </c>
      <c r="G19" s="14">
        <v>1</v>
      </c>
      <c r="H19" s="17">
        <v>0</v>
      </c>
      <c r="I19" s="17">
        <v>0</v>
      </c>
      <c r="J19" s="12"/>
      <c r="K19" s="13" t="s">
        <v>38</v>
      </c>
      <c r="L19" s="14">
        <v>5.0410000000000004</v>
      </c>
      <c r="M19" s="14">
        <v>-1.8240000000000001</v>
      </c>
      <c r="N19" s="15">
        <v>0.95513892150000002</v>
      </c>
      <c r="O19" s="16">
        <v>2.8898096639999999E-2</v>
      </c>
      <c r="P19" s="16">
        <v>1.758868307E-2</v>
      </c>
      <c r="Q19" s="14">
        <v>1</v>
      </c>
      <c r="R19" s="17">
        <v>0</v>
      </c>
      <c r="S19" s="17">
        <v>0</v>
      </c>
      <c r="T19" s="12"/>
      <c r="U19" s="13" t="s">
        <v>38</v>
      </c>
      <c r="V19" s="14">
        <v>-2.1429999999999998</v>
      </c>
      <c r="W19" s="14">
        <v>2.089</v>
      </c>
      <c r="X19" s="15">
        <v>-9.6378625349999997E-2</v>
      </c>
      <c r="Y19" s="18">
        <v>0.24271681619999999</v>
      </c>
      <c r="Z19" s="18">
        <v>0.88992640860000005</v>
      </c>
    </row>
    <row r="20" spans="1:26" x14ac:dyDescent="0.2">
      <c r="A20" s="13" t="s">
        <v>39</v>
      </c>
      <c r="B20" s="14">
        <v>0.01</v>
      </c>
      <c r="C20" s="14">
        <v>-6.5090000000000003</v>
      </c>
      <c r="D20" s="15">
        <v>0.97939261349999995</v>
      </c>
      <c r="E20" s="16">
        <v>5.6930463520000002E-2</v>
      </c>
      <c r="F20" s="16">
        <v>-6.9283706850000001E-2</v>
      </c>
      <c r="G20" s="14">
        <v>1</v>
      </c>
      <c r="H20" s="17">
        <v>0</v>
      </c>
      <c r="I20" s="17">
        <v>0</v>
      </c>
      <c r="J20" s="12"/>
      <c r="K20" s="13" t="s">
        <v>39</v>
      </c>
      <c r="L20" s="14">
        <v>3.9849999999999999</v>
      </c>
      <c r="M20" s="14">
        <v>-5.6390000000000002</v>
      </c>
      <c r="N20" s="15">
        <v>1.0880425229999999</v>
      </c>
      <c r="O20" s="16">
        <v>-0.1835946124</v>
      </c>
      <c r="P20" s="16">
        <v>5.4827048689999998E-2</v>
      </c>
      <c r="Q20" s="14">
        <v>1</v>
      </c>
      <c r="R20" s="17">
        <v>0</v>
      </c>
      <c r="S20" s="17">
        <v>0</v>
      </c>
      <c r="T20" s="12"/>
      <c r="U20" s="13" t="s">
        <v>39</v>
      </c>
      <c r="V20" s="14">
        <v>-1.5629999999999999</v>
      </c>
      <c r="W20" s="14">
        <v>0.42199999999999999</v>
      </c>
      <c r="X20" s="15">
        <v>-3.3911286220000003E-2</v>
      </c>
      <c r="Y20" s="18">
        <v>-0.1085789003</v>
      </c>
      <c r="Z20" s="18">
        <v>1.0981122320000001</v>
      </c>
    </row>
    <row r="21" spans="1:26" x14ac:dyDescent="0.2">
      <c r="A21" s="13" t="s">
        <v>40</v>
      </c>
      <c r="B21" s="14">
        <v>-1.708</v>
      </c>
      <c r="C21" s="14">
        <v>-6.3879999999999999</v>
      </c>
      <c r="D21" s="15">
        <v>0.96267943450000004</v>
      </c>
      <c r="E21" s="16">
        <v>8.409239131E-2</v>
      </c>
      <c r="F21" s="16">
        <v>-7.2347312580000003E-2</v>
      </c>
      <c r="G21" s="14">
        <v>1</v>
      </c>
      <c r="H21" s="17">
        <v>0</v>
      </c>
      <c r="I21" s="17">
        <v>0</v>
      </c>
      <c r="J21" s="12"/>
      <c r="K21" s="13" t="s">
        <v>40</v>
      </c>
      <c r="L21" s="14">
        <v>-1.5840000000000001</v>
      </c>
      <c r="M21" s="14">
        <v>-6.3879999999999999</v>
      </c>
      <c r="N21" s="15">
        <v>0.96609798099999999</v>
      </c>
      <c r="O21" s="16">
        <v>8.0136667100000003E-2</v>
      </c>
      <c r="P21" s="16">
        <v>-7.3711632139999997E-2</v>
      </c>
      <c r="Q21" s="14">
        <v>1</v>
      </c>
      <c r="R21" s="17">
        <v>0</v>
      </c>
      <c r="S21" s="17">
        <v>0</v>
      </c>
      <c r="T21" s="12"/>
      <c r="U21" s="13" t="s">
        <v>40</v>
      </c>
      <c r="V21" s="14">
        <v>-0.83799999999999997</v>
      </c>
      <c r="W21" s="14">
        <v>-0.157</v>
      </c>
      <c r="X21" s="15">
        <v>-2.708111622E-2</v>
      </c>
      <c r="Y21" s="18">
        <v>-0.11227722280000001</v>
      </c>
      <c r="Z21" s="18">
        <v>1.0965963860000001</v>
      </c>
    </row>
    <row r="22" spans="1:26" x14ac:dyDescent="0.2">
      <c r="A22" s="13" t="s">
        <v>41</v>
      </c>
      <c r="B22" s="14">
        <v>-2.9089999999999998</v>
      </c>
      <c r="C22" s="14">
        <v>-6.4119999999999999</v>
      </c>
      <c r="D22" s="15">
        <v>0.90280487050000002</v>
      </c>
      <c r="E22" s="16">
        <v>0.16990367810000001</v>
      </c>
      <c r="F22" s="16">
        <v>-7.5472975910000004E-2</v>
      </c>
      <c r="G22" s="14">
        <v>1</v>
      </c>
      <c r="H22" s="17">
        <v>0</v>
      </c>
      <c r="I22" s="17">
        <v>0</v>
      </c>
      <c r="J22" s="12"/>
      <c r="K22" s="13" t="s">
        <v>41</v>
      </c>
      <c r="L22" s="14">
        <v>-3.923</v>
      </c>
      <c r="M22" s="14">
        <v>-6.34</v>
      </c>
      <c r="N22" s="15">
        <v>0.90423040369999996</v>
      </c>
      <c r="O22" s="16">
        <v>0.18631668909999999</v>
      </c>
      <c r="P22" s="16">
        <v>-8.2632443190000002E-2</v>
      </c>
      <c r="Q22" s="14">
        <v>1</v>
      </c>
      <c r="R22" s="17">
        <v>0</v>
      </c>
      <c r="S22" s="17">
        <v>0</v>
      </c>
      <c r="T22" s="12"/>
      <c r="U22" s="13" t="s">
        <v>41</v>
      </c>
      <c r="V22" s="14">
        <v>-1.708</v>
      </c>
      <c r="W22" s="14">
        <v>-0.20599999999999999</v>
      </c>
      <c r="X22" s="15">
        <v>-3.7284604819999997E-2</v>
      </c>
      <c r="Y22" s="18">
        <v>-9.5247478369999999E-2</v>
      </c>
      <c r="Z22" s="18">
        <v>1.0920735530000001</v>
      </c>
    </row>
    <row r="23" spans="1:26" x14ac:dyDescent="0.2">
      <c r="A23" s="13" t="s">
        <v>42</v>
      </c>
      <c r="B23" s="14">
        <v>-4.1100000000000003</v>
      </c>
      <c r="C23" s="14">
        <v>-6.2910000000000004</v>
      </c>
      <c r="D23" s="15">
        <v>0.92767037100000005</v>
      </c>
      <c r="E23" s="16">
        <v>0.15479850589999999</v>
      </c>
      <c r="F23" s="16">
        <v>-7.5647005409999996E-2</v>
      </c>
      <c r="G23" s="14">
        <v>1</v>
      </c>
      <c r="H23" s="17">
        <v>0</v>
      </c>
      <c r="I23" s="17">
        <v>0</v>
      </c>
      <c r="J23" s="12"/>
      <c r="K23" s="13" t="s">
        <v>42</v>
      </c>
      <c r="L23" s="14">
        <v>-6.9459999999999997</v>
      </c>
      <c r="M23" s="14">
        <v>-4.7699999999999996</v>
      </c>
      <c r="N23" s="15">
        <v>1.0566977289999999</v>
      </c>
      <c r="O23" s="16">
        <v>-2.5287629780000001E-2</v>
      </c>
      <c r="P23" s="16">
        <v>-2.8292538230000001E-2</v>
      </c>
      <c r="Q23" s="14">
        <v>1</v>
      </c>
      <c r="R23" s="17">
        <v>0</v>
      </c>
      <c r="S23" s="17">
        <v>0</v>
      </c>
      <c r="T23" s="12"/>
      <c r="U23" s="13" t="s">
        <v>42</v>
      </c>
      <c r="V23" s="14">
        <v>0.114</v>
      </c>
      <c r="W23" s="14">
        <v>1.7749999999999999</v>
      </c>
      <c r="X23" s="15">
        <v>-8.7843807819999994E-2</v>
      </c>
      <c r="Y23" s="18">
        <v>0.24109783679999999</v>
      </c>
      <c r="Z23" s="18">
        <v>0.88215827040000006</v>
      </c>
    </row>
    <row r="24" spans="1:26" x14ac:dyDescent="0.2">
      <c r="A24" s="13" t="s">
        <v>43</v>
      </c>
      <c r="B24" s="14">
        <v>-5.1239999999999997</v>
      </c>
      <c r="C24" s="14">
        <v>-5.9530000000000003</v>
      </c>
      <c r="D24" s="15">
        <v>1.0672916370000001</v>
      </c>
      <c r="E24" s="16">
        <v>-6.6433939789999993E-2</v>
      </c>
      <c r="F24" s="16">
        <v>-1.8381648E-2</v>
      </c>
      <c r="G24" s="14">
        <v>1</v>
      </c>
      <c r="H24" s="17">
        <v>0</v>
      </c>
      <c r="I24" s="17">
        <v>0</v>
      </c>
      <c r="J24" s="12"/>
      <c r="K24" s="13" t="s">
        <v>43</v>
      </c>
      <c r="L24" s="14">
        <v>-7.194</v>
      </c>
      <c r="M24" s="14">
        <v>-2.8860000000000001</v>
      </c>
      <c r="N24" s="15">
        <v>0.95273954869999999</v>
      </c>
      <c r="O24" s="16">
        <v>0.13682646170000001</v>
      </c>
      <c r="P24" s="16">
        <v>-3.7922901080000002E-2</v>
      </c>
      <c r="Q24" s="14">
        <v>1</v>
      </c>
      <c r="R24" s="17">
        <v>0</v>
      </c>
      <c r="S24" s="17">
        <v>0</v>
      </c>
      <c r="T24" s="12"/>
      <c r="U24" s="13" t="s">
        <v>43</v>
      </c>
      <c r="V24" s="14">
        <v>1.3149999999999999</v>
      </c>
      <c r="W24" s="14">
        <v>1.2E-2</v>
      </c>
      <c r="X24" s="15">
        <v>-0.11000402770000001</v>
      </c>
      <c r="Y24" s="18">
        <v>0.42631260739999999</v>
      </c>
      <c r="Z24" s="18">
        <v>0.73128747189999999</v>
      </c>
    </row>
    <row r="25" spans="1:26" x14ac:dyDescent="0.2">
      <c r="A25" s="13" t="s">
        <v>44</v>
      </c>
      <c r="B25" s="14">
        <v>-6.0970000000000004</v>
      </c>
      <c r="C25" s="14">
        <v>-6.0019999999999998</v>
      </c>
      <c r="D25" s="15">
        <v>1.114462235</v>
      </c>
      <c r="E25" s="16">
        <v>-0.14727386889999999</v>
      </c>
      <c r="F25" s="16">
        <v>-2.2099530070000001E-4</v>
      </c>
      <c r="G25" s="14">
        <v>1</v>
      </c>
      <c r="H25" s="17">
        <v>0</v>
      </c>
      <c r="I25" s="17">
        <v>0</v>
      </c>
      <c r="J25" s="12"/>
      <c r="K25" s="13" t="s">
        <v>44</v>
      </c>
      <c r="L25" s="14">
        <v>-7.774</v>
      </c>
      <c r="M25" s="14">
        <v>-2.1379999999999999</v>
      </c>
      <c r="N25" s="15">
        <v>0.94157590120000001</v>
      </c>
      <c r="O25" s="16">
        <v>0.1401600174</v>
      </c>
      <c r="P25" s="16">
        <v>-2.515307286E-2</v>
      </c>
      <c r="Q25" s="14">
        <v>1</v>
      </c>
      <c r="R25" s="17">
        <v>0</v>
      </c>
      <c r="S25" s="17">
        <v>0</v>
      </c>
      <c r="T25" s="12"/>
      <c r="U25" s="13" t="s">
        <v>44</v>
      </c>
      <c r="V25" s="14">
        <v>1.087</v>
      </c>
      <c r="W25" s="14">
        <v>-1.7270000000000001</v>
      </c>
      <c r="X25" s="15">
        <v>-0.17275459539999999</v>
      </c>
      <c r="Y25" s="18">
        <v>0.82602520430000004</v>
      </c>
      <c r="Z25" s="18">
        <v>0.2972286361</v>
      </c>
    </row>
    <row r="26" spans="1:26" x14ac:dyDescent="0.2">
      <c r="A26" s="13" t="s">
        <v>45</v>
      </c>
      <c r="B26" s="14">
        <v>-6.4080000000000004</v>
      </c>
      <c r="C26" s="14">
        <v>-5.0599999999999996</v>
      </c>
      <c r="D26" s="15">
        <v>1.0520567670000001</v>
      </c>
      <c r="E26" s="16">
        <v>-2.1113361099999998E-2</v>
      </c>
      <c r="F26" s="16">
        <v>-2.6857105329999999E-2</v>
      </c>
      <c r="G26" s="14">
        <v>1</v>
      </c>
      <c r="H26" s="17">
        <v>0</v>
      </c>
      <c r="I26" s="17">
        <v>0</v>
      </c>
      <c r="J26" s="12"/>
      <c r="K26" s="13" t="s">
        <v>45</v>
      </c>
      <c r="L26" s="14">
        <v>-7.8780000000000001</v>
      </c>
      <c r="M26" s="14">
        <v>-0.32600000000000001</v>
      </c>
      <c r="N26" s="15">
        <v>0.97294399450000002</v>
      </c>
      <c r="O26" s="16">
        <v>5.27046309E-2</v>
      </c>
      <c r="P26" s="16">
        <v>2.457932316E-2</v>
      </c>
      <c r="Q26" s="14">
        <v>1</v>
      </c>
      <c r="R26" s="17">
        <v>0</v>
      </c>
      <c r="S26" s="17">
        <v>0</v>
      </c>
      <c r="T26" s="12"/>
      <c r="U26" s="13" t="s">
        <v>45</v>
      </c>
      <c r="V26" s="14">
        <v>2.8050000000000002</v>
      </c>
      <c r="W26" s="14">
        <v>-4.601</v>
      </c>
      <c r="X26" s="15">
        <v>0.99899421970000002</v>
      </c>
      <c r="Y26" s="18">
        <v>-3.3221472910000001E-2</v>
      </c>
      <c r="Z26" s="18">
        <v>2.2716166600000001E-2</v>
      </c>
    </row>
    <row r="27" spans="1:26" x14ac:dyDescent="0.2">
      <c r="A27" s="13" t="s">
        <v>46</v>
      </c>
      <c r="B27" s="14">
        <v>-7.07</v>
      </c>
      <c r="C27" s="14">
        <v>-4.8179999999999996</v>
      </c>
      <c r="D27" s="15">
        <v>1.064553147</v>
      </c>
      <c r="E27" s="16">
        <v>-3.959176406E-2</v>
      </c>
      <c r="F27" s="16">
        <v>-2.6152021510000002E-2</v>
      </c>
      <c r="G27" s="14">
        <v>1</v>
      </c>
      <c r="H27" s="17">
        <v>0</v>
      </c>
      <c r="I27" s="17">
        <v>0</v>
      </c>
      <c r="J27" s="12"/>
      <c r="K27" s="13" t="s">
        <v>46</v>
      </c>
      <c r="L27" s="14">
        <v>-7.94</v>
      </c>
      <c r="M27" s="14">
        <v>0.64</v>
      </c>
      <c r="N27" s="15">
        <v>1.0018121820000001</v>
      </c>
      <c r="O27" s="16">
        <v>-8.5912898869999997E-3</v>
      </c>
      <c r="P27" s="16">
        <v>4.6806355600000002E-2</v>
      </c>
      <c r="Q27" s="14">
        <v>1</v>
      </c>
      <c r="R27" s="17">
        <v>0</v>
      </c>
      <c r="S27" s="17">
        <v>0</v>
      </c>
      <c r="T27" s="12"/>
      <c r="U27" s="13" t="s">
        <v>46</v>
      </c>
      <c r="V27" s="14">
        <v>7.1999999999999995E-2</v>
      </c>
      <c r="W27" s="14">
        <v>-4.577</v>
      </c>
      <c r="X27" s="15">
        <v>0.37994244459999998</v>
      </c>
      <c r="Y27" s="18">
        <v>0.72681549270000001</v>
      </c>
      <c r="Z27" s="18">
        <v>-0.14131401230000001</v>
      </c>
    </row>
    <row r="28" spans="1:26" x14ac:dyDescent="0.2">
      <c r="A28" s="13" t="s">
        <v>47</v>
      </c>
      <c r="B28" s="14">
        <v>-6.9249999999999998</v>
      </c>
      <c r="C28" s="14">
        <v>-3.8279999999999998</v>
      </c>
      <c r="D28" s="15">
        <v>0.9830683066</v>
      </c>
      <c r="E28" s="16">
        <v>9.9263332920000003E-2</v>
      </c>
      <c r="F28" s="16">
        <v>-4.3512903419999999E-2</v>
      </c>
      <c r="G28" s="14">
        <v>1</v>
      </c>
      <c r="H28" s="17">
        <v>0</v>
      </c>
      <c r="I28" s="17">
        <v>0</v>
      </c>
      <c r="J28" s="12"/>
      <c r="K28" s="13" t="s">
        <v>47</v>
      </c>
      <c r="L28" s="14">
        <v>-7.9809999999999999</v>
      </c>
      <c r="M28" s="14">
        <v>2.5720000000000001</v>
      </c>
      <c r="N28" s="15">
        <v>1.0537800450000001</v>
      </c>
      <c r="O28" s="16">
        <v>-0.1032818558</v>
      </c>
      <c r="P28" s="16">
        <v>5.2414280379999997E-2</v>
      </c>
      <c r="Q28" s="14">
        <v>1</v>
      </c>
      <c r="R28" s="17">
        <v>0</v>
      </c>
      <c r="S28" s="17">
        <v>0</v>
      </c>
      <c r="T28" s="12"/>
      <c r="U28" s="13" t="s">
        <v>47</v>
      </c>
      <c r="V28" s="14">
        <v>-2.7639999999999998</v>
      </c>
      <c r="W28" s="14">
        <v>-4.867</v>
      </c>
      <c r="X28" s="15">
        <v>0.4451970307</v>
      </c>
      <c r="Y28" s="18">
        <v>0.68805653389999999</v>
      </c>
      <c r="Z28" s="18">
        <v>-0.1505117366</v>
      </c>
    </row>
    <row r="29" spans="1:26" x14ac:dyDescent="0.2">
      <c r="A29" s="13" t="s">
        <v>48</v>
      </c>
      <c r="B29" s="14">
        <v>-7.1740000000000004</v>
      </c>
      <c r="C29" s="14">
        <v>-3.0310000000000001</v>
      </c>
      <c r="D29" s="15">
        <v>0.95711624610000001</v>
      </c>
      <c r="E29" s="16">
        <v>0.1322320428</v>
      </c>
      <c r="F29" s="16">
        <v>-3.9429109279999999E-2</v>
      </c>
      <c r="G29" s="14">
        <v>1</v>
      </c>
      <c r="H29" s="17">
        <v>0</v>
      </c>
      <c r="I29" s="17">
        <v>0</v>
      </c>
      <c r="J29" s="12"/>
      <c r="K29" s="13" t="s">
        <v>48</v>
      </c>
      <c r="L29" s="14">
        <v>-7.6289999999999996</v>
      </c>
      <c r="M29" s="14">
        <v>4.3339999999999996</v>
      </c>
      <c r="N29" s="15">
        <v>1.0827670730000001</v>
      </c>
      <c r="O29" s="16">
        <v>-0.16488243899999999</v>
      </c>
      <c r="P29" s="16">
        <v>5.5920253560000001E-2</v>
      </c>
      <c r="Q29" s="14">
        <v>1</v>
      </c>
      <c r="R29" s="17">
        <v>0</v>
      </c>
      <c r="S29" s="17">
        <v>0</v>
      </c>
      <c r="T29" s="12"/>
      <c r="U29" s="13" t="s">
        <v>48</v>
      </c>
      <c r="V29" s="14">
        <v>-4.8550000000000004</v>
      </c>
      <c r="W29" s="14">
        <v>-4.0449999999999999</v>
      </c>
      <c r="X29" s="15">
        <v>0.39463909180000001</v>
      </c>
      <c r="Y29" s="18">
        <v>0.75239612840000003</v>
      </c>
      <c r="Z29" s="18">
        <v>-0.15489187700000001</v>
      </c>
    </row>
    <row r="30" spans="1:26" x14ac:dyDescent="0.2">
      <c r="A30" s="13" t="s">
        <v>49</v>
      </c>
      <c r="B30" s="14">
        <v>-7.7329999999999997</v>
      </c>
      <c r="C30" s="14">
        <v>-2.1619999999999999</v>
      </c>
      <c r="D30" s="15">
        <v>0.94165227699999998</v>
      </c>
      <c r="E30" s="16">
        <v>0.1405381198</v>
      </c>
      <c r="F30" s="16">
        <v>-2.5677381829999998E-2</v>
      </c>
      <c r="G30" s="14">
        <v>1</v>
      </c>
      <c r="H30" s="17">
        <v>0</v>
      </c>
      <c r="I30" s="17">
        <v>0</v>
      </c>
      <c r="J30" s="12"/>
      <c r="K30" s="13" t="s">
        <v>49</v>
      </c>
      <c r="L30" s="14">
        <v>-5.0830000000000002</v>
      </c>
      <c r="M30" s="14">
        <v>-5.9290000000000003</v>
      </c>
      <c r="N30" s="15">
        <v>1.0635968710000001</v>
      </c>
      <c r="O30" s="16">
        <v>-6.0043611390000001E-2</v>
      </c>
      <c r="P30" s="16">
        <v>-2.0101527899999999E-2</v>
      </c>
      <c r="Q30" s="14">
        <v>1</v>
      </c>
      <c r="R30" s="17">
        <v>0</v>
      </c>
      <c r="S30" s="17">
        <v>0</v>
      </c>
      <c r="T30" s="12"/>
      <c r="U30" s="13" t="s">
        <v>49</v>
      </c>
      <c r="V30" s="14">
        <v>-6.5940000000000003</v>
      </c>
      <c r="W30" s="14">
        <v>-1.8240000000000001</v>
      </c>
      <c r="X30" s="15">
        <v>0.81256945530000002</v>
      </c>
      <c r="Y30" s="18">
        <v>0.30580091659999997</v>
      </c>
      <c r="Z30" s="18">
        <v>-4.0695549910000003E-2</v>
      </c>
    </row>
    <row r="31" spans="1:26" x14ac:dyDescent="0.2">
      <c r="A31" s="13" t="s">
        <v>50</v>
      </c>
      <c r="B31" s="14">
        <v>-7.774</v>
      </c>
      <c r="C31" s="14">
        <v>-0.71299999999999997</v>
      </c>
      <c r="D31" s="15">
        <v>0.96203947440000004</v>
      </c>
      <c r="E31" s="16">
        <v>7.7546056370000005E-2</v>
      </c>
      <c r="F31" s="16">
        <v>1.357104548E-2</v>
      </c>
      <c r="G31" s="14">
        <v>1</v>
      </c>
      <c r="H31" s="17">
        <v>0</v>
      </c>
      <c r="I31" s="17">
        <v>0</v>
      </c>
      <c r="J31" s="12"/>
      <c r="K31" s="13" t="s">
        <v>50</v>
      </c>
      <c r="L31" s="14">
        <v>1.335</v>
      </c>
      <c r="M31" s="14">
        <v>-6.4850000000000003</v>
      </c>
      <c r="N31" s="15">
        <v>1.0034499459999999</v>
      </c>
      <c r="O31" s="16">
        <v>-1.5481283970000001E-2</v>
      </c>
      <c r="P31" s="16">
        <v>-1.468820893E-2</v>
      </c>
      <c r="Q31" s="14">
        <v>1</v>
      </c>
      <c r="R31" s="17">
        <v>0</v>
      </c>
      <c r="S31" s="17">
        <v>0</v>
      </c>
      <c r="T31" s="12"/>
      <c r="U31" s="13" t="s">
        <v>50</v>
      </c>
      <c r="V31" s="14">
        <v>-6.532</v>
      </c>
      <c r="W31" s="14">
        <v>0.76</v>
      </c>
      <c r="X31" s="15">
        <v>0.77582286879999995</v>
      </c>
      <c r="Y31" s="18">
        <v>0.29327534719999998</v>
      </c>
      <c r="Z31" s="18">
        <v>-4.3027808120000002E-3</v>
      </c>
    </row>
    <row r="32" spans="1:26" x14ac:dyDescent="0.2">
      <c r="A32" s="13" t="s">
        <v>51</v>
      </c>
      <c r="B32" s="14">
        <v>-7.94</v>
      </c>
      <c r="C32" s="14">
        <v>0.71199999999999997</v>
      </c>
      <c r="D32" s="15">
        <v>1.003896337</v>
      </c>
      <c r="E32" s="16">
        <v>-1.280585272E-2</v>
      </c>
      <c r="F32" s="16">
        <v>4.8002590890000002E-2</v>
      </c>
      <c r="G32" s="14">
        <v>1</v>
      </c>
      <c r="H32" s="17">
        <v>0</v>
      </c>
      <c r="I32" s="17">
        <v>0</v>
      </c>
      <c r="J32" s="12"/>
      <c r="K32" s="13" t="s">
        <v>51</v>
      </c>
      <c r="L32" s="14">
        <v>4.8339999999999996</v>
      </c>
      <c r="M32" s="14">
        <v>-4.4080000000000004</v>
      </c>
      <c r="N32" s="15">
        <v>1.065188225</v>
      </c>
      <c r="O32" s="16">
        <v>-0.1450061825</v>
      </c>
      <c r="P32" s="16">
        <v>4.833796185E-2</v>
      </c>
      <c r="Q32" s="14">
        <v>1</v>
      </c>
      <c r="R32" s="17">
        <v>0</v>
      </c>
      <c r="S32" s="17">
        <v>0</v>
      </c>
      <c r="T32" s="12"/>
      <c r="U32" s="13" t="s">
        <v>51</v>
      </c>
      <c r="V32" s="14">
        <v>-6.5940000000000003</v>
      </c>
      <c r="W32" s="14">
        <v>-5.0110000000000001</v>
      </c>
      <c r="X32" s="15">
        <v>1.057567068</v>
      </c>
      <c r="Y32" s="18">
        <v>-2.9601657020000002E-2</v>
      </c>
      <c r="Z32" s="18">
        <v>-2.61888014E-2</v>
      </c>
    </row>
    <row r="33" spans="1:26" x14ac:dyDescent="0.2">
      <c r="A33" s="13" t="s">
        <v>52</v>
      </c>
      <c r="B33" s="14">
        <v>-7.8979999999999997</v>
      </c>
      <c r="C33" s="14">
        <v>2.7160000000000002</v>
      </c>
      <c r="D33" s="15">
        <v>1.0577250279999999</v>
      </c>
      <c r="E33" s="16">
        <v>-0.11000884399999999</v>
      </c>
      <c r="F33" s="16">
        <v>5.1464214039999998E-2</v>
      </c>
      <c r="G33" s="14">
        <v>1</v>
      </c>
      <c r="H33" s="17">
        <v>0</v>
      </c>
      <c r="I33" s="17">
        <v>0</v>
      </c>
      <c r="J33" s="12"/>
      <c r="K33" s="13" t="s">
        <v>52</v>
      </c>
      <c r="L33" s="14">
        <v>-4.7309999999999999</v>
      </c>
      <c r="M33" s="14">
        <v>3.1509999999999998</v>
      </c>
      <c r="N33" s="15">
        <v>2.5319644129999999E-2</v>
      </c>
      <c r="O33" s="16">
        <v>0.88498461630000003</v>
      </c>
      <c r="P33" s="16">
        <v>-2.4251660380000001E-2</v>
      </c>
      <c r="Q33" s="14">
        <v>0</v>
      </c>
      <c r="R33" s="17">
        <v>1</v>
      </c>
      <c r="S33" s="17">
        <v>0</v>
      </c>
      <c r="T33" s="12"/>
      <c r="U33" s="13" t="s">
        <v>52</v>
      </c>
      <c r="V33" s="14">
        <v>-3.0539999999999998</v>
      </c>
      <c r="W33" s="14">
        <v>-6.4119999999999999</v>
      </c>
      <c r="X33" s="15">
        <v>0.89441345149999996</v>
      </c>
      <c r="Y33" s="18">
        <v>0.18376471159999999</v>
      </c>
      <c r="Z33" s="18">
        <v>-7.8456310609999996E-2</v>
      </c>
    </row>
    <row r="34" spans="1:26" x14ac:dyDescent="0.2">
      <c r="A34" s="13" t="s">
        <v>53</v>
      </c>
      <c r="B34" s="14">
        <v>-7.6079999999999997</v>
      </c>
      <c r="C34" s="14">
        <v>4.431</v>
      </c>
      <c r="D34" s="15">
        <v>1.08189848</v>
      </c>
      <c r="E34" s="16">
        <v>-0.1648311519</v>
      </c>
      <c r="F34" s="16">
        <v>5.71121323E-2</v>
      </c>
      <c r="G34" s="14">
        <v>1</v>
      </c>
      <c r="H34" s="17">
        <v>0</v>
      </c>
      <c r="I34" s="17">
        <v>0</v>
      </c>
      <c r="J34" s="12"/>
      <c r="K34" s="13" t="s">
        <v>53</v>
      </c>
      <c r="L34" s="14">
        <v>-4.1509999999999998</v>
      </c>
      <c r="M34" s="14">
        <v>3.5369999999999999</v>
      </c>
      <c r="N34" s="15">
        <v>1.840770785E-2</v>
      </c>
      <c r="O34" s="16">
        <v>0.89367673609999998</v>
      </c>
      <c r="P34" s="16">
        <v>-3.2457380209999998E-2</v>
      </c>
      <c r="Q34" s="14">
        <v>0</v>
      </c>
      <c r="R34" s="17">
        <v>1</v>
      </c>
      <c r="S34" s="17">
        <v>0</v>
      </c>
      <c r="T34" s="12"/>
      <c r="U34" s="13" t="s">
        <v>53</v>
      </c>
      <c r="V34" s="14">
        <v>5.29</v>
      </c>
      <c r="W34" s="14">
        <v>-1.7509999999999999</v>
      </c>
      <c r="X34" s="15">
        <v>0.95096872590000003</v>
      </c>
      <c r="Y34" s="18">
        <v>3.4974800430000001E-2</v>
      </c>
      <c r="Z34" s="18">
        <v>1.6690869609999999E-2</v>
      </c>
    </row>
    <row r="35" spans="1:26" x14ac:dyDescent="0.2">
      <c r="A35" s="13" t="s">
        <v>54</v>
      </c>
      <c r="B35" s="14">
        <v>-6.8220000000000001</v>
      </c>
      <c r="C35" s="14">
        <v>5.4450000000000003</v>
      </c>
      <c r="D35" s="15">
        <v>1.046813269</v>
      </c>
      <c r="E35" s="16">
        <v>-0.12112818660000001</v>
      </c>
      <c r="F35" s="16">
        <v>6.1177508159999998E-2</v>
      </c>
      <c r="G35" s="14">
        <v>1</v>
      </c>
      <c r="H35" s="17">
        <v>0</v>
      </c>
      <c r="I35" s="17">
        <v>0</v>
      </c>
      <c r="J35" s="12"/>
      <c r="K35" s="13" t="s">
        <v>54</v>
      </c>
      <c r="L35" s="14">
        <v>-1.3149999999999999</v>
      </c>
      <c r="M35" s="14">
        <v>3.6819999999999999</v>
      </c>
      <c r="N35" s="15">
        <v>-9.8731176010000005E-2</v>
      </c>
      <c r="O35" s="16">
        <v>0.96217334789999998</v>
      </c>
      <c r="P35" s="16">
        <v>-2.9091962030000001E-2</v>
      </c>
      <c r="Q35" s="14">
        <v>0</v>
      </c>
      <c r="R35" s="17">
        <v>1</v>
      </c>
      <c r="S35" s="17">
        <v>0</v>
      </c>
      <c r="T35" s="12"/>
      <c r="U35" s="13" t="s">
        <v>54</v>
      </c>
      <c r="V35" s="14">
        <v>4.9580000000000002</v>
      </c>
      <c r="W35" s="14">
        <v>0.90500000000000003</v>
      </c>
      <c r="X35" s="15">
        <v>0.90689147039999995</v>
      </c>
      <c r="Y35" s="18">
        <v>9.8919369320000006E-2</v>
      </c>
      <c r="Z35" s="18">
        <v>6.257346429E-3</v>
      </c>
    </row>
    <row r="36" spans="1:26" x14ac:dyDescent="0.2">
      <c r="A36" s="13" t="s">
        <v>55</v>
      </c>
      <c r="B36" s="14">
        <v>-6.0759999999999996</v>
      </c>
      <c r="C36" s="14">
        <v>6.194</v>
      </c>
      <c r="D36" s="15">
        <v>1.029757845</v>
      </c>
      <c r="E36" s="16">
        <v>-9.7119269359999996E-2</v>
      </c>
      <c r="F36" s="16">
        <v>5.7711814030000003E-2</v>
      </c>
      <c r="G36" s="14">
        <v>1</v>
      </c>
      <c r="H36" s="17">
        <v>0</v>
      </c>
      <c r="I36" s="17">
        <v>0</v>
      </c>
      <c r="J36" s="12"/>
      <c r="K36" s="13" t="s">
        <v>55</v>
      </c>
      <c r="L36" s="14">
        <v>-0.34200000000000003</v>
      </c>
      <c r="M36" s="14">
        <v>3.7069999999999999</v>
      </c>
      <c r="N36" s="15">
        <v>-5.8550392149999998E-2</v>
      </c>
      <c r="O36" s="16">
        <v>0.9641154985</v>
      </c>
      <c r="P36" s="16">
        <v>-7.5048073069999999E-2</v>
      </c>
      <c r="Q36" s="14">
        <v>0</v>
      </c>
      <c r="R36" s="17">
        <v>1</v>
      </c>
      <c r="S36" s="17">
        <v>0</v>
      </c>
      <c r="T36" s="12"/>
      <c r="U36" s="13" t="s">
        <v>55</v>
      </c>
      <c r="V36" s="14">
        <v>4.5860000000000003</v>
      </c>
      <c r="W36" s="14">
        <v>4.2140000000000004</v>
      </c>
      <c r="X36" s="15">
        <v>1.0698259969999999</v>
      </c>
      <c r="Y36" s="18">
        <v>-0.15377903370000001</v>
      </c>
      <c r="Z36" s="18">
        <v>5.158471463E-2</v>
      </c>
    </row>
    <row r="37" spans="1:26" x14ac:dyDescent="0.2">
      <c r="A37" s="13" t="s">
        <v>56</v>
      </c>
      <c r="B37" s="14">
        <v>-5.5590000000000002</v>
      </c>
      <c r="C37" s="14">
        <v>6.6529999999999996</v>
      </c>
      <c r="D37" s="15">
        <v>1.0186342079999999</v>
      </c>
      <c r="E37" s="16">
        <v>-7.7528778719999997E-2</v>
      </c>
      <c r="F37" s="16">
        <v>5.0757003859999997E-2</v>
      </c>
      <c r="G37" s="14">
        <v>1</v>
      </c>
      <c r="H37" s="17">
        <v>0</v>
      </c>
      <c r="I37" s="17">
        <v>0</v>
      </c>
      <c r="J37" s="12"/>
      <c r="K37" s="13" t="s">
        <v>56</v>
      </c>
      <c r="L37" s="14">
        <v>1.087</v>
      </c>
      <c r="M37" s="14">
        <v>3.5859999999999999</v>
      </c>
      <c r="N37" s="15">
        <v>0.1057047259</v>
      </c>
      <c r="O37" s="16">
        <v>0.88545834040000004</v>
      </c>
      <c r="P37" s="16">
        <v>-0.1061108669</v>
      </c>
      <c r="Q37" s="14">
        <v>0</v>
      </c>
      <c r="R37" s="17">
        <v>1</v>
      </c>
      <c r="S37" s="17">
        <v>0</v>
      </c>
      <c r="T37" s="12"/>
      <c r="U37" s="13" t="s">
        <v>56</v>
      </c>
      <c r="V37" s="14">
        <v>3.468</v>
      </c>
      <c r="W37" s="14">
        <v>6.1219999999999999</v>
      </c>
      <c r="X37" s="15">
        <v>1.0775102329999999</v>
      </c>
      <c r="Y37" s="18">
        <v>-0.16682882360000001</v>
      </c>
      <c r="Z37" s="18">
        <v>5.4000036699999997E-2</v>
      </c>
    </row>
    <row r="38" spans="1:26" x14ac:dyDescent="0.2">
      <c r="A38" s="13" t="s">
        <v>57</v>
      </c>
      <c r="B38" s="14">
        <v>-4.7930000000000001</v>
      </c>
      <c r="C38" s="14">
        <v>7.1360000000000001</v>
      </c>
      <c r="D38" s="15">
        <v>0.99657714409999998</v>
      </c>
      <c r="E38" s="16">
        <v>-3.8684603060000003E-2</v>
      </c>
      <c r="F38" s="16">
        <v>3.7242334910000001E-2</v>
      </c>
      <c r="G38" s="14">
        <v>1</v>
      </c>
      <c r="H38" s="17">
        <v>0</v>
      </c>
      <c r="I38" s="17">
        <v>0</v>
      </c>
      <c r="J38" s="12"/>
      <c r="K38" s="13" t="s">
        <v>57</v>
      </c>
      <c r="L38" s="14">
        <v>1.6459999999999999</v>
      </c>
      <c r="M38" s="14">
        <v>2.5960000000000001</v>
      </c>
      <c r="N38" s="15">
        <v>-0.1035348212</v>
      </c>
      <c r="O38" s="16">
        <v>0.97258896849999998</v>
      </c>
      <c r="P38" s="16">
        <v>-4.2523650920000003E-2</v>
      </c>
      <c r="Q38" s="14">
        <v>0</v>
      </c>
      <c r="R38" s="17">
        <v>1</v>
      </c>
      <c r="S38" s="17">
        <v>0</v>
      </c>
      <c r="T38" s="12"/>
      <c r="U38" s="13" t="s">
        <v>57</v>
      </c>
      <c r="V38" s="14">
        <v>0.67300000000000004</v>
      </c>
      <c r="W38" s="14">
        <v>6.7489999999999997</v>
      </c>
      <c r="X38" s="15">
        <v>0.96932972470000001</v>
      </c>
      <c r="Y38" s="18">
        <v>1.217260698E-2</v>
      </c>
      <c r="Z38" s="18">
        <v>1.5790348030000002E-2</v>
      </c>
    </row>
    <row r="39" spans="1:26" x14ac:dyDescent="0.2">
      <c r="A39" s="13" t="s">
        <v>58</v>
      </c>
      <c r="B39" s="14">
        <v>-1.9770000000000001</v>
      </c>
      <c r="C39" s="14">
        <v>7.16</v>
      </c>
      <c r="D39" s="15">
        <v>0.93243727450000002</v>
      </c>
      <c r="E39" s="16">
        <v>6.7263934550000001E-2</v>
      </c>
      <c r="F39" s="16">
        <v>6.5372879679999997E-3</v>
      </c>
      <c r="G39" s="14">
        <v>1</v>
      </c>
      <c r="H39" s="17">
        <v>0</v>
      </c>
      <c r="I39" s="17">
        <v>0</v>
      </c>
      <c r="J39" s="12"/>
      <c r="K39" s="13" t="s">
        <v>58</v>
      </c>
      <c r="L39" s="14">
        <v>2.2050000000000001</v>
      </c>
      <c r="M39" s="14">
        <v>1.4850000000000001</v>
      </c>
      <c r="N39" s="15">
        <v>-0.1129279301</v>
      </c>
      <c r="O39" s="16">
        <v>0.93146159220000002</v>
      </c>
      <c r="P39" s="16">
        <v>4.0750629679999997E-2</v>
      </c>
      <c r="Q39" s="14">
        <v>0</v>
      </c>
      <c r="R39" s="17">
        <v>1</v>
      </c>
      <c r="S39" s="17">
        <v>0</v>
      </c>
      <c r="T39" s="12"/>
      <c r="U39" s="13" t="s">
        <v>58</v>
      </c>
      <c r="V39" s="14">
        <v>-2.681</v>
      </c>
      <c r="W39" s="14">
        <v>7.3769999999999998</v>
      </c>
      <c r="X39" s="15">
        <v>0.93914957980000002</v>
      </c>
      <c r="Y39" s="18">
        <v>5.6280346469999999E-2</v>
      </c>
      <c r="Z39" s="18">
        <v>9.7891422549999992E-3</v>
      </c>
    </row>
    <row r="40" spans="1:26" x14ac:dyDescent="0.2">
      <c r="A40" s="13" t="s">
        <v>59</v>
      </c>
      <c r="B40" s="14">
        <v>1.3560000000000001</v>
      </c>
      <c r="C40" s="14">
        <v>6.9909999999999997</v>
      </c>
      <c r="D40" s="15">
        <v>0.99671119500000005</v>
      </c>
      <c r="E40" s="16">
        <v>-3.1222604970000001E-2</v>
      </c>
      <c r="F40" s="16">
        <v>2.461621076E-2</v>
      </c>
      <c r="G40" s="14">
        <v>1</v>
      </c>
      <c r="H40" s="17">
        <v>0</v>
      </c>
      <c r="I40" s="17">
        <v>0</v>
      </c>
      <c r="J40" s="12"/>
      <c r="K40" s="13" t="s">
        <v>59</v>
      </c>
      <c r="L40" s="14">
        <v>2.4329999999999998</v>
      </c>
      <c r="M40" s="14">
        <v>1.026</v>
      </c>
      <c r="N40" s="15">
        <v>-7.1371074039999996E-2</v>
      </c>
      <c r="O40" s="16">
        <v>0.91605840709999997</v>
      </c>
      <c r="P40" s="16">
        <v>1.9434248719999998E-2</v>
      </c>
      <c r="Q40" s="14">
        <v>0</v>
      </c>
      <c r="R40" s="17">
        <v>1</v>
      </c>
      <c r="S40" s="17">
        <v>0</v>
      </c>
      <c r="T40" s="12"/>
      <c r="U40" s="13" t="s">
        <v>59</v>
      </c>
      <c r="V40" s="14">
        <v>-6.1390000000000002</v>
      </c>
      <c r="W40" s="14">
        <v>6.9669999999999996</v>
      </c>
      <c r="X40" s="15">
        <v>1.031037059</v>
      </c>
      <c r="Y40" s="18">
        <v>-9.9271775940000001E-2</v>
      </c>
      <c r="Z40" s="18">
        <v>5.8365234580000001E-2</v>
      </c>
    </row>
    <row r="41" spans="1:26" x14ac:dyDescent="0.2">
      <c r="A41" s="13" t="s">
        <v>60</v>
      </c>
      <c r="B41" s="14">
        <v>1.8939999999999999</v>
      </c>
      <c r="C41" s="14">
        <v>6.6769999999999996</v>
      </c>
      <c r="D41" s="15">
        <v>1.0209188520000001</v>
      </c>
      <c r="E41" s="16">
        <v>-7.0726555220000001E-2</v>
      </c>
      <c r="F41" s="16">
        <v>3.2979932490000002E-2</v>
      </c>
      <c r="G41" s="14">
        <v>1</v>
      </c>
      <c r="H41" s="17">
        <v>0</v>
      </c>
      <c r="I41" s="17">
        <v>0</v>
      </c>
      <c r="J41" s="12"/>
      <c r="K41" s="13" t="s">
        <v>60</v>
      </c>
      <c r="L41" s="14">
        <v>2.3290000000000002</v>
      </c>
      <c r="M41" s="14">
        <v>0.108</v>
      </c>
      <c r="N41" s="15">
        <v>-9.6904983799999997E-2</v>
      </c>
      <c r="O41" s="16">
        <v>0.8910953184</v>
      </c>
      <c r="P41" s="16">
        <v>9.0450241690000002E-2</v>
      </c>
      <c r="Q41" s="14">
        <v>0</v>
      </c>
      <c r="R41" s="17">
        <v>1</v>
      </c>
      <c r="S41" s="17">
        <v>0</v>
      </c>
      <c r="T41" s="12"/>
      <c r="U41" s="13" t="s">
        <v>60</v>
      </c>
      <c r="V41" s="14">
        <v>-5.1859999999999999</v>
      </c>
      <c r="W41" s="14">
        <v>5.1559999999999997</v>
      </c>
      <c r="X41" s="15">
        <v>0.91517155130000005</v>
      </c>
      <c r="Y41" s="18">
        <v>7.8325507759999996E-2</v>
      </c>
      <c r="Z41" s="18">
        <v>2.3648571770000001E-2</v>
      </c>
    </row>
    <row r="42" spans="1:26" x14ac:dyDescent="0.2">
      <c r="A42" s="13" t="s">
        <v>61</v>
      </c>
      <c r="B42" s="14">
        <v>4.7309999999999999</v>
      </c>
      <c r="C42" s="14">
        <v>0.42199999999999999</v>
      </c>
      <c r="D42" s="15">
        <v>0.886689222</v>
      </c>
      <c r="E42" s="16">
        <v>0.12594776529999999</v>
      </c>
      <c r="F42" s="16">
        <v>3.0546909720000001E-3</v>
      </c>
      <c r="G42" s="14">
        <v>1</v>
      </c>
      <c r="H42" s="17">
        <v>0</v>
      </c>
      <c r="I42" s="17">
        <v>0</v>
      </c>
      <c r="J42" s="12"/>
      <c r="K42" s="13" t="s">
        <v>61</v>
      </c>
      <c r="L42" s="14">
        <v>2.3079999999999998</v>
      </c>
      <c r="M42" s="14">
        <v>-1.22</v>
      </c>
      <c r="N42" s="15">
        <v>3.558697419E-3</v>
      </c>
      <c r="O42" s="16">
        <v>0.8943740214</v>
      </c>
      <c r="P42" s="16">
        <v>-2.4826651809999999E-2</v>
      </c>
      <c r="Q42" s="14">
        <v>0</v>
      </c>
      <c r="R42" s="17">
        <v>1</v>
      </c>
      <c r="S42" s="17">
        <v>0</v>
      </c>
      <c r="T42" s="12"/>
      <c r="U42" s="13" t="s">
        <v>61</v>
      </c>
      <c r="V42" s="14">
        <v>-2.1629999999999998</v>
      </c>
      <c r="W42" s="14">
        <v>5.5179999999999998</v>
      </c>
      <c r="X42" s="15">
        <v>0.85012671090000003</v>
      </c>
      <c r="Y42" s="18">
        <v>0.18320687469999999</v>
      </c>
      <c r="Z42" s="18">
        <v>-1.270336035E-2</v>
      </c>
    </row>
    <row r="43" spans="1:26" x14ac:dyDescent="0.2">
      <c r="A43" s="13" t="s">
        <v>62</v>
      </c>
      <c r="B43" s="14">
        <v>-4.8760000000000003</v>
      </c>
      <c r="C43" s="14">
        <v>3.1269999999999998</v>
      </c>
      <c r="D43" s="15">
        <v>6.3072986090000005E-2</v>
      </c>
      <c r="E43" s="16">
        <v>0.86542451750000005</v>
      </c>
      <c r="F43" s="16">
        <v>-3.1592324810000003E-2</v>
      </c>
      <c r="G43" s="14">
        <v>0</v>
      </c>
      <c r="H43" s="17">
        <v>1</v>
      </c>
      <c r="I43" s="17">
        <v>0</v>
      </c>
      <c r="J43" s="12"/>
      <c r="K43" s="13" t="s">
        <v>62</v>
      </c>
      <c r="L43" s="14">
        <v>2.1629999999999998</v>
      </c>
      <c r="M43" s="14">
        <v>-1.7030000000000001</v>
      </c>
      <c r="N43" s="15">
        <v>2.2591546390000002E-2</v>
      </c>
      <c r="O43" s="16">
        <v>0.89781465439999997</v>
      </c>
      <c r="P43" s="16">
        <v>-4.8838266679999999E-2</v>
      </c>
      <c r="Q43" s="14">
        <v>0</v>
      </c>
      <c r="R43" s="17">
        <v>1</v>
      </c>
      <c r="S43" s="17">
        <v>0</v>
      </c>
      <c r="T43" s="12"/>
      <c r="U43" s="13" t="s">
        <v>62</v>
      </c>
      <c r="V43" s="14">
        <v>-0.38300000000000001</v>
      </c>
      <c r="W43" s="14">
        <v>5.4939999999999998</v>
      </c>
      <c r="X43" s="15">
        <v>0.86103179139999997</v>
      </c>
      <c r="Y43" s="18">
        <v>0.17037552389999999</v>
      </c>
      <c r="Z43" s="18">
        <v>-1.270988361E-2</v>
      </c>
    </row>
    <row r="44" spans="1:26" x14ac:dyDescent="0.2">
      <c r="A44" s="13" t="s">
        <v>63</v>
      </c>
      <c r="B44" s="14">
        <v>-4.2130000000000001</v>
      </c>
      <c r="C44" s="14">
        <v>3.5859999999999999</v>
      </c>
      <c r="D44" s="15">
        <v>4.9220814959999998E-2</v>
      </c>
      <c r="E44" s="16">
        <v>0.87881137970000001</v>
      </c>
      <c r="F44" s="16">
        <v>-3.9709049730000001E-2</v>
      </c>
      <c r="G44" s="14">
        <v>0</v>
      </c>
      <c r="H44" s="17">
        <v>1</v>
      </c>
      <c r="I44" s="17">
        <v>0</v>
      </c>
      <c r="J44" s="12"/>
      <c r="K44" s="13" t="s">
        <v>63</v>
      </c>
      <c r="L44" s="14">
        <v>1.8939999999999999</v>
      </c>
      <c r="M44" s="14">
        <v>-2.5960000000000001</v>
      </c>
      <c r="N44" s="15">
        <v>0.1153099248</v>
      </c>
      <c r="O44" s="16">
        <v>0.86840446959999995</v>
      </c>
      <c r="P44" s="16">
        <v>-9.1026239270000003E-2</v>
      </c>
      <c r="Q44" s="14">
        <v>0</v>
      </c>
      <c r="R44" s="17">
        <v>1</v>
      </c>
      <c r="S44" s="17">
        <v>0</v>
      </c>
      <c r="T44" s="12"/>
      <c r="U44" s="13" t="s">
        <v>63</v>
      </c>
      <c r="V44" s="14">
        <v>4.0679999999999996</v>
      </c>
      <c r="W44" s="14">
        <v>4.407</v>
      </c>
      <c r="X44" s="15">
        <v>1.072481671</v>
      </c>
      <c r="Y44" s="18">
        <v>-0.15833333099999999</v>
      </c>
      <c r="Z44" s="18">
        <v>5.2522812580000001E-2</v>
      </c>
    </row>
    <row r="45" spans="1:26" x14ac:dyDescent="0.2">
      <c r="A45" s="13" t="s">
        <v>64</v>
      </c>
      <c r="B45" s="14">
        <v>-1.397</v>
      </c>
      <c r="C45" s="14">
        <v>3.851</v>
      </c>
      <c r="D45" s="15">
        <v>-4.106301188E-2</v>
      </c>
      <c r="E45" s="16">
        <v>0.94682727290000002</v>
      </c>
      <c r="F45" s="16">
        <v>-6.3408892339999995E-2</v>
      </c>
      <c r="G45" s="14">
        <v>0</v>
      </c>
      <c r="H45" s="17">
        <v>1</v>
      </c>
      <c r="I45" s="17">
        <v>0</v>
      </c>
      <c r="J45" s="12"/>
      <c r="K45" s="13" t="s">
        <v>64</v>
      </c>
      <c r="L45" s="14">
        <v>1.046</v>
      </c>
      <c r="M45" s="14">
        <v>-2.9350000000000001</v>
      </c>
      <c r="N45" s="15">
        <v>-0.1009231989</v>
      </c>
      <c r="O45" s="16">
        <v>0.99177059759999997</v>
      </c>
      <c r="P45" s="16">
        <v>-8.0395102879999999E-2</v>
      </c>
      <c r="Q45" s="14">
        <v>0</v>
      </c>
      <c r="R45" s="17">
        <v>1</v>
      </c>
      <c r="S45" s="17">
        <v>0</v>
      </c>
      <c r="T45" s="12"/>
      <c r="U45" s="13" t="s">
        <v>64</v>
      </c>
      <c r="V45" s="14">
        <v>-7.1999999999999995E-2</v>
      </c>
      <c r="W45" s="14">
        <v>4.117</v>
      </c>
      <c r="X45" s="15">
        <v>0.1805258122</v>
      </c>
      <c r="Y45" s="18">
        <v>0.8360164792</v>
      </c>
      <c r="Z45" s="18">
        <v>-0.10280161559999999</v>
      </c>
    </row>
    <row r="46" spans="1:26" x14ac:dyDescent="0.2">
      <c r="A46" s="13" t="s">
        <v>65</v>
      </c>
      <c r="B46" s="14">
        <v>-0.19700000000000001</v>
      </c>
      <c r="C46" s="14">
        <v>3.7789999999999999</v>
      </c>
      <c r="D46" s="15">
        <v>-1.7954906949999998E-2</v>
      </c>
      <c r="E46" s="16">
        <v>0.94873894199999997</v>
      </c>
      <c r="F46" s="16">
        <v>-8.945428808E-2</v>
      </c>
      <c r="G46" s="14">
        <v>0</v>
      </c>
      <c r="H46" s="17">
        <v>1</v>
      </c>
      <c r="I46" s="17">
        <v>0</v>
      </c>
      <c r="J46" s="12"/>
      <c r="K46" s="13" t="s">
        <v>65</v>
      </c>
      <c r="L46" s="14">
        <v>0.17599999999999999</v>
      </c>
      <c r="M46" s="14">
        <v>-3.1760000000000002</v>
      </c>
      <c r="N46" s="15">
        <v>-0.17883298589999999</v>
      </c>
      <c r="O46" s="16">
        <v>1.015595182</v>
      </c>
      <c r="P46" s="16">
        <v>-3.8597500520000001E-2</v>
      </c>
      <c r="Q46" s="14">
        <v>0</v>
      </c>
      <c r="R46" s="17">
        <v>1</v>
      </c>
      <c r="S46" s="17">
        <v>0</v>
      </c>
      <c r="T46" s="12"/>
      <c r="U46" s="13" t="s">
        <v>65</v>
      </c>
      <c r="V46" s="14">
        <v>-2.992</v>
      </c>
      <c r="W46" s="14">
        <v>3.851</v>
      </c>
      <c r="X46" s="15">
        <v>2.6365992049999999E-3</v>
      </c>
      <c r="Y46" s="18">
        <v>0.91125374039999996</v>
      </c>
      <c r="Z46" s="18">
        <v>-4.7786701199999997E-2</v>
      </c>
    </row>
    <row r="47" spans="1:26" x14ac:dyDescent="0.2">
      <c r="A47" s="13" t="s">
        <v>66</v>
      </c>
      <c r="B47" s="14">
        <v>0.69399999999999995</v>
      </c>
      <c r="C47" s="14">
        <v>3.32</v>
      </c>
      <c r="D47" s="15">
        <v>-8.8783343360000003E-2</v>
      </c>
      <c r="E47" s="16">
        <v>0.97907976050000001</v>
      </c>
      <c r="F47" s="16">
        <v>-6.9888528810000003E-2</v>
      </c>
      <c r="G47" s="14">
        <v>0</v>
      </c>
      <c r="H47" s="17">
        <v>1</v>
      </c>
      <c r="I47" s="17">
        <v>0</v>
      </c>
      <c r="J47" s="12"/>
      <c r="K47" s="13" t="s">
        <v>66</v>
      </c>
      <c r="L47" s="14">
        <v>-0.46600000000000003</v>
      </c>
      <c r="M47" s="14">
        <v>-3.1280000000000001</v>
      </c>
      <c r="N47" s="15">
        <v>-0.18872923699999999</v>
      </c>
      <c r="O47" s="16">
        <v>0.97038162859999999</v>
      </c>
      <c r="P47" s="16">
        <v>6.2062515110000001E-2</v>
      </c>
      <c r="Q47" s="14">
        <v>0</v>
      </c>
      <c r="R47" s="17">
        <v>1</v>
      </c>
      <c r="S47" s="17">
        <v>0</v>
      </c>
      <c r="T47" s="12"/>
      <c r="U47" s="13" t="s">
        <v>66</v>
      </c>
      <c r="V47" s="14">
        <v>-4.1920000000000002</v>
      </c>
      <c r="W47" s="14">
        <v>3.0790000000000002</v>
      </c>
      <c r="X47" s="15">
        <v>-0.100711807</v>
      </c>
      <c r="Y47" s="18">
        <v>0.92654051680000005</v>
      </c>
      <c r="Z47" s="18">
        <v>4.1898450109999999E-2</v>
      </c>
    </row>
    <row r="48" spans="1:26" x14ac:dyDescent="0.2">
      <c r="A48" s="13" t="s">
        <v>67</v>
      </c>
      <c r="B48" s="14">
        <v>1.6040000000000001</v>
      </c>
      <c r="C48" s="14">
        <v>2.5230000000000001</v>
      </c>
      <c r="D48" s="15">
        <v>-0.1254560646</v>
      </c>
      <c r="E48" s="16">
        <v>0.97297039780000005</v>
      </c>
      <c r="F48" s="16">
        <v>-1.8698870740000002E-2</v>
      </c>
      <c r="G48" s="14">
        <v>0</v>
      </c>
      <c r="H48" s="17">
        <v>1</v>
      </c>
      <c r="I48" s="17">
        <v>0</v>
      </c>
      <c r="J48" s="12"/>
      <c r="K48" s="13" t="s">
        <v>67</v>
      </c>
      <c r="L48" s="14">
        <v>-0.56899999999999995</v>
      </c>
      <c r="M48" s="14">
        <v>-3.6829999999999998</v>
      </c>
      <c r="N48" s="15">
        <v>-0.1050150535</v>
      </c>
      <c r="O48" s="16">
        <v>1.0106678579999999</v>
      </c>
      <c r="P48" s="16">
        <v>-0.1154591925</v>
      </c>
      <c r="Q48" s="14">
        <v>0</v>
      </c>
      <c r="R48" s="17">
        <v>1</v>
      </c>
      <c r="S48" s="17">
        <v>0</v>
      </c>
      <c r="T48" s="12"/>
      <c r="U48" s="13" t="s">
        <v>67</v>
      </c>
      <c r="V48" s="14">
        <v>-5.1239999999999997</v>
      </c>
      <c r="W48" s="14">
        <v>1.968</v>
      </c>
      <c r="X48" s="15">
        <v>7.6907638610000002E-6</v>
      </c>
      <c r="Y48" s="18">
        <v>0.87370385959999997</v>
      </c>
      <c r="Z48" s="18">
        <v>1.4133040689999999E-2</v>
      </c>
    </row>
    <row r="49" spans="1:26" x14ac:dyDescent="0.2">
      <c r="A49" s="13" t="s">
        <v>68</v>
      </c>
      <c r="B49" s="14">
        <v>2.1219999999999999</v>
      </c>
      <c r="C49" s="14">
        <v>1.5329999999999999</v>
      </c>
      <c r="D49" s="15">
        <v>-0.1278045324</v>
      </c>
      <c r="E49" s="16">
        <v>0.92845116670000005</v>
      </c>
      <c r="F49" s="16">
        <v>6.3905996310000004E-2</v>
      </c>
      <c r="G49" s="14">
        <v>0</v>
      </c>
      <c r="H49" s="17">
        <v>1</v>
      </c>
      <c r="I49" s="17">
        <v>0</v>
      </c>
      <c r="J49" s="12"/>
      <c r="K49" s="13" t="s">
        <v>68</v>
      </c>
      <c r="L49" s="14">
        <v>-1.19</v>
      </c>
      <c r="M49" s="14">
        <v>-3.3929999999999998</v>
      </c>
      <c r="N49" s="15">
        <v>-0.1272199977</v>
      </c>
      <c r="O49" s="16">
        <v>0.96863095320000003</v>
      </c>
      <c r="P49" s="16">
        <v>-1.53469978E-2</v>
      </c>
      <c r="Q49" s="14">
        <v>0</v>
      </c>
      <c r="R49" s="17">
        <v>1</v>
      </c>
      <c r="S49" s="17">
        <v>0</v>
      </c>
      <c r="T49" s="12"/>
      <c r="U49" s="13" t="s">
        <v>68</v>
      </c>
      <c r="V49" s="14">
        <v>-6.6559999999999997</v>
      </c>
      <c r="W49" s="14">
        <v>3.2480000000000002</v>
      </c>
      <c r="X49" s="15">
        <v>0.93393862429999996</v>
      </c>
      <c r="Y49" s="18">
        <v>8.2073498349999996E-2</v>
      </c>
      <c r="Z49" s="18">
        <v>3.9336702869999999E-4</v>
      </c>
    </row>
    <row r="50" spans="1:26" x14ac:dyDescent="0.2">
      <c r="A50" s="13" t="s">
        <v>69</v>
      </c>
      <c r="B50" s="14">
        <v>2.2879999999999998</v>
      </c>
      <c r="C50" s="14">
        <v>0.108</v>
      </c>
      <c r="D50" s="15">
        <v>-0.10602206359999999</v>
      </c>
      <c r="E50" s="16">
        <v>0.88623963709999998</v>
      </c>
      <c r="F50" s="16">
        <v>0.1095831494</v>
      </c>
      <c r="G50" s="14">
        <v>0</v>
      </c>
      <c r="H50" s="17">
        <v>1</v>
      </c>
      <c r="I50" s="17">
        <v>0</v>
      </c>
      <c r="J50" s="12"/>
      <c r="K50" s="13" t="s">
        <v>69</v>
      </c>
      <c r="L50" s="14">
        <v>-1.8939999999999999</v>
      </c>
      <c r="M50" s="14">
        <v>-3.5870000000000002</v>
      </c>
      <c r="N50" s="15">
        <v>-6.8715228449999999E-2</v>
      </c>
      <c r="O50" s="16">
        <v>0.97813160450000003</v>
      </c>
      <c r="P50" s="16">
        <v>-9.7314713090000005E-2</v>
      </c>
      <c r="Q50" s="14">
        <v>0</v>
      </c>
      <c r="R50" s="17">
        <v>1</v>
      </c>
      <c r="S50" s="17">
        <v>0</v>
      </c>
      <c r="T50" s="12"/>
      <c r="U50" s="13" t="s">
        <v>69</v>
      </c>
      <c r="V50" s="14">
        <v>-6.5730000000000004</v>
      </c>
      <c r="W50" s="14">
        <v>3.5999999999999997E-2</v>
      </c>
      <c r="X50" s="15">
        <v>0.79652137069999995</v>
      </c>
      <c r="Y50" s="18">
        <v>0.2796078581</v>
      </c>
      <c r="Z50" s="18">
        <v>-4.4857947550000004E-3</v>
      </c>
    </row>
    <row r="51" spans="1:26" x14ac:dyDescent="0.2">
      <c r="A51" s="13" t="s">
        <v>70</v>
      </c>
      <c r="B51" s="14">
        <v>2.3079999999999998</v>
      </c>
      <c r="C51" s="14">
        <v>-1.292</v>
      </c>
      <c r="D51" s="15">
        <v>1.4987469620000001E-2</v>
      </c>
      <c r="E51" s="16">
        <v>0.8912460069</v>
      </c>
      <c r="F51" s="16">
        <v>-3.1357900449999997E-2</v>
      </c>
      <c r="G51" s="14">
        <v>0</v>
      </c>
      <c r="H51" s="17">
        <v>1</v>
      </c>
      <c r="I51" s="17">
        <v>0</v>
      </c>
      <c r="J51" s="12"/>
      <c r="K51" s="13" t="s">
        <v>70</v>
      </c>
      <c r="L51" s="14">
        <v>-3.778</v>
      </c>
      <c r="M51" s="14">
        <v>-2.621</v>
      </c>
      <c r="N51" s="15">
        <v>-0.1684551463</v>
      </c>
      <c r="O51" s="16">
        <v>1.0252817320000001</v>
      </c>
      <c r="P51" s="16">
        <v>-6.9317354299999995E-2</v>
      </c>
      <c r="Q51" s="14">
        <v>0</v>
      </c>
      <c r="R51" s="17">
        <v>1</v>
      </c>
      <c r="S51" s="17">
        <v>0</v>
      </c>
      <c r="T51" s="12"/>
      <c r="U51" s="13" t="s">
        <v>70</v>
      </c>
      <c r="V51" s="14">
        <v>-6.718</v>
      </c>
      <c r="W51" s="14">
        <v>-0.90600000000000003</v>
      </c>
      <c r="X51" s="15">
        <v>0.85730580810000001</v>
      </c>
      <c r="Y51" s="18">
        <v>0.2261841117</v>
      </c>
      <c r="Z51" s="18">
        <v>-1.090473023E-2</v>
      </c>
    </row>
    <row r="52" spans="1:26" x14ac:dyDescent="0.2">
      <c r="A52" s="13" t="s">
        <v>71</v>
      </c>
      <c r="B52" s="14">
        <v>1.77</v>
      </c>
      <c r="C52" s="14">
        <v>-2.7170000000000001</v>
      </c>
      <c r="D52" s="15">
        <v>9.1525027120000005E-2</v>
      </c>
      <c r="E52" s="16">
        <v>0.88593596269999997</v>
      </c>
      <c r="F52" s="16">
        <v>-9.4885972020000001E-2</v>
      </c>
      <c r="G52" s="14">
        <v>0</v>
      </c>
      <c r="H52" s="17">
        <v>1</v>
      </c>
      <c r="I52" s="17">
        <v>0</v>
      </c>
      <c r="J52" s="12"/>
      <c r="K52" s="13" t="s">
        <v>71</v>
      </c>
      <c r="L52" s="14">
        <v>-4.6479999999999997</v>
      </c>
      <c r="M52" s="14">
        <v>-2.379</v>
      </c>
      <c r="N52" s="15">
        <v>-0.1036790368</v>
      </c>
      <c r="O52" s="16">
        <v>1.03043649</v>
      </c>
      <c r="P52" s="16">
        <v>-0.14434915919999999</v>
      </c>
      <c r="Q52" s="14">
        <v>0</v>
      </c>
      <c r="R52" s="17">
        <v>1</v>
      </c>
      <c r="S52" s="17">
        <v>0</v>
      </c>
      <c r="T52" s="12"/>
      <c r="U52" s="13" t="s">
        <v>71</v>
      </c>
      <c r="V52" s="14">
        <v>5.1999999999999998E-2</v>
      </c>
      <c r="W52" s="14">
        <v>-3.6999999999999998E-2</v>
      </c>
      <c r="X52" s="15">
        <v>-3.2395386040000002E-2</v>
      </c>
      <c r="Y52" s="18">
        <v>-4.8441760289999997E-2</v>
      </c>
      <c r="Z52" s="18">
        <v>1.0582291939999999</v>
      </c>
    </row>
    <row r="53" spans="1:26" x14ac:dyDescent="0.2">
      <c r="A53" s="13" t="s">
        <v>72</v>
      </c>
      <c r="B53" s="14">
        <v>-5.1999999999999998E-2</v>
      </c>
      <c r="C53" s="14">
        <v>-3.1040000000000001</v>
      </c>
      <c r="D53" s="15">
        <v>-0.19359291040000001</v>
      </c>
      <c r="E53" s="16">
        <v>0.9976814799</v>
      </c>
      <c r="F53" s="16">
        <v>1.5688815240000001E-2</v>
      </c>
      <c r="G53" s="14">
        <v>0</v>
      </c>
      <c r="H53" s="17">
        <v>1</v>
      </c>
      <c r="I53" s="17">
        <v>0</v>
      </c>
      <c r="J53" s="12"/>
      <c r="K53" s="13" t="s">
        <v>72</v>
      </c>
      <c r="L53" s="14">
        <v>-4.71</v>
      </c>
      <c r="M53" s="14">
        <v>-1.1719999999999999</v>
      </c>
      <c r="N53" s="15">
        <v>-0.1279165525</v>
      </c>
      <c r="O53" s="16">
        <v>0.97392867530000005</v>
      </c>
      <c r="P53" s="16">
        <v>-1.605610985E-2</v>
      </c>
      <c r="Q53" s="14">
        <v>0</v>
      </c>
      <c r="R53" s="17">
        <v>1</v>
      </c>
      <c r="S53" s="17">
        <v>0</v>
      </c>
      <c r="T53" s="12"/>
      <c r="U53" s="13" t="s">
        <v>72</v>
      </c>
      <c r="V53" s="14">
        <v>-1.956</v>
      </c>
      <c r="W53" s="14">
        <v>-6.0999999999999999E-2</v>
      </c>
      <c r="X53" s="15">
        <v>-4.1567368010000001E-2</v>
      </c>
      <c r="Y53" s="18">
        <v>-8.1840712080000003E-2</v>
      </c>
      <c r="Z53" s="18">
        <v>1.0862349659999999</v>
      </c>
    </row>
    <row r="54" spans="1:26" x14ac:dyDescent="0.2">
      <c r="A54" s="13" t="s">
        <v>73</v>
      </c>
      <c r="B54" s="14">
        <v>-1.3149999999999999</v>
      </c>
      <c r="C54" s="14">
        <v>-3.3210000000000002</v>
      </c>
      <c r="D54" s="15">
        <v>-0.12601895799999999</v>
      </c>
      <c r="E54" s="16">
        <v>0.95026708959999995</v>
      </c>
      <c r="F54" s="16">
        <v>1.6468000989999999E-2</v>
      </c>
      <c r="G54" s="14">
        <v>0</v>
      </c>
      <c r="H54" s="17">
        <v>1</v>
      </c>
      <c r="I54" s="17">
        <v>0</v>
      </c>
      <c r="J54" s="12"/>
      <c r="K54" s="13" t="s">
        <v>73</v>
      </c>
      <c r="L54" s="14">
        <v>-5.3719999999999999</v>
      </c>
      <c r="M54" s="14">
        <v>-0.254</v>
      </c>
      <c r="N54" s="15">
        <v>2.3895861479999999E-2</v>
      </c>
      <c r="O54" s="16">
        <v>0.90627738670000002</v>
      </c>
      <c r="P54" s="16">
        <v>-5.7160490279999997E-2</v>
      </c>
      <c r="Q54" s="14">
        <v>0</v>
      </c>
      <c r="R54" s="17">
        <v>1</v>
      </c>
      <c r="S54" s="17">
        <v>0</v>
      </c>
      <c r="T54" s="12"/>
      <c r="U54" s="13" t="s">
        <v>73</v>
      </c>
      <c r="V54" s="14">
        <v>-4.0469999999999997</v>
      </c>
      <c r="W54" s="14">
        <v>0.42199999999999999</v>
      </c>
      <c r="X54" s="15">
        <v>-0.107158434</v>
      </c>
      <c r="Y54" s="18">
        <v>0.58717403459999995</v>
      </c>
      <c r="Z54" s="18">
        <v>0.55109826750000002</v>
      </c>
    </row>
    <row r="55" spans="1:26" x14ac:dyDescent="0.2">
      <c r="A55" s="13" t="s">
        <v>74</v>
      </c>
      <c r="B55" s="14">
        <v>-2.867</v>
      </c>
      <c r="C55" s="14">
        <v>-3.2490000000000001</v>
      </c>
      <c r="D55" s="15">
        <v>-0.1229556874</v>
      </c>
      <c r="E55" s="16">
        <v>1.002446991</v>
      </c>
      <c r="F55" s="16">
        <v>-7.9605591119999999E-2</v>
      </c>
      <c r="G55" s="14">
        <v>0</v>
      </c>
      <c r="H55" s="17">
        <v>1</v>
      </c>
      <c r="I55" s="17">
        <v>0</v>
      </c>
      <c r="J55" s="12"/>
      <c r="K55" s="13" t="s">
        <v>74</v>
      </c>
      <c r="L55" s="14">
        <v>-5.1239999999999997</v>
      </c>
      <c r="M55" s="14">
        <v>0.22900000000000001</v>
      </c>
      <c r="N55" s="15">
        <v>-4.1527623120000003E-2</v>
      </c>
      <c r="O55" s="16">
        <v>0.90156186360000001</v>
      </c>
      <c r="P55" s="16">
        <v>1.2117682209999999E-2</v>
      </c>
      <c r="Q55" s="14">
        <v>0</v>
      </c>
      <c r="R55" s="17">
        <v>1</v>
      </c>
      <c r="S55" s="17">
        <v>0</v>
      </c>
      <c r="T55" s="12"/>
      <c r="U55" s="13" t="s">
        <v>74</v>
      </c>
      <c r="V55" s="14">
        <v>0.92100000000000004</v>
      </c>
      <c r="W55" s="14">
        <v>-4.6980000000000004</v>
      </c>
      <c r="X55" s="15">
        <v>0.613644262</v>
      </c>
      <c r="Y55" s="18">
        <v>0.49248340629999998</v>
      </c>
      <c r="Z55" s="18">
        <v>-8.8386345239999997E-2</v>
      </c>
    </row>
    <row r="56" spans="1:26" x14ac:dyDescent="0.2">
      <c r="A56" s="13" t="s">
        <v>75</v>
      </c>
      <c r="B56" s="14">
        <v>-3.758</v>
      </c>
      <c r="C56" s="14">
        <v>-2.669</v>
      </c>
      <c r="D56" s="15">
        <v>-0.16760225719999999</v>
      </c>
      <c r="E56" s="16">
        <v>1.027935952</v>
      </c>
      <c r="F56" s="16">
        <v>-7.5685995569999998E-2</v>
      </c>
      <c r="G56" s="14">
        <v>0</v>
      </c>
      <c r="H56" s="17">
        <v>1</v>
      </c>
      <c r="I56" s="17">
        <v>0</v>
      </c>
      <c r="J56" s="12"/>
      <c r="K56" s="13" t="s">
        <v>75</v>
      </c>
      <c r="L56" s="14">
        <v>-5.1859999999999999</v>
      </c>
      <c r="M56" s="14">
        <v>1.5089999999999999</v>
      </c>
      <c r="N56" s="15">
        <v>4.9376151119999998E-3</v>
      </c>
      <c r="O56" s="16">
        <v>0.86752647760000001</v>
      </c>
      <c r="P56" s="16">
        <v>1.6898095110000001E-2</v>
      </c>
      <c r="Q56" s="14">
        <v>0</v>
      </c>
      <c r="R56" s="17">
        <v>1</v>
      </c>
      <c r="S56" s="17">
        <v>0</v>
      </c>
      <c r="T56" s="12"/>
      <c r="U56" s="13" t="s">
        <v>75</v>
      </c>
      <c r="V56" s="14">
        <v>1.5840000000000001</v>
      </c>
      <c r="W56" s="14">
        <v>-6.5570000000000004</v>
      </c>
      <c r="X56" s="15">
        <v>1.014571552</v>
      </c>
      <c r="Y56" s="18">
        <v>-3.9266075880000001E-2</v>
      </c>
      <c r="Z56" s="18">
        <v>-2.8678090100000002E-3</v>
      </c>
    </row>
    <row r="57" spans="1:26" x14ac:dyDescent="0.2">
      <c r="A57" s="13" t="s">
        <v>76</v>
      </c>
      <c r="B57" s="14">
        <v>-4.6479999999999997</v>
      </c>
      <c r="C57" s="14">
        <v>-1.944</v>
      </c>
      <c r="D57" s="15">
        <v>-0.1291392163</v>
      </c>
      <c r="E57" s="16">
        <v>1.021685527</v>
      </c>
      <c r="F57" s="16">
        <v>-0.1030658886</v>
      </c>
      <c r="G57" s="14">
        <v>0</v>
      </c>
      <c r="H57" s="17">
        <v>1</v>
      </c>
      <c r="I57" s="17">
        <v>0</v>
      </c>
      <c r="J57" s="12"/>
      <c r="K57" s="13" t="s">
        <v>76</v>
      </c>
      <c r="L57" s="14">
        <v>-2.7639999999999998</v>
      </c>
      <c r="M57" s="14">
        <v>3.7069999999999999</v>
      </c>
      <c r="N57" s="15">
        <v>-6.4998803059999999E-2</v>
      </c>
      <c r="O57" s="16">
        <v>0.93511430240000004</v>
      </c>
      <c r="P57" s="16">
        <v>-1.751941768E-2</v>
      </c>
      <c r="Q57" s="14">
        <v>0</v>
      </c>
      <c r="R57" s="17">
        <v>1</v>
      </c>
      <c r="S57" s="17">
        <v>0</v>
      </c>
      <c r="T57" s="12"/>
      <c r="U57" s="13" t="s">
        <v>76</v>
      </c>
      <c r="V57" s="14">
        <v>-5.9109999999999996</v>
      </c>
      <c r="W57" s="14">
        <v>-2.766</v>
      </c>
      <c r="X57" s="15">
        <v>0.58665700170000001</v>
      </c>
      <c r="Y57" s="18">
        <v>0.57094363429999995</v>
      </c>
      <c r="Z57" s="18">
        <v>-9.7641497450000003E-2</v>
      </c>
    </row>
    <row r="58" spans="1:26" x14ac:dyDescent="0.2">
      <c r="A58" s="13" t="s">
        <v>77</v>
      </c>
      <c r="B58" s="14">
        <v>-5.165</v>
      </c>
      <c r="C58" s="14">
        <v>-1.0269999999999999</v>
      </c>
      <c r="D58" s="15">
        <v>-3.644752716E-2</v>
      </c>
      <c r="E58" s="16">
        <v>0.95762658060000005</v>
      </c>
      <c r="F58" s="16">
        <v>-8.037233194E-2</v>
      </c>
      <c r="G58" s="14">
        <v>0</v>
      </c>
      <c r="H58" s="17">
        <v>1</v>
      </c>
      <c r="I58" s="17">
        <v>0</v>
      </c>
      <c r="J58" s="12"/>
      <c r="K58" s="13" t="s">
        <v>77</v>
      </c>
      <c r="L58" s="14">
        <v>-3.302</v>
      </c>
      <c r="M58" s="14">
        <v>-3.5379999999999998</v>
      </c>
      <c r="N58" s="15">
        <v>-0.10323377910000001</v>
      </c>
      <c r="O58" s="16">
        <v>1.036037766</v>
      </c>
      <c r="P58" s="16">
        <v>-0.1610582408</v>
      </c>
      <c r="Q58" s="14">
        <v>0</v>
      </c>
      <c r="R58" s="17">
        <v>1</v>
      </c>
      <c r="S58" s="17">
        <v>0</v>
      </c>
      <c r="T58" s="12"/>
      <c r="U58" s="13" t="s">
        <v>77</v>
      </c>
      <c r="V58" s="14">
        <v>2.35</v>
      </c>
      <c r="W58" s="14">
        <v>4.8659999999999997</v>
      </c>
      <c r="X58" s="15">
        <v>0.97110586899999995</v>
      </c>
      <c r="Y58" s="18">
        <v>8.6442689100000008E-3</v>
      </c>
      <c r="Z58" s="18">
        <v>1.755759082E-2</v>
      </c>
    </row>
    <row r="59" spans="1:26" x14ac:dyDescent="0.2">
      <c r="A59" s="13" t="s">
        <v>78</v>
      </c>
      <c r="B59" s="14">
        <v>-5.2690000000000001</v>
      </c>
      <c r="C59" s="14">
        <v>0.92900000000000005</v>
      </c>
      <c r="D59" s="15">
        <v>1.2378794300000001E-2</v>
      </c>
      <c r="E59" s="16">
        <v>0.87302265450000005</v>
      </c>
      <c r="F59" s="16">
        <v>4.0418796350000002E-4</v>
      </c>
      <c r="G59" s="14">
        <v>0</v>
      </c>
      <c r="H59" s="17">
        <v>1</v>
      </c>
      <c r="I59" s="17">
        <v>0</v>
      </c>
      <c r="J59" s="12"/>
      <c r="K59" s="13" t="s">
        <v>78</v>
      </c>
      <c r="L59" s="14">
        <v>-2.4119999999999999</v>
      </c>
      <c r="M59" s="14">
        <v>-2.91</v>
      </c>
      <c r="N59" s="15">
        <v>-0.10736551549999999</v>
      </c>
      <c r="O59" s="16">
        <v>0.8755583683</v>
      </c>
      <c r="P59" s="16">
        <v>0.1247617348</v>
      </c>
      <c r="Q59" s="14">
        <v>0</v>
      </c>
      <c r="R59" s="17">
        <v>1</v>
      </c>
      <c r="S59" s="17">
        <v>0</v>
      </c>
      <c r="T59" s="12"/>
      <c r="U59" s="13" t="s">
        <v>78</v>
      </c>
      <c r="V59" s="14">
        <v>2.95</v>
      </c>
      <c r="W59" s="14">
        <v>3.5129999999999999</v>
      </c>
      <c r="X59" s="15">
        <v>0.89428802519999995</v>
      </c>
      <c r="Y59" s="18">
        <v>0.12207960330000001</v>
      </c>
      <c r="Z59" s="18">
        <v>-2.3250216260000001E-3</v>
      </c>
    </row>
    <row r="60" spans="1:26" x14ac:dyDescent="0.2">
      <c r="A60" s="13" t="s">
        <v>79</v>
      </c>
      <c r="B60" s="14">
        <v>-5.1449999999999996</v>
      </c>
      <c r="C60" s="14">
        <v>2.1850000000000001</v>
      </c>
      <c r="D60" s="15">
        <v>1.839945783E-2</v>
      </c>
      <c r="E60" s="16">
        <v>0.87164613530000001</v>
      </c>
      <c r="F60" s="16">
        <v>-8.2727017600000001E-4</v>
      </c>
      <c r="G60" s="14">
        <v>0</v>
      </c>
      <c r="H60" s="17">
        <v>1</v>
      </c>
      <c r="I60" s="17">
        <v>0</v>
      </c>
      <c r="J60" s="12"/>
      <c r="K60" s="13" t="s">
        <v>79</v>
      </c>
      <c r="L60" s="14">
        <v>1.8120000000000001</v>
      </c>
      <c r="M60" s="14">
        <v>1.847</v>
      </c>
      <c r="N60" s="15">
        <v>-0.15715771040000001</v>
      </c>
      <c r="O60" s="16">
        <v>0.92063503570000005</v>
      </c>
      <c r="P60" s="16">
        <v>0.1149283493</v>
      </c>
      <c r="Q60" s="14">
        <v>0</v>
      </c>
      <c r="R60" s="17">
        <v>1</v>
      </c>
      <c r="S60" s="17">
        <v>0</v>
      </c>
      <c r="T60" s="12"/>
      <c r="U60" s="13" t="s">
        <v>79</v>
      </c>
      <c r="V60" s="14">
        <v>3.82</v>
      </c>
      <c r="W60" s="14">
        <v>1.3160000000000001</v>
      </c>
      <c r="X60" s="15">
        <v>0.9241659592</v>
      </c>
      <c r="Y60" s="18">
        <v>7.518699391E-2</v>
      </c>
      <c r="Z60" s="18">
        <v>9.2550781689999997E-3</v>
      </c>
    </row>
    <row r="61" spans="1:26" x14ac:dyDescent="0.2">
      <c r="A61" s="13" t="s">
        <v>80</v>
      </c>
      <c r="B61" s="14">
        <v>-2.7850000000000001</v>
      </c>
      <c r="C61" s="14">
        <v>3.7069999999999999</v>
      </c>
      <c r="D61" s="15">
        <v>-6.3959225760000002E-2</v>
      </c>
      <c r="E61" s="16">
        <v>0.93464028850000003</v>
      </c>
      <c r="F61" s="16">
        <v>-1.779707078E-2</v>
      </c>
      <c r="G61" s="14">
        <v>0</v>
      </c>
      <c r="H61" s="17">
        <v>1</v>
      </c>
      <c r="I61" s="17">
        <v>0</v>
      </c>
      <c r="J61" s="12"/>
      <c r="K61" s="13" t="s">
        <v>80</v>
      </c>
      <c r="L61" s="14">
        <v>-5.4349999999999996</v>
      </c>
      <c r="M61" s="14">
        <v>-1.6060000000000001</v>
      </c>
      <c r="N61" s="15">
        <v>0.1247403418</v>
      </c>
      <c r="O61" s="16">
        <v>0.89359002219999994</v>
      </c>
      <c r="P61" s="16">
        <v>-0.1175885664</v>
      </c>
      <c r="Q61" s="14">
        <v>0</v>
      </c>
      <c r="R61" s="17">
        <v>1</v>
      </c>
      <c r="S61" s="17">
        <v>0</v>
      </c>
      <c r="T61" s="12"/>
      <c r="U61" s="13" t="s">
        <v>80</v>
      </c>
      <c r="V61" s="14">
        <v>3.6960000000000002</v>
      </c>
      <c r="W61" s="14">
        <v>-2.2829999999999999</v>
      </c>
      <c r="X61" s="15">
        <v>0.95211575650000002</v>
      </c>
      <c r="Y61" s="18">
        <v>3.4326295790000003E-2</v>
      </c>
      <c r="Z61" s="18">
        <v>1.573296142E-2</v>
      </c>
    </row>
    <row r="62" spans="1:26" x14ac:dyDescent="0.2">
      <c r="A62" s="13" t="s">
        <v>81</v>
      </c>
      <c r="B62" s="14">
        <v>-0.81799999999999995</v>
      </c>
      <c r="C62" s="14">
        <v>3.851</v>
      </c>
      <c r="D62" s="15">
        <v>-2.5954125040000001E-2</v>
      </c>
      <c r="E62" s="16">
        <v>0.94722730200000005</v>
      </c>
      <c r="F62" s="16">
        <v>-7.920485226E-2</v>
      </c>
      <c r="G62" s="14">
        <v>0</v>
      </c>
      <c r="H62" s="17">
        <v>1</v>
      </c>
      <c r="I62" s="17">
        <v>0</v>
      </c>
      <c r="J62" s="12"/>
      <c r="K62" s="13" t="s">
        <v>81</v>
      </c>
      <c r="L62" s="14">
        <v>-5.1239999999999997</v>
      </c>
      <c r="M62" s="14">
        <v>2.161</v>
      </c>
      <c r="N62" s="15">
        <v>9.4335579480000001E-3</v>
      </c>
      <c r="O62" s="16">
        <v>0.87440827300000001</v>
      </c>
      <c r="P62" s="16">
        <v>4.0825430559999999E-3</v>
      </c>
      <c r="Q62" s="14">
        <v>0</v>
      </c>
      <c r="R62" s="17">
        <v>1</v>
      </c>
      <c r="S62" s="17">
        <v>0</v>
      </c>
      <c r="T62" s="12"/>
      <c r="U62" s="13" t="s">
        <v>81</v>
      </c>
      <c r="V62" s="14">
        <v>4.399</v>
      </c>
      <c r="W62" s="14">
        <v>-4.649</v>
      </c>
      <c r="X62" s="15">
        <v>1.0707110049999999</v>
      </c>
      <c r="Y62" s="18">
        <v>-0.15438335719999999</v>
      </c>
      <c r="Z62" s="18">
        <v>5.0160532959999997E-2</v>
      </c>
    </row>
    <row r="63" spans="1:26" x14ac:dyDescent="0.2">
      <c r="A63" s="13" t="s">
        <v>82</v>
      </c>
      <c r="B63" s="14">
        <v>1.0660000000000001</v>
      </c>
      <c r="C63" s="14">
        <v>3.5619999999999998</v>
      </c>
      <c r="D63" s="15">
        <v>8.7176588240000005E-2</v>
      </c>
      <c r="E63" s="16">
        <v>0.89650995010000001</v>
      </c>
      <c r="F63" s="16">
        <v>-0.1057408588</v>
      </c>
      <c r="G63" s="14">
        <v>0</v>
      </c>
      <c r="H63" s="17">
        <v>1</v>
      </c>
      <c r="I63" s="17">
        <v>0</v>
      </c>
      <c r="J63" s="12"/>
      <c r="K63" s="13" t="s">
        <v>82</v>
      </c>
      <c r="L63" s="14">
        <v>-1.8120000000000001</v>
      </c>
      <c r="M63" s="14">
        <v>0.78400000000000003</v>
      </c>
      <c r="N63" s="15">
        <v>-4.0777302299999998E-2</v>
      </c>
      <c r="O63" s="16">
        <v>-8.076028599E-2</v>
      </c>
      <c r="P63" s="16">
        <v>1.0845808800000001</v>
      </c>
      <c r="Q63" s="14">
        <v>0</v>
      </c>
      <c r="R63" s="17">
        <v>0</v>
      </c>
      <c r="S63" s="17">
        <v>1</v>
      </c>
      <c r="T63" s="12"/>
    </row>
    <row r="64" spans="1:26" x14ac:dyDescent="0.2">
      <c r="A64" s="13" t="s">
        <v>83</v>
      </c>
      <c r="B64" s="14">
        <v>1.853</v>
      </c>
      <c r="C64" s="14">
        <v>2.5960000000000001</v>
      </c>
      <c r="D64" s="15">
        <v>-4.6885256940000002E-2</v>
      </c>
      <c r="E64" s="16">
        <v>0.95487559519999998</v>
      </c>
      <c r="F64" s="16">
        <v>-7.1110564589999994E-2</v>
      </c>
      <c r="G64" s="14">
        <v>0</v>
      </c>
      <c r="H64" s="17">
        <v>1</v>
      </c>
      <c r="I64" s="17">
        <v>0</v>
      </c>
      <c r="J64" s="12"/>
      <c r="K64" s="13" t="s">
        <v>83</v>
      </c>
      <c r="L64" s="14">
        <v>-1.1080000000000001</v>
      </c>
      <c r="M64" s="14">
        <v>0.83299999999999996</v>
      </c>
      <c r="N64" s="15">
        <v>-2.8907114349999999E-2</v>
      </c>
      <c r="O64" s="16">
        <v>-0.1014045174</v>
      </c>
      <c r="P64" s="16">
        <v>1.0906707250000001</v>
      </c>
      <c r="Q64" s="14">
        <v>0</v>
      </c>
      <c r="R64" s="17">
        <v>0</v>
      </c>
      <c r="S64" s="17">
        <v>1</v>
      </c>
      <c r="T64" s="12"/>
    </row>
    <row r="65" spans="1:20" x14ac:dyDescent="0.2">
      <c r="A65" s="13" t="s">
        <v>84</v>
      </c>
      <c r="B65" s="14">
        <v>2.4740000000000002</v>
      </c>
      <c r="C65" s="14">
        <v>1.2190000000000001</v>
      </c>
      <c r="D65" s="15">
        <v>-4.6056348130000001E-2</v>
      </c>
      <c r="E65" s="16">
        <v>0.91748670359999995</v>
      </c>
      <c r="F65" s="16">
        <v>-1.03160157E-2</v>
      </c>
      <c r="G65" s="14">
        <v>0</v>
      </c>
      <c r="H65" s="17">
        <v>1</v>
      </c>
      <c r="I65" s="17">
        <v>0</v>
      </c>
      <c r="J65" s="12"/>
      <c r="K65" s="13" t="s">
        <v>84</v>
      </c>
      <c r="L65" s="14">
        <v>-0.94199999999999995</v>
      </c>
      <c r="M65" s="14">
        <v>0.47099999999999997</v>
      </c>
      <c r="N65" s="15">
        <v>-2.556130169E-2</v>
      </c>
      <c r="O65" s="16">
        <v>-0.1173507206</v>
      </c>
      <c r="P65" s="16">
        <v>1.0988453140000001</v>
      </c>
      <c r="Q65" s="14">
        <v>0</v>
      </c>
      <c r="R65" s="17">
        <v>0</v>
      </c>
      <c r="S65" s="17">
        <v>1</v>
      </c>
      <c r="T65" s="12"/>
    </row>
    <row r="66" spans="1:20" x14ac:dyDescent="0.2">
      <c r="A66" s="13" t="s">
        <v>85</v>
      </c>
      <c r="B66" s="14">
        <v>2.0190000000000001</v>
      </c>
      <c r="C66" s="14">
        <v>-1.7270000000000001</v>
      </c>
      <c r="D66" s="15">
        <v>-3.26183996E-2</v>
      </c>
      <c r="E66" s="16">
        <v>0.92201119070000004</v>
      </c>
      <c r="F66" s="16">
        <v>-3.2009589259999999E-2</v>
      </c>
      <c r="G66" s="14">
        <v>0</v>
      </c>
      <c r="H66" s="17">
        <v>1</v>
      </c>
      <c r="I66" s="17">
        <v>0</v>
      </c>
      <c r="J66" s="12"/>
      <c r="K66" s="13" t="s">
        <v>85</v>
      </c>
      <c r="L66" s="14">
        <v>-1.3149999999999999</v>
      </c>
      <c r="M66" s="14">
        <v>0.22900000000000001</v>
      </c>
      <c r="N66" s="15">
        <v>-2.9882170850000001E-2</v>
      </c>
      <c r="O66" s="16">
        <v>-0.1185074893</v>
      </c>
      <c r="P66" s="16">
        <v>1.1020240939999999</v>
      </c>
      <c r="Q66" s="14">
        <v>0</v>
      </c>
      <c r="R66" s="17">
        <v>0</v>
      </c>
      <c r="S66" s="17">
        <v>1</v>
      </c>
      <c r="T66" s="12"/>
    </row>
    <row r="67" spans="1:20" x14ac:dyDescent="0.2">
      <c r="A67" s="13" t="s">
        <v>86</v>
      </c>
      <c r="B67" s="14">
        <v>0.96299999999999997</v>
      </c>
      <c r="C67" s="14">
        <v>-2.5960000000000001</v>
      </c>
      <c r="D67" s="15">
        <v>-0.16338866090000001</v>
      </c>
      <c r="E67" s="16">
        <v>0.98638227909999998</v>
      </c>
      <c r="F67" s="16">
        <v>6.5351198279999998E-4</v>
      </c>
      <c r="G67" s="14">
        <v>0</v>
      </c>
      <c r="H67" s="17">
        <v>1</v>
      </c>
      <c r="I67" s="17">
        <v>0</v>
      </c>
      <c r="J67" s="12"/>
      <c r="K67" s="13" t="s">
        <v>86</v>
      </c>
      <c r="L67" s="14">
        <v>-1.19</v>
      </c>
      <c r="M67" s="14">
        <v>-3.6999999999999998E-2</v>
      </c>
      <c r="N67" s="15">
        <v>-2.921478932E-2</v>
      </c>
      <c r="O67" s="16">
        <v>-0.1177650781</v>
      </c>
      <c r="P67" s="16">
        <v>1.10124051</v>
      </c>
      <c r="Q67" s="14">
        <v>0</v>
      </c>
      <c r="R67" s="17">
        <v>0</v>
      </c>
      <c r="S67" s="17">
        <v>1</v>
      </c>
      <c r="T67" s="12"/>
    </row>
    <row r="68" spans="1:20" x14ac:dyDescent="0.2">
      <c r="A68" s="13" t="s">
        <v>87</v>
      </c>
      <c r="B68" s="14">
        <v>-0.50700000000000001</v>
      </c>
      <c r="C68" s="14">
        <v>-3.1040000000000001</v>
      </c>
      <c r="D68" s="15">
        <v>-0.188407563</v>
      </c>
      <c r="E68" s="16">
        <v>0.96123865559999999</v>
      </c>
      <c r="F68" s="16">
        <v>7.9204910559999994E-2</v>
      </c>
      <c r="G68" s="14">
        <v>0</v>
      </c>
      <c r="H68" s="17">
        <v>1</v>
      </c>
      <c r="I68" s="17">
        <v>0</v>
      </c>
      <c r="J68" s="12"/>
      <c r="K68" s="13" t="s">
        <v>87</v>
      </c>
      <c r="L68" s="14">
        <v>-1.48</v>
      </c>
      <c r="M68" s="14">
        <v>-0.71299999999999997</v>
      </c>
      <c r="N68" s="15">
        <v>-3.7575986970000003E-2</v>
      </c>
      <c r="O68" s="16">
        <v>-7.2585902940000002E-2</v>
      </c>
      <c r="P68" s="16">
        <v>1.0780468949999999</v>
      </c>
      <c r="Q68" s="14">
        <v>0</v>
      </c>
      <c r="R68" s="17">
        <v>0</v>
      </c>
      <c r="S68" s="17">
        <v>1</v>
      </c>
      <c r="T68" s="12"/>
    </row>
    <row r="69" spans="1:20" x14ac:dyDescent="0.2">
      <c r="A69" s="13" t="s">
        <v>88</v>
      </c>
      <c r="B69" s="14">
        <v>-2.3079999999999998</v>
      </c>
      <c r="C69" s="14">
        <v>-2.9830000000000001</v>
      </c>
      <c r="D69" s="15">
        <v>-0.10586678569999999</v>
      </c>
      <c r="E69" s="16">
        <v>0.88548469249999995</v>
      </c>
      <c r="F69" s="16">
        <v>0.1057792882</v>
      </c>
      <c r="G69" s="14">
        <v>0</v>
      </c>
      <c r="H69" s="17">
        <v>1</v>
      </c>
      <c r="I69" s="17">
        <v>0</v>
      </c>
      <c r="J69" s="12"/>
      <c r="K69" s="13" t="s">
        <v>88</v>
      </c>
      <c r="L69" s="14">
        <v>-1.956</v>
      </c>
      <c r="M69" s="14">
        <v>-0.56799999999999995</v>
      </c>
      <c r="N69" s="15">
        <v>-4.0814695880000001E-2</v>
      </c>
      <c r="O69" s="16">
        <v>-5.485740217E-2</v>
      </c>
      <c r="P69" s="16">
        <v>1.0690221680000001</v>
      </c>
      <c r="Q69" s="14">
        <v>0</v>
      </c>
      <c r="R69" s="17">
        <v>0</v>
      </c>
      <c r="S69" s="17">
        <v>1</v>
      </c>
      <c r="T69" s="12"/>
    </row>
    <row r="70" spans="1:20" x14ac:dyDescent="0.2">
      <c r="A70" s="13" t="s">
        <v>89</v>
      </c>
      <c r="B70" s="14">
        <v>-4.0469999999999997</v>
      </c>
      <c r="C70" s="14">
        <v>-2.21</v>
      </c>
      <c r="D70" s="15">
        <v>-0.16974991049999999</v>
      </c>
      <c r="E70" s="16">
        <v>1.010273939</v>
      </c>
      <c r="F70" s="16">
        <v>-3.7323160170000001E-2</v>
      </c>
      <c r="G70" s="14">
        <v>0</v>
      </c>
      <c r="H70" s="17">
        <v>1</v>
      </c>
      <c r="I70" s="17">
        <v>0</v>
      </c>
      <c r="J70" s="12"/>
      <c r="K70" s="13" t="s">
        <v>89</v>
      </c>
      <c r="L70" s="14">
        <v>-1.8939999999999999</v>
      </c>
      <c r="M70" s="14">
        <v>-0.109</v>
      </c>
      <c r="N70" s="15">
        <v>-4.0354044140000003E-2</v>
      </c>
      <c r="O70" s="16">
        <v>-8.5671241329999995E-2</v>
      </c>
      <c r="P70" s="16">
        <v>1.0879204259999999</v>
      </c>
      <c r="Q70" s="14">
        <v>0</v>
      </c>
      <c r="R70" s="17">
        <v>0</v>
      </c>
      <c r="S70" s="17">
        <v>1</v>
      </c>
      <c r="T70" s="12"/>
    </row>
    <row r="71" spans="1:20" x14ac:dyDescent="0.2">
      <c r="A71" s="13" t="s">
        <v>90</v>
      </c>
      <c r="B71" s="14">
        <v>-4.7309999999999999</v>
      </c>
      <c r="C71" s="14">
        <v>-2.379</v>
      </c>
      <c r="D71" s="15">
        <v>-8.3374528650000002E-2</v>
      </c>
      <c r="E71" s="16">
        <v>1.022677278</v>
      </c>
      <c r="F71" s="16">
        <v>-0.14860308799999999</v>
      </c>
      <c r="G71" s="14">
        <v>0</v>
      </c>
      <c r="H71" s="17">
        <v>1</v>
      </c>
      <c r="I71" s="17">
        <v>0</v>
      </c>
      <c r="J71" s="12"/>
      <c r="K71" s="13" t="s">
        <v>90</v>
      </c>
      <c r="L71" s="14">
        <v>-2.7429999999999999</v>
      </c>
      <c r="M71" s="14">
        <v>0.13200000000000001</v>
      </c>
      <c r="N71" s="15">
        <v>-6.136030034E-2</v>
      </c>
      <c r="O71" s="16">
        <v>3.5368772309999998E-2</v>
      </c>
      <c r="P71" s="16">
        <v>1.0223151150000001</v>
      </c>
      <c r="Q71" s="14">
        <v>0</v>
      </c>
      <c r="R71" s="17">
        <v>0</v>
      </c>
      <c r="S71" s="17">
        <v>1</v>
      </c>
      <c r="T71" s="12"/>
    </row>
    <row r="72" spans="1:20" x14ac:dyDescent="0.2">
      <c r="A72" s="13" t="s">
        <v>91</v>
      </c>
      <c r="B72" s="14">
        <v>-5.3929999999999998</v>
      </c>
      <c r="C72" s="14">
        <v>-1.631</v>
      </c>
      <c r="D72" s="15">
        <v>0.1039362969</v>
      </c>
      <c r="E72" s="16">
        <v>0.90651041789999998</v>
      </c>
      <c r="F72" s="16">
        <v>-0.119445469</v>
      </c>
      <c r="G72" s="14">
        <v>0</v>
      </c>
      <c r="H72" s="17">
        <v>1</v>
      </c>
      <c r="I72" s="17">
        <v>0</v>
      </c>
      <c r="J72" s="12"/>
      <c r="K72" s="13" t="s">
        <v>91</v>
      </c>
      <c r="L72" s="14">
        <v>-3.0950000000000002</v>
      </c>
      <c r="M72" s="14">
        <v>0.13200000000000001</v>
      </c>
      <c r="N72" s="15">
        <v>-7.0812095950000001E-2</v>
      </c>
      <c r="O72" s="16">
        <v>0.1393232415</v>
      </c>
      <c r="P72" s="16">
        <v>0.9539823986</v>
      </c>
      <c r="Q72" s="14">
        <v>0</v>
      </c>
      <c r="R72" s="17">
        <v>0</v>
      </c>
      <c r="S72" s="17">
        <v>1</v>
      </c>
      <c r="T72" s="12"/>
    </row>
    <row r="73" spans="1:20" x14ac:dyDescent="0.2">
      <c r="A73" s="13" t="s">
        <v>92</v>
      </c>
      <c r="B73" s="14">
        <v>-5.4139999999999997</v>
      </c>
      <c r="C73" s="14">
        <v>-0.32600000000000001</v>
      </c>
      <c r="D73" s="15">
        <v>4.1374067E-2</v>
      </c>
      <c r="E73" s="16">
        <v>0.90103092809999996</v>
      </c>
      <c r="F73" s="16">
        <v>-6.4490148750000004E-2</v>
      </c>
      <c r="G73" s="14">
        <v>0</v>
      </c>
      <c r="H73" s="17">
        <v>1</v>
      </c>
      <c r="I73" s="17">
        <v>0</v>
      </c>
      <c r="J73" s="12"/>
      <c r="K73" s="13" t="s">
        <v>92</v>
      </c>
      <c r="L73" s="14">
        <v>-3.0739999999999998</v>
      </c>
      <c r="M73" s="14">
        <v>-0.182</v>
      </c>
      <c r="N73" s="15">
        <v>-6.134871704E-2</v>
      </c>
      <c r="O73" s="16">
        <v>0.14818113320000001</v>
      </c>
      <c r="P73" s="16">
        <v>0.93958089519999999</v>
      </c>
      <c r="Q73" s="14">
        <v>0</v>
      </c>
      <c r="R73" s="17">
        <v>0</v>
      </c>
      <c r="S73" s="17">
        <v>1</v>
      </c>
      <c r="T73" s="12"/>
    </row>
    <row r="74" spans="1:20" x14ac:dyDescent="0.2">
      <c r="A74" s="13" t="s">
        <v>93</v>
      </c>
      <c r="B74" s="14">
        <v>-5.2480000000000002</v>
      </c>
      <c r="C74" s="14">
        <v>1.581</v>
      </c>
      <c r="D74" s="15">
        <v>2.6966497539999999E-2</v>
      </c>
      <c r="E74" s="16">
        <v>0.86237714700000001</v>
      </c>
      <c r="F74" s="16">
        <v>2.2008863439999999E-3</v>
      </c>
      <c r="G74" s="14">
        <v>0</v>
      </c>
      <c r="H74" s="17">
        <v>1</v>
      </c>
      <c r="I74" s="17">
        <v>0</v>
      </c>
      <c r="J74" s="12"/>
      <c r="K74" s="13" t="s">
        <v>93</v>
      </c>
      <c r="L74" s="14">
        <v>-2.8050000000000002</v>
      </c>
      <c r="M74" s="14">
        <v>-0.44700000000000001</v>
      </c>
      <c r="N74" s="15">
        <v>-5.0241402210000001E-2</v>
      </c>
      <c r="O74" s="16">
        <v>8.5321244300000001E-2</v>
      </c>
      <c r="P74" s="16">
        <v>0.97900857480000003</v>
      </c>
      <c r="Q74" s="14">
        <v>0</v>
      </c>
      <c r="R74" s="17">
        <v>0</v>
      </c>
      <c r="S74" s="17">
        <v>1</v>
      </c>
      <c r="T74" s="12"/>
    </row>
    <row r="75" spans="1:20" x14ac:dyDescent="0.2">
      <c r="A75" s="13" t="s">
        <v>94</v>
      </c>
      <c r="B75" s="14">
        <v>-5.1449999999999996</v>
      </c>
      <c r="C75" s="14">
        <v>0.27700000000000002</v>
      </c>
      <c r="D75" s="15">
        <v>-3.5910534080000001E-2</v>
      </c>
      <c r="E75" s="16">
        <v>0.89957630720000004</v>
      </c>
      <c r="F75" s="16">
        <v>9.3355918619999999E-3</v>
      </c>
      <c r="G75" s="14">
        <v>0</v>
      </c>
      <c r="H75" s="17">
        <v>1</v>
      </c>
      <c r="I75" s="17">
        <v>0</v>
      </c>
      <c r="J75" s="12"/>
      <c r="K75" s="13" t="s">
        <v>94</v>
      </c>
      <c r="L75" s="14">
        <v>-3.1E-2</v>
      </c>
      <c r="M75" s="14">
        <v>-0.495</v>
      </c>
      <c r="N75" s="15">
        <v>-3.9056152890000001E-2</v>
      </c>
      <c r="O75" s="16">
        <v>-2.254348833E-2</v>
      </c>
      <c r="P75" s="16">
        <v>1.045016304</v>
      </c>
      <c r="Q75" s="14">
        <v>0</v>
      </c>
      <c r="R75" s="17">
        <v>0</v>
      </c>
      <c r="S75" s="17">
        <v>1</v>
      </c>
      <c r="T75" s="12"/>
    </row>
    <row r="76" spans="1:20" x14ac:dyDescent="0.2">
      <c r="A76" s="13" t="s">
        <v>95</v>
      </c>
      <c r="B76" s="14">
        <v>-4.71</v>
      </c>
      <c r="C76" s="14">
        <v>-1.123</v>
      </c>
      <c r="D76" s="15">
        <v>-0.12728771110000001</v>
      </c>
      <c r="E76" s="16">
        <v>0.96979948709999997</v>
      </c>
      <c r="F76" s="16">
        <v>-9.2893857470000007E-3</v>
      </c>
      <c r="G76" s="14">
        <v>0</v>
      </c>
      <c r="H76" s="17">
        <v>1</v>
      </c>
      <c r="I76" s="17">
        <v>0</v>
      </c>
      <c r="J76" s="12"/>
      <c r="K76" s="13" t="s">
        <v>95</v>
      </c>
      <c r="L76" s="14">
        <v>0.23799999999999999</v>
      </c>
      <c r="M76" s="14">
        <v>-0.35099999999999998</v>
      </c>
      <c r="N76" s="15">
        <v>-4.3797537099999999E-2</v>
      </c>
      <c r="O76" s="16">
        <v>1.1577066550000001E-2</v>
      </c>
      <c r="P76" s="16">
        <v>1.0245004200000001</v>
      </c>
      <c r="Q76" s="14">
        <v>0</v>
      </c>
      <c r="R76" s="17">
        <v>0</v>
      </c>
      <c r="S76" s="17">
        <v>1</v>
      </c>
      <c r="T76" s="12"/>
    </row>
    <row r="77" spans="1:20" x14ac:dyDescent="0.2">
      <c r="A77" s="13" t="s">
        <v>96</v>
      </c>
      <c r="B77" s="14">
        <v>-3.3439999999999999</v>
      </c>
      <c r="C77" s="14">
        <v>-3.49</v>
      </c>
      <c r="D77" s="15">
        <v>-0.11020750610000001</v>
      </c>
      <c r="E77" s="16">
        <v>1.0384417020000001</v>
      </c>
      <c r="F77" s="16">
        <v>-0.15862692389999999</v>
      </c>
      <c r="G77" s="14">
        <v>0</v>
      </c>
      <c r="H77" s="17">
        <v>1</v>
      </c>
      <c r="I77" s="17">
        <v>0</v>
      </c>
      <c r="J77" s="12"/>
      <c r="K77" s="13" t="s">
        <v>96</v>
      </c>
      <c r="L77" s="14">
        <v>0.25900000000000001</v>
      </c>
      <c r="M77" s="14">
        <v>-1.2E-2</v>
      </c>
      <c r="N77" s="15">
        <v>-3.8142715110000003E-2</v>
      </c>
      <c r="O77" s="16">
        <v>-1.325726417E-2</v>
      </c>
      <c r="P77" s="16">
        <v>1.0379764709999999</v>
      </c>
      <c r="Q77" s="14">
        <v>0</v>
      </c>
      <c r="R77" s="17">
        <v>0</v>
      </c>
      <c r="S77" s="17">
        <v>1</v>
      </c>
      <c r="T77" s="12"/>
    </row>
    <row r="78" spans="1:20" x14ac:dyDescent="0.2">
      <c r="A78" s="13" t="s">
        <v>97</v>
      </c>
      <c r="B78" s="14">
        <v>-3.903</v>
      </c>
      <c r="C78" s="14">
        <v>-3.1040000000000001</v>
      </c>
      <c r="D78" s="15">
        <v>-0.13908634410000001</v>
      </c>
      <c r="E78" s="16">
        <v>1.0532741640000001</v>
      </c>
      <c r="F78" s="16">
        <v>-0.15685394659999999</v>
      </c>
      <c r="G78" s="14">
        <v>0</v>
      </c>
      <c r="H78" s="17">
        <v>1</v>
      </c>
      <c r="I78" s="17">
        <v>0</v>
      </c>
      <c r="J78" s="12"/>
      <c r="K78" s="13" t="s">
        <v>97</v>
      </c>
      <c r="L78" s="14">
        <v>0.114</v>
      </c>
      <c r="M78" s="14">
        <v>0.374</v>
      </c>
      <c r="N78" s="15">
        <v>-3.2134919249999998E-2</v>
      </c>
      <c r="O78" s="16">
        <v>-4.5268512160000003E-2</v>
      </c>
      <c r="P78" s="16">
        <v>1.0559067529999999</v>
      </c>
      <c r="Q78" s="14">
        <v>0</v>
      </c>
      <c r="R78" s="17">
        <v>0</v>
      </c>
      <c r="S78" s="17">
        <v>1</v>
      </c>
      <c r="T78" s="12"/>
    </row>
    <row r="79" spans="1:20" x14ac:dyDescent="0.2">
      <c r="A79" s="13" t="s">
        <v>98</v>
      </c>
      <c r="B79" s="14">
        <v>-0.65200000000000002</v>
      </c>
      <c r="C79" s="14">
        <v>-3.7320000000000002</v>
      </c>
      <c r="D79" s="15">
        <v>-8.9807243410000001E-2</v>
      </c>
      <c r="E79" s="16">
        <v>1.0061214089999999</v>
      </c>
      <c r="F79" s="16">
        <v>-0.1232327971</v>
      </c>
      <c r="G79" s="14">
        <v>0</v>
      </c>
      <c r="H79" s="17">
        <v>1</v>
      </c>
      <c r="I79" s="17">
        <v>0</v>
      </c>
      <c r="J79" s="12"/>
      <c r="K79" s="13" t="s">
        <v>98</v>
      </c>
      <c r="L79" s="14">
        <v>-0.36199999999999999</v>
      </c>
      <c r="M79" s="14">
        <v>0.06</v>
      </c>
      <c r="N79" s="15">
        <v>-2.5576170740000001E-2</v>
      </c>
      <c r="O79" s="16">
        <v>-9.6517213269999999E-2</v>
      </c>
      <c r="P79" s="16">
        <v>1.0856728120000001</v>
      </c>
      <c r="Q79" s="14">
        <v>0</v>
      </c>
      <c r="R79" s="17">
        <v>0</v>
      </c>
      <c r="S79" s="17">
        <v>1</v>
      </c>
      <c r="T79" s="12"/>
    </row>
    <row r="80" spans="1:20" x14ac:dyDescent="0.2">
      <c r="A80" s="13" t="s">
        <v>99</v>
      </c>
      <c r="B80" s="14">
        <v>-2.1219999999999999</v>
      </c>
      <c r="C80" s="14">
        <v>-3.6829999999999998</v>
      </c>
      <c r="D80" s="15">
        <v>-5.3960933490000002E-2</v>
      </c>
      <c r="E80" s="16">
        <v>0.98747905420000004</v>
      </c>
      <c r="F80" s="16">
        <v>-0.12735817799999999</v>
      </c>
      <c r="G80" s="14">
        <v>0</v>
      </c>
      <c r="H80" s="17">
        <v>1</v>
      </c>
      <c r="I80" s="17">
        <v>0</v>
      </c>
      <c r="J80" s="12"/>
      <c r="K80" s="13" t="s">
        <v>99</v>
      </c>
      <c r="L80" s="14">
        <v>0.65200000000000002</v>
      </c>
      <c r="M80" s="14">
        <v>-0.109</v>
      </c>
      <c r="N80" s="15">
        <v>-5.8690755980000002E-2</v>
      </c>
      <c r="O80" s="16">
        <v>0.10283887329999999</v>
      </c>
      <c r="P80" s="16">
        <v>0.96860191019999997</v>
      </c>
      <c r="Q80" s="14">
        <v>0</v>
      </c>
      <c r="R80" s="17">
        <v>0</v>
      </c>
      <c r="S80" s="17">
        <v>1</v>
      </c>
      <c r="T80" s="12"/>
    </row>
    <row r="81" spans="1:20" x14ac:dyDescent="0.2">
      <c r="A81" s="13" t="s">
        <v>100</v>
      </c>
      <c r="B81" s="14">
        <v>0.92100000000000004</v>
      </c>
      <c r="C81" s="14">
        <v>-3.1520000000000001</v>
      </c>
      <c r="D81" s="15">
        <v>-8.2491155829999996E-2</v>
      </c>
      <c r="E81" s="16">
        <v>0.99178117929999998</v>
      </c>
      <c r="F81" s="16">
        <v>-9.9551252739999999E-2</v>
      </c>
      <c r="G81" s="14">
        <v>0</v>
      </c>
      <c r="H81" s="17">
        <v>1</v>
      </c>
      <c r="I81" s="17">
        <v>0</v>
      </c>
      <c r="J81" s="12"/>
      <c r="K81" s="13" t="s">
        <v>100</v>
      </c>
      <c r="L81" s="14">
        <v>-0.88</v>
      </c>
      <c r="M81" s="14">
        <v>-0.73699999999999999</v>
      </c>
      <c r="N81" s="15">
        <v>-3.5526529780000003E-2</v>
      </c>
      <c r="O81" s="16">
        <v>-7.1460725119999999E-2</v>
      </c>
      <c r="P81" s="16">
        <v>1.075651173</v>
      </c>
      <c r="Q81" s="14">
        <v>0</v>
      </c>
      <c r="R81" s="17">
        <v>0</v>
      </c>
      <c r="S81" s="17">
        <v>1</v>
      </c>
      <c r="T81" s="12"/>
    </row>
    <row r="82" spans="1:20" x14ac:dyDescent="0.2">
      <c r="A82" s="13" t="s">
        <v>101</v>
      </c>
      <c r="B82" s="14">
        <v>1.7909999999999999</v>
      </c>
      <c r="C82" s="14">
        <v>1.871</v>
      </c>
      <c r="D82" s="15">
        <v>-0.1583235143</v>
      </c>
      <c r="E82" s="16">
        <v>0.92065295790000001</v>
      </c>
      <c r="F82" s="16">
        <v>0.1164252601</v>
      </c>
      <c r="G82" s="14">
        <v>0</v>
      </c>
      <c r="H82" s="17">
        <v>1</v>
      </c>
      <c r="I82" s="17">
        <v>0</v>
      </c>
      <c r="J82" s="12"/>
      <c r="K82" s="13" t="s">
        <v>101</v>
      </c>
      <c r="L82" s="14">
        <v>-0.61099999999999999</v>
      </c>
      <c r="M82" s="14">
        <v>-0.254</v>
      </c>
      <c r="N82" s="15">
        <v>-2.7596296990000001E-2</v>
      </c>
      <c r="O82" s="16">
        <v>-9.9966063829999993E-2</v>
      </c>
      <c r="P82" s="16">
        <v>1.0890957130000001</v>
      </c>
      <c r="Q82" s="14">
        <v>0</v>
      </c>
      <c r="R82" s="17">
        <v>0</v>
      </c>
      <c r="S82" s="17">
        <v>1</v>
      </c>
      <c r="T82" s="12"/>
    </row>
    <row r="83" spans="1:20" x14ac:dyDescent="0.2">
      <c r="A83" s="13" t="s">
        <v>102</v>
      </c>
      <c r="B83" s="14">
        <v>-2.5569999999999999</v>
      </c>
      <c r="C83" s="14">
        <v>0.76</v>
      </c>
      <c r="D83" s="15">
        <v>-6.5250078899999994E-2</v>
      </c>
      <c r="E83" s="16">
        <v>1.068321106E-2</v>
      </c>
      <c r="F83" s="16">
        <v>1.0408901639999999</v>
      </c>
      <c r="G83" s="14">
        <v>0</v>
      </c>
      <c r="H83" s="17">
        <v>0</v>
      </c>
      <c r="I83" s="17">
        <v>1</v>
      </c>
      <c r="J83" s="12"/>
      <c r="K83" s="13" t="s">
        <v>102</v>
      </c>
      <c r="L83" s="14">
        <v>-0.71399999999999997</v>
      </c>
      <c r="M83" s="14">
        <v>-1.2E-2</v>
      </c>
      <c r="N83" s="15">
        <v>-2.5480652659999999E-2</v>
      </c>
      <c r="O83" s="16">
        <v>-0.1132450701</v>
      </c>
      <c r="P83" s="16">
        <v>1.0962710090000001</v>
      </c>
      <c r="Q83" s="14">
        <v>0</v>
      </c>
      <c r="R83" s="17">
        <v>0</v>
      </c>
      <c r="S83" s="17">
        <v>1</v>
      </c>
      <c r="T83" s="12"/>
    </row>
    <row r="84" spans="1:20" x14ac:dyDescent="0.2">
      <c r="A84" s="13" t="s">
        <v>103</v>
      </c>
      <c r="B84" s="14">
        <v>-2.1840000000000002</v>
      </c>
      <c r="C84" s="14">
        <v>0.80900000000000005</v>
      </c>
      <c r="D84" s="15">
        <v>-5.189567824E-2</v>
      </c>
      <c r="E84" s="16">
        <v>-4.4143674619999997E-2</v>
      </c>
      <c r="F84" s="16">
        <v>1.0680227929999999</v>
      </c>
      <c r="G84" s="14">
        <v>0</v>
      </c>
      <c r="H84" s="17">
        <v>0</v>
      </c>
      <c r="I84" s="17">
        <v>1</v>
      </c>
      <c r="J84" s="12"/>
      <c r="K84" s="13" t="s">
        <v>103</v>
      </c>
      <c r="L84" s="14">
        <v>-0.44500000000000001</v>
      </c>
      <c r="M84" s="14">
        <v>0.35</v>
      </c>
      <c r="N84" s="15">
        <v>-2.435344381E-2</v>
      </c>
      <c r="O84" s="16">
        <v>-0.1029265875</v>
      </c>
      <c r="P84" s="16">
        <v>1.08905177</v>
      </c>
      <c r="Q84" s="14">
        <v>0</v>
      </c>
      <c r="R84" s="17">
        <v>0</v>
      </c>
      <c r="S84" s="17">
        <v>1</v>
      </c>
      <c r="T84" s="12"/>
    </row>
    <row r="85" spans="1:20" x14ac:dyDescent="0.2">
      <c r="A85" s="13" t="s">
        <v>104</v>
      </c>
      <c r="B85" s="14">
        <v>-1.8740000000000001</v>
      </c>
      <c r="C85" s="14">
        <v>0.78400000000000003</v>
      </c>
      <c r="D85" s="15">
        <v>-4.23726502E-2</v>
      </c>
      <c r="E85" s="16">
        <v>-7.6206792080000002E-2</v>
      </c>
      <c r="F85" s="16">
        <v>1.082653635</v>
      </c>
      <c r="G85" s="14">
        <v>0</v>
      </c>
      <c r="H85" s="17">
        <v>0</v>
      </c>
      <c r="I85" s="17">
        <v>1</v>
      </c>
      <c r="J85" s="12"/>
      <c r="K85" s="13" t="s">
        <v>104</v>
      </c>
      <c r="L85" s="14">
        <v>-0.42399999999999999</v>
      </c>
      <c r="M85" s="14">
        <v>0.73599999999999999</v>
      </c>
      <c r="N85" s="15">
        <v>-2.665257092E-2</v>
      </c>
      <c r="O85" s="16">
        <v>-8.6400325030000003E-2</v>
      </c>
      <c r="P85" s="16">
        <v>1.079731765</v>
      </c>
      <c r="Q85" s="14">
        <v>0</v>
      </c>
      <c r="R85" s="17">
        <v>0</v>
      </c>
      <c r="S85" s="17">
        <v>1</v>
      </c>
      <c r="T85" s="12"/>
    </row>
    <row r="86" spans="1:20" x14ac:dyDescent="0.2">
      <c r="A86" s="13" t="s">
        <v>105</v>
      </c>
      <c r="B86" s="14">
        <v>-1.2110000000000001</v>
      </c>
      <c r="C86" s="14">
        <v>0.76</v>
      </c>
      <c r="D86" s="15">
        <v>-2.944521625E-2</v>
      </c>
      <c r="E86" s="16">
        <v>-0.1054309995</v>
      </c>
      <c r="F86" s="16">
        <v>1.0935299650000001</v>
      </c>
      <c r="G86" s="14">
        <v>0</v>
      </c>
      <c r="H86" s="17">
        <v>0</v>
      </c>
      <c r="I86" s="17">
        <v>1</v>
      </c>
      <c r="J86" s="12"/>
      <c r="K86" s="13" t="s">
        <v>105</v>
      </c>
      <c r="L86" s="14">
        <v>-2.681</v>
      </c>
      <c r="M86" s="14">
        <v>0.56699999999999995</v>
      </c>
      <c r="N86" s="15">
        <v>-6.7132064980000003E-2</v>
      </c>
      <c r="O86" s="16">
        <v>2.6230690340000001E-2</v>
      </c>
      <c r="P86" s="16">
        <v>1.031992252</v>
      </c>
      <c r="Q86" s="14">
        <v>0</v>
      </c>
      <c r="R86" s="17">
        <v>0</v>
      </c>
      <c r="S86" s="17">
        <v>1</v>
      </c>
      <c r="T86" s="12"/>
    </row>
    <row r="87" spans="1:20" x14ac:dyDescent="0.2">
      <c r="A87" s="13" t="s">
        <v>106</v>
      </c>
      <c r="B87" s="14">
        <v>-0.77600000000000002</v>
      </c>
      <c r="C87" s="14">
        <v>0.73599999999999999</v>
      </c>
      <c r="D87" s="15">
        <v>-2.5972476429999999E-2</v>
      </c>
      <c r="E87" s="16">
        <v>-0.1030716418</v>
      </c>
      <c r="F87" s="16">
        <v>1.09004897</v>
      </c>
      <c r="G87" s="14">
        <v>0</v>
      </c>
      <c r="H87" s="17">
        <v>0</v>
      </c>
      <c r="I87" s="17">
        <v>1</v>
      </c>
      <c r="J87" s="12"/>
      <c r="K87" s="13" t="s">
        <v>106</v>
      </c>
      <c r="L87" s="14">
        <v>-2.2050000000000001</v>
      </c>
      <c r="M87" s="14">
        <v>0.374</v>
      </c>
      <c r="N87" s="15">
        <v>-4.9137013479999998E-2</v>
      </c>
      <c r="O87" s="16">
        <v>-5.8796266579999999E-2</v>
      </c>
      <c r="P87" s="16">
        <v>1.0760146450000001</v>
      </c>
      <c r="Q87" s="14">
        <v>0</v>
      </c>
      <c r="R87" s="17">
        <v>0</v>
      </c>
      <c r="S87" s="17">
        <v>1</v>
      </c>
      <c r="T87" s="12"/>
    </row>
    <row r="88" spans="1:20" x14ac:dyDescent="0.2">
      <c r="A88" s="13" t="s">
        <v>107</v>
      </c>
      <c r="B88" s="14">
        <v>-0.40400000000000003</v>
      </c>
      <c r="C88" s="14">
        <v>0.68799999999999994</v>
      </c>
      <c r="D88" s="15">
        <v>-2.6276898149999998E-2</v>
      </c>
      <c r="E88" s="16">
        <v>-8.8089142479999993E-2</v>
      </c>
      <c r="F88" s="16">
        <v>1.0806071820000001</v>
      </c>
      <c r="G88" s="14">
        <v>0</v>
      </c>
      <c r="H88" s="17">
        <v>0</v>
      </c>
      <c r="I88" s="17">
        <v>1</v>
      </c>
      <c r="J88" s="12"/>
      <c r="K88" s="13" t="s">
        <v>107</v>
      </c>
      <c r="L88" s="14">
        <v>-2.5779999999999998</v>
      </c>
      <c r="M88" s="14">
        <v>-0.42299999999999999</v>
      </c>
      <c r="N88" s="15">
        <v>-4.8074607280000001E-2</v>
      </c>
      <c r="O88" s="16">
        <v>2.6097250660000001E-2</v>
      </c>
      <c r="P88" s="16">
        <v>1.0199726220000001</v>
      </c>
      <c r="Q88" s="14">
        <v>0</v>
      </c>
      <c r="R88" s="17">
        <v>0</v>
      </c>
      <c r="S88" s="17">
        <v>1</v>
      </c>
      <c r="T88" s="12"/>
    </row>
    <row r="89" spans="1:20" x14ac:dyDescent="0.2">
      <c r="A89" s="13" t="s">
        <v>108</v>
      </c>
      <c r="B89" s="14">
        <v>-3.1E-2</v>
      </c>
      <c r="C89" s="14">
        <v>0.61499999999999999</v>
      </c>
      <c r="D89" s="15">
        <v>-3.0470446889999999E-2</v>
      </c>
      <c r="E89" s="16">
        <v>-5.6474074169999999E-2</v>
      </c>
      <c r="F89" s="16">
        <v>1.062362445</v>
      </c>
      <c r="G89" s="14">
        <v>0</v>
      </c>
      <c r="H89" s="17">
        <v>0</v>
      </c>
      <c r="I89" s="17">
        <v>1</v>
      </c>
      <c r="J89" s="12"/>
      <c r="K89" s="13" t="s">
        <v>108</v>
      </c>
      <c r="L89" s="14">
        <v>-2.2669999999999999</v>
      </c>
      <c r="M89" s="14">
        <v>-8.5000000000000006E-2</v>
      </c>
      <c r="N89" s="15">
        <v>-4.7554336840000003E-2</v>
      </c>
      <c r="O89" s="16">
        <v>-4.6833016970000002E-2</v>
      </c>
      <c r="P89" s="16">
        <v>1.0678610129999999</v>
      </c>
      <c r="Q89" s="14">
        <v>0</v>
      </c>
      <c r="R89" s="17">
        <v>0</v>
      </c>
      <c r="S89" s="17">
        <v>1</v>
      </c>
      <c r="T89" s="12"/>
    </row>
    <row r="90" spans="1:20" x14ac:dyDescent="0.2">
      <c r="A90" s="13" t="s">
        <v>109</v>
      </c>
      <c r="B90" s="14">
        <v>0.155</v>
      </c>
      <c r="C90" s="14">
        <v>0.39800000000000002</v>
      </c>
      <c r="D90" s="15">
        <v>-3.3307033010000001E-2</v>
      </c>
      <c r="E90" s="16">
        <v>-3.8231172969999998E-2</v>
      </c>
      <c r="F90" s="16">
        <v>1.051895893</v>
      </c>
      <c r="G90" s="14">
        <v>0</v>
      </c>
      <c r="H90" s="17">
        <v>0</v>
      </c>
      <c r="I90" s="17">
        <v>1</v>
      </c>
      <c r="J90" s="12"/>
      <c r="K90" s="13" t="s">
        <v>109</v>
      </c>
      <c r="L90" s="14">
        <v>-1.522</v>
      </c>
      <c r="M90" s="14">
        <v>-0.23</v>
      </c>
      <c r="N90" s="15">
        <v>-3.4584615309999997E-2</v>
      </c>
      <c r="O90" s="16">
        <v>-0.1035241205</v>
      </c>
      <c r="P90" s="16">
        <v>1.095596131</v>
      </c>
      <c r="Q90" s="14">
        <v>0</v>
      </c>
      <c r="R90" s="17">
        <v>0</v>
      </c>
      <c r="S90" s="17">
        <v>1</v>
      </c>
      <c r="T90" s="12"/>
    </row>
    <row r="91" spans="1:20" x14ac:dyDescent="0.2">
      <c r="A91" s="13" t="s">
        <v>110</v>
      </c>
      <c r="B91" s="14">
        <v>0.32100000000000001</v>
      </c>
      <c r="C91" s="14">
        <v>-1.2E-2</v>
      </c>
      <c r="D91" s="15">
        <v>-4.04212418E-2</v>
      </c>
      <c r="E91" s="16">
        <f ca="1">D15:F122</f>
        <v>0</v>
      </c>
      <c r="F91" s="16">
        <v>1.03031454</v>
      </c>
      <c r="G91" s="14">
        <v>0</v>
      </c>
      <c r="H91" s="17">
        <v>0</v>
      </c>
      <c r="I91" s="17">
        <v>1</v>
      </c>
      <c r="J91" s="12"/>
      <c r="K91" s="13" t="s">
        <v>110</v>
      </c>
      <c r="L91" s="14">
        <v>-1.542</v>
      </c>
      <c r="M91" s="14">
        <v>0.27700000000000002</v>
      </c>
      <c r="N91" s="15">
        <v>-3.3510937679999998E-2</v>
      </c>
      <c r="O91" s="16">
        <v>-0.11126154839999999</v>
      </c>
      <c r="P91" s="16">
        <v>1.099588156</v>
      </c>
      <c r="Q91" s="14">
        <v>0</v>
      </c>
      <c r="R91" s="17">
        <v>0</v>
      </c>
      <c r="S91" s="17">
        <v>1</v>
      </c>
      <c r="T91" s="12"/>
    </row>
    <row r="92" spans="1:20" x14ac:dyDescent="0.2">
      <c r="A92" s="13" t="s">
        <v>111</v>
      </c>
      <c r="B92" s="14">
        <v>0.32100000000000001</v>
      </c>
      <c r="C92" s="14">
        <v>-0.44700000000000001</v>
      </c>
      <c r="D92" s="15">
        <v>-5.0094181670000001E-2</v>
      </c>
      <c r="E92" s="16">
        <v>4.5049448290000002E-2</v>
      </c>
      <c r="F92" s="16">
        <v>1.0050570590000001</v>
      </c>
      <c r="G92" s="14">
        <v>0</v>
      </c>
      <c r="H92" s="17">
        <v>0</v>
      </c>
      <c r="I92" s="17">
        <v>1</v>
      </c>
      <c r="J92" s="12"/>
      <c r="K92" s="13" t="s">
        <v>111</v>
      </c>
      <c r="L92" s="14">
        <v>-2.1840000000000002</v>
      </c>
      <c r="M92" s="14">
        <v>0.78400000000000003</v>
      </c>
      <c r="N92" s="15">
        <v>-5.1640072580000002E-2</v>
      </c>
      <c r="O92" s="16">
        <v>-4.5776586209999998E-2</v>
      </c>
      <c r="P92" s="16">
        <v>1.0689309060000001</v>
      </c>
      <c r="Q92" s="14">
        <v>0</v>
      </c>
      <c r="R92" s="17">
        <v>0</v>
      </c>
      <c r="S92" s="17">
        <v>1</v>
      </c>
      <c r="T92" s="12"/>
    </row>
    <row r="93" spans="1:20" x14ac:dyDescent="0.2">
      <c r="A93" s="13" t="s">
        <v>112</v>
      </c>
      <c r="B93" s="14">
        <v>3.1E-2</v>
      </c>
      <c r="C93" s="14">
        <v>-0.68899999999999995</v>
      </c>
      <c r="D93" s="15">
        <v>-4.720783143E-2</v>
      </c>
      <c r="E93" s="16">
        <v>1.8028991849999999E-2</v>
      </c>
      <c r="F93" s="16">
        <v>1.022373355</v>
      </c>
      <c r="G93" s="14">
        <v>0</v>
      </c>
      <c r="H93" s="17">
        <v>0</v>
      </c>
      <c r="I93" s="17">
        <v>1</v>
      </c>
      <c r="J93" s="12"/>
    </row>
    <row r="94" spans="1:20" x14ac:dyDescent="0.2">
      <c r="A94" s="13" t="s">
        <v>113</v>
      </c>
      <c r="B94" s="14">
        <v>-0.44500000000000001</v>
      </c>
      <c r="C94" s="14">
        <v>-0.73699999999999999</v>
      </c>
      <c r="D94" s="15">
        <v>-3.8130899789999999E-2</v>
      </c>
      <c r="E94" s="16">
        <v>-4.3889297209999997E-2</v>
      </c>
      <c r="F94" s="16">
        <v>1.058952414</v>
      </c>
      <c r="G94" s="14">
        <v>0</v>
      </c>
      <c r="H94" s="17">
        <v>0</v>
      </c>
      <c r="I94" s="17">
        <v>1</v>
      </c>
      <c r="J94" s="12"/>
    </row>
    <row r="95" spans="1:20" x14ac:dyDescent="0.2">
      <c r="A95" s="13" t="s">
        <v>114</v>
      </c>
      <c r="B95" s="14">
        <v>-0.92100000000000004</v>
      </c>
      <c r="C95" s="14">
        <v>-0.80900000000000005</v>
      </c>
      <c r="D95" s="15">
        <v>-3.7085794530000001E-2</v>
      </c>
      <c r="E95" s="16">
        <v>-6.4108304579999997E-2</v>
      </c>
      <c r="F95" s="16">
        <v>1.0718676229999999</v>
      </c>
      <c r="G95" s="14">
        <v>0</v>
      </c>
      <c r="H95" s="17">
        <v>0</v>
      </c>
      <c r="I95" s="17">
        <v>1</v>
      </c>
      <c r="J95" s="12"/>
    </row>
    <row r="96" spans="1:20" x14ac:dyDescent="0.2">
      <c r="A96" s="13" t="s">
        <v>115</v>
      </c>
      <c r="B96" s="14">
        <v>-1.46</v>
      </c>
      <c r="C96" s="14">
        <v>-0.78500000000000003</v>
      </c>
      <c r="D96" s="15">
        <v>-3.8255843890000002E-2</v>
      </c>
      <c r="E96" s="16">
        <v>-6.573441948E-2</v>
      </c>
      <c r="F96" s="16">
        <v>1.074071886</v>
      </c>
      <c r="G96" s="14">
        <v>0</v>
      </c>
      <c r="H96" s="17">
        <v>0</v>
      </c>
      <c r="I96" s="17">
        <v>1</v>
      </c>
      <c r="J96" s="12"/>
    </row>
    <row r="97" spans="1:10" x14ac:dyDescent="0.2">
      <c r="A97" s="13" t="s">
        <v>116</v>
      </c>
      <c r="B97" s="14">
        <v>-2.06</v>
      </c>
      <c r="C97" s="14">
        <v>-0.68899999999999995</v>
      </c>
      <c r="D97" s="15">
        <v>-4.1318891820000002E-2</v>
      </c>
      <c r="E97" s="16">
        <v>-3.2594984719999998E-2</v>
      </c>
      <c r="F97" s="16">
        <v>1.0550036190000001</v>
      </c>
      <c r="G97" s="14">
        <v>0</v>
      </c>
      <c r="H97" s="17">
        <v>0</v>
      </c>
      <c r="I97" s="17">
        <v>1</v>
      </c>
      <c r="J97" s="12"/>
    </row>
    <row r="98" spans="1:10" x14ac:dyDescent="0.2">
      <c r="A98" s="13" t="s">
        <v>117</v>
      </c>
      <c r="B98" s="14">
        <v>-2.5779999999999998</v>
      </c>
      <c r="C98" s="14">
        <v>-0.54400000000000004</v>
      </c>
      <c r="D98" s="15">
        <v>-4.6035156530000003E-2</v>
      </c>
      <c r="E98" s="16">
        <v>3.7784773119999997E-2</v>
      </c>
      <c r="F98" s="16">
        <v>1.0104154080000001</v>
      </c>
      <c r="G98" s="14">
        <v>0</v>
      </c>
      <c r="H98" s="17">
        <v>0</v>
      </c>
      <c r="I98" s="17">
        <v>1</v>
      </c>
      <c r="J98" s="12"/>
    </row>
    <row r="99" spans="1:10" x14ac:dyDescent="0.2">
      <c r="A99" s="13" t="s">
        <v>118</v>
      </c>
      <c r="B99" s="14">
        <v>-2.867</v>
      </c>
      <c r="C99" s="14">
        <v>-0.47099999999999997</v>
      </c>
      <c r="D99" s="15">
        <v>-5.0580338590000003E-2</v>
      </c>
      <c r="E99" s="16">
        <v>0.1065942275</v>
      </c>
      <c r="F99" s="16">
        <v>0.96326469739999998</v>
      </c>
      <c r="G99" s="14">
        <v>0</v>
      </c>
      <c r="H99" s="17">
        <v>0</v>
      </c>
      <c r="I99" s="17">
        <v>1</v>
      </c>
      <c r="J99" s="12"/>
    </row>
    <row r="100" spans="1:10" x14ac:dyDescent="0.2">
      <c r="A100" s="13" t="s">
        <v>119</v>
      </c>
      <c r="B100" s="14">
        <v>-3.0950000000000002</v>
      </c>
      <c r="C100" s="14">
        <v>-0.27800000000000002</v>
      </c>
      <c r="D100" s="15">
        <v>-5.929344148E-2</v>
      </c>
      <c r="E100" s="16">
        <v>0.16455405870000001</v>
      </c>
      <c r="F100" s="16">
        <v>0.92486921450000004</v>
      </c>
      <c r="G100" s="14">
        <v>0</v>
      </c>
      <c r="H100" s="17">
        <v>0</v>
      </c>
      <c r="I100" s="17">
        <v>1</v>
      </c>
      <c r="J100" s="12"/>
    </row>
    <row r="101" spans="1:10" x14ac:dyDescent="0.2">
      <c r="A101" s="13" t="s">
        <v>120</v>
      </c>
      <c r="B101" s="14">
        <v>-3.137</v>
      </c>
      <c r="C101" s="14">
        <v>3.5999999999999997E-2</v>
      </c>
      <c r="D101" s="15">
        <v>-6.9074581869999999E-2</v>
      </c>
      <c r="E101" s="16">
        <v>0.15799152380000001</v>
      </c>
      <c r="F101" s="16">
        <v>0.93813693649999996</v>
      </c>
      <c r="G101" s="14">
        <v>0</v>
      </c>
      <c r="H101" s="17">
        <v>0</v>
      </c>
      <c r="I101" s="17">
        <v>1</v>
      </c>
      <c r="J101" s="12"/>
    </row>
    <row r="102" spans="1:10" x14ac:dyDescent="0.2">
      <c r="A102" s="13" t="s">
        <v>121</v>
      </c>
      <c r="B102" s="14">
        <v>-2.9710000000000001</v>
      </c>
      <c r="C102" s="14">
        <v>0.47099999999999997</v>
      </c>
      <c r="D102" s="15">
        <v>-7.6182549370000005E-2</v>
      </c>
      <c r="E102" s="16">
        <v>9.9056847310000001E-2</v>
      </c>
      <c r="F102" s="16">
        <v>0.98781952699999998</v>
      </c>
      <c r="G102" s="14">
        <v>0</v>
      </c>
      <c r="H102" s="17">
        <v>0</v>
      </c>
      <c r="I102" s="17">
        <v>1</v>
      </c>
      <c r="J102" s="12"/>
    </row>
    <row r="103" spans="1:10" x14ac:dyDescent="0.2">
      <c r="A103" s="13" t="s">
        <v>122</v>
      </c>
      <c r="B103" s="14">
        <v>-2.64</v>
      </c>
      <c r="C103" s="14">
        <v>0.495</v>
      </c>
      <c r="D103" s="15">
        <v>-6.4438939799999997E-2</v>
      </c>
      <c r="E103" s="16">
        <v>1.4826598389999999E-2</v>
      </c>
      <c r="F103" s="16">
        <v>1.037901883</v>
      </c>
      <c r="G103" s="14">
        <v>0</v>
      </c>
      <c r="H103" s="17">
        <v>0</v>
      </c>
      <c r="I103" s="17">
        <v>1</v>
      </c>
      <c r="J103" s="12"/>
    </row>
    <row r="104" spans="1:10" x14ac:dyDescent="0.2">
      <c r="A104" s="13" t="s">
        <v>123</v>
      </c>
      <c r="B104" s="14">
        <v>-2.1629999999999998</v>
      </c>
      <c r="C104" s="14">
        <v>0.374</v>
      </c>
      <c r="D104" s="15">
        <v>-4.7957207170000002E-2</v>
      </c>
      <c r="E104" s="16">
        <v>-6.3767342759999998E-2</v>
      </c>
      <c r="F104" s="16">
        <v>1.0784332999999999</v>
      </c>
      <c r="G104" s="14">
        <v>0</v>
      </c>
      <c r="H104" s="17">
        <v>0</v>
      </c>
      <c r="I104" s="17">
        <v>1</v>
      </c>
      <c r="J104" s="12"/>
    </row>
    <row r="105" spans="1:10" x14ac:dyDescent="0.2">
      <c r="A105" s="13" t="s">
        <v>124</v>
      </c>
      <c r="B105" s="14">
        <v>-1.335</v>
      </c>
      <c r="C105" s="14">
        <v>0.20499999999999999</v>
      </c>
      <c r="D105" s="15">
        <v>-3.0223539189999999E-2</v>
      </c>
      <c r="E105" s="16">
        <v>-0.1180780421</v>
      </c>
      <c r="F105" s="16">
        <v>1.101956148</v>
      </c>
      <c r="G105" s="14">
        <v>0</v>
      </c>
      <c r="H105" s="17">
        <v>0</v>
      </c>
      <c r="I105" s="17">
        <v>1</v>
      </c>
      <c r="J105" s="12"/>
    </row>
    <row r="106" spans="1:10" x14ac:dyDescent="0.2">
      <c r="A106" s="13" t="s">
        <v>125</v>
      </c>
      <c r="B106" s="14">
        <v>-0.92100000000000004</v>
      </c>
      <c r="C106" s="14">
        <v>0.22900000000000001</v>
      </c>
      <c r="D106" s="15">
        <v>-2.5508192230000001E-2</v>
      </c>
      <c r="E106" s="16">
        <v>-0.1203657674</v>
      </c>
      <c r="F106" s="16">
        <v>1.1007237830000001</v>
      </c>
      <c r="G106" s="14">
        <v>0</v>
      </c>
      <c r="H106" s="17">
        <v>0</v>
      </c>
      <c r="I106" s="17">
        <v>1</v>
      </c>
      <c r="J106" s="12"/>
    </row>
    <row r="107" spans="1:10" x14ac:dyDescent="0.2">
      <c r="A107" s="13" t="s">
        <v>126</v>
      </c>
      <c r="B107" s="14">
        <v>-0.52800000000000002</v>
      </c>
      <c r="C107" s="14">
        <v>0.27700000000000002</v>
      </c>
      <c r="D107" s="15">
        <v>-2.4149870989999999E-2</v>
      </c>
      <c r="E107" s="16">
        <v>-0.1082366721</v>
      </c>
      <c r="F107" s="16">
        <v>1.0923213620000001</v>
      </c>
      <c r="G107" s="14">
        <v>0</v>
      </c>
      <c r="H107" s="17">
        <v>0</v>
      </c>
      <c r="I107" s="17">
        <v>1</v>
      </c>
      <c r="J107" s="12"/>
    </row>
    <row r="108" spans="1:10" x14ac:dyDescent="0.2">
      <c r="A108" s="13" t="s">
        <v>127</v>
      </c>
      <c r="B108" s="14">
        <v>-0.36199999999999999</v>
      </c>
      <c r="C108" s="14">
        <v>3.5999999999999997E-2</v>
      </c>
      <c r="D108" s="15">
        <v>-2.5730777949999999E-2</v>
      </c>
      <c r="E108" s="16">
        <v>-9.5981341410000004E-2</v>
      </c>
      <c r="F108" s="16">
        <v>1.0854203149999999</v>
      </c>
      <c r="G108" s="14">
        <v>0</v>
      </c>
      <c r="H108" s="17">
        <v>0</v>
      </c>
      <c r="I108" s="17">
        <v>1</v>
      </c>
      <c r="J108" s="12"/>
    </row>
    <row r="109" spans="1:10" x14ac:dyDescent="0.2">
      <c r="A109" s="13" t="s">
        <v>128</v>
      </c>
      <c r="B109" s="14">
        <v>-0.67300000000000004</v>
      </c>
      <c r="C109" s="14">
        <v>-8.5000000000000006E-2</v>
      </c>
      <c r="D109" s="15">
        <v>-2.592827994E-2</v>
      </c>
      <c r="E109" s="16">
        <v>-0.1097677041</v>
      </c>
      <c r="F109" s="16">
        <v>1.0943392750000001</v>
      </c>
      <c r="G109" s="14">
        <v>0</v>
      </c>
      <c r="H109" s="17">
        <v>0</v>
      </c>
      <c r="I109" s="17">
        <v>1</v>
      </c>
      <c r="J109" s="12"/>
    </row>
    <row r="110" spans="1:10" x14ac:dyDescent="0.2">
      <c r="A110" s="13" t="s">
        <v>129</v>
      </c>
      <c r="B110" s="14">
        <v>-1.17</v>
      </c>
      <c r="C110" s="14">
        <v>-0.109</v>
      </c>
      <c r="D110" s="15">
        <v>-2.9405795879999998E-2</v>
      </c>
      <c r="E110" s="16">
        <v>-0.1160982997</v>
      </c>
      <c r="F110" s="16">
        <v>1.100328269</v>
      </c>
      <c r="G110" s="14">
        <v>0</v>
      </c>
      <c r="H110" s="17">
        <v>0</v>
      </c>
      <c r="I110" s="17">
        <v>1</v>
      </c>
      <c r="J110" s="12"/>
    </row>
    <row r="111" spans="1:10" x14ac:dyDescent="0.2">
      <c r="A111" s="13" t="s">
        <v>130</v>
      </c>
      <c r="B111" s="14">
        <v>-1.8740000000000001</v>
      </c>
      <c r="C111" s="14">
        <v>-0.109</v>
      </c>
      <c r="D111" s="15">
        <v>-3.9992073509999997E-2</v>
      </c>
      <c r="E111" s="16">
        <v>-8.724895245E-2</v>
      </c>
      <c r="F111" s="16">
        <v>1.0886838649999999</v>
      </c>
      <c r="G111" s="14">
        <v>0</v>
      </c>
      <c r="H111" s="17">
        <v>0</v>
      </c>
      <c r="I111" s="17">
        <v>1</v>
      </c>
      <c r="J111" s="12"/>
    </row>
    <row r="112" spans="1:10" x14ac:dyDescent="0.2">
      <c r="A112" s="13" t="s">
        <v>131</v>
      </c>
      <c r="B112" s="14">
        <v>-2.2879999999999998</v>
      </c>
      <c r="C112" s="14">
        <v>-0.13300000000000001</v>
      </c>
      <c r="D112" s="15">
        <v>-4.756448185E-2</v>
      </c>
      <c r="E112" s="16">
        <v>-4.2234160639999997E-2</v>
      </c>
      <c r="F112" s="16">
        <v>1.0649672539999999</v>
      </c>
      <c r="G112" s="14">
        <v>0</v>
      </c>
      <c r="H112" s="17">
        <v>0</v>
      </c>
      <c r="I112" s="17">
        <v>1</v>
      </c>
      <c r="J112" s="12"/>
    </row>
    <row r="113" spans="1:10" x14ac:dyDescent="0.2">
      <c r="A113" s="13" t="s">
        <v>132</v>
      </c>
      <c r="B113" s="14">
        <v>-1.2110000000000001</v>
      </c>
      <c r="C113" s="14">
        <v>-0.375</v>
      </c>
      <c r="D113" s="15">
        <v>-3.1887879530000003E-2</v>
      </c>
      <c r="E113" s="16">
        <v>-0.1044655659</v>
      </c>
      <c r="F113" s="16">
        <v>1.094572434</v>
      </c>
      <c r="G113" s="14">
        <v>0</v>
      </c>
      <c r="H113" s="17">
        <v>0</v>
      </c>
      <c r="I113" s="17">
        <v>1</v>
      </c>
      <c r="J113" s="12"/>
    </row>
    <row r="114" spans="1:10" x14ac:dyDescent="0.2">
      <c r="A114" s="13" t="s">
        <v>133</v>
      </c>
      <c r="B114" s="14">
        <v>-0.61099999999999999</v>
      </c>
      <c r="C114" s="14">
        <v>-0.32600000000000001</v>
      </c>
      <c r="D114" s="15">
        <v>-2.8520720329999999E-2</v>
      </c>
      <c r="E114" s="16">
        <v>-9.5838468539999999E-2</v>
      </c>
      <c r="F114" s="16">
        <v>1.0870088360000001</v>
      </c>
      <c r="G114" s="14">
        <v>0</v>
      </c>
      <c r="H114" s="17">
        <v>0</v>
      </c>
      <c r="I114" s="17">
        <v>1</v>
      </c>
      <c r="J114" s="12"/>
    </row>
    <row r="115" spans="1:10" x14ac:dyDescent="0.2">
      <c r="A115" s="13" t="s">
        <v>134</v>
      </c>
      <c r="B115" s="14">
        <v>-0.25900000000000001</v>
      </c>
      <c r="C115" s="14">
        <v>-0.27800000000000002</v>
      </c>
      <c r="D115" s="15">
        <v>-3.0158058170000002E-2</v>
      </c>
      <c r="E115" s="16">
        <v>-7.2806341110000006E-2</v>
      </c>
      <c r="F115" s="16">
        <v>1.0730356210000001</v>
      </c>
      <c r="G115" s="14">
        <v>0</v>
      </c>
      <c r="H115" s="17">
        <v>0</v>
      </c>
      <c r="I115" s="17">
        <v>1</v>
      </c>
      <c r="J115" s="12"/>
    </row>
    <row r="116" spans="1:10" x14ac:dyDescent="0.2">
      <c r="A116" s="13" t="s">
        <v>135</v>
      </c>
      <c r="B116" s="14">
        <v>-1.522</v>
      </c>
      <c r="C116" s="14">
        <v>0.32600000000000001</v>
      </c>
      <c r="D116" s="15">
        <v>-3.312492316E-2</v>
      </c>
      <c r="E116" s="16">
        <v>-0.1116780704</v>
      </c>
      <c r="F116" s="16">
        <v>1.0996113009999999</v>
      </c>
      <c r="G116" s="14">
        <v>0</v>
      </c>
      <c r="H116" s="17">
        <v>0</v>
      </c>
      <c r="I116" s="17">
        <v>1</v>
      </c>
      <c r="J116" s="12"/>
    </row>
    <row r="117" spans="1:10" x14ac:dyDescent="0.2">
      <c r="A117" s="13" t="s">
        <v>136</v>
      </c>
      <c r="B117" s="14">
        <v>-2.35</v>
      </c>
      <c r="C117" s="14">
        <v>0.32600000000000001</v>
      </c>
      <c r="D117" s="15">
        <v>-5.2956305840000002E-2</v>
      </c>
      <c r="E117" s="16">
        <v>-3.9938698180000003E-2</v>
      </c>
      <c r="F117" s="16">
        <v>1.0664302210000001</v>
      </c>
      <c r="G117" s="14">
        <v>0</v>
      </c>
      <c r="H117" s="17">
        <v>0</v>
      </c>
      <c r="I117" s="17">
        <v>1</v>
      </c>
      <c r="J117" s="12"/>
    </row>
    <row r="118" spans="1:10" x14ac:dyDescent="0.2">
      <c r="A118" s="13" t="s">
        <v>137</v>
      </c>
      <c r="B118" s="14">
        <v>-1.522</v>
      </c>
      <c r="C118" s="14">
        <v>-0.23</v>
      </c>
      <c r="D118" s="15">
        <v>-3.4584615309999997E-2</v>
      </c>
      <c r="E118" s="16">
        <v>-0.1035241205</v>
      </c>
      <c r="F118" s="16">
        <v>1.095596131</v>
      </c>
      <c r="G118" s="14">
        <v>0</v>
      </c>
      <c r="H118" s="17">
        <v>0</v>
      </c>
      <c r="I118" s="17">
        <v>1</v>
      </c>
      <c r="J118" s="12"/>
    </row>
    <row r="119" spans="1:10" x14ac:dyDescent="0.2">
      <c r="A119" s="13" t="s">
        <v>138</v>
      </c>
      <c r="B119" s="14">
        <v>-0.23799999999999999</v>
      </c>
      <c r="C119" s="14">
        <v>-0.93</v>
      </c>
      <c r="D119" s="15">
        <v>-4.9070161760000001E-2</v>
      </c>
      <c r="E119" s="16">
        <v>1.5962544070000001E-2</v>
      </c>
      <c r="F119" s="16">
        <v>1.025228005</v>
      </c>
      <c r="G119" s="14">
        <v>0</v>
      </c>
      <c r="H119" s="17">
        <v>0</v>
      </c>
      <c r="I119" s="17">
        <v>1</v>
      </c>
      <c r="J119" s="12"/>
    </row>
    <row r="120" spans="1:10" x14ac:dyDescent="0.2">
      <c r="A120" s="13" t="s">
        <v>139</v>
      </c>
      <c r="B120" s="14">
        <v>0.40400000000000003</v>
      </c>
      <c r="C120" s="14">
        <v>-0.76100000000000001</v>
      </c>
      <c r="D120" s="15">
        <v>-6.7616555149999993E-2</v>
      </c>
      <c r="E120" s="16">
        <v>0.13463629169999999</v>
      </c>
      <c r="F120" s="16">
        <v>0.95133199260000001</v>
      </c>
      <c r="G120" s="14">
        <v>0</v>
      </c>
      <c r="H120" s="17">
        <v>0</v>
      </c>
      <c r="I120" s="17">
        <v>1</v>
      </c>
      <c r="J120" s="12"/>
    </row>
    <row r="121" spans="1:10" x14ac:dyDescent="0.2">
      <c r="A121" s="13" t="s">
        <v>140</v>
      </c>
      <c r="B121" s="14">
        <v>0.71399999999999997</v>
      </c>
      <c r="C121" s="14">
        <v>-0.13300000000000001</v>
      </c>
      <c r="D121" s="15">
        <v>-6.3248076129999997E-2</v>
      </c>
      <c r="E121" s="16">
        <v>0.12881849619999999</v>
      </c>
      <c r="F121" s="16">
        <v>0.95223553800000005</v>
      </c>
      <c r="G121" s="14">
        <v>0</v>
      </c>
      <c r="H121" s="17">
        <v>0</v>
      </c>
      <c r="I121" s="17">
        <v>1</v>
      </c>
      <c r="J121" s="12"/>
    </row>
    <row r="122" spans="1:10" x14ac:dyDescent="0.2">
      <c r="A122" s="13" t="s">
        <v>141</v>
      </c>
      <c r="B122" s="14">
        <v>-2.6190000000000002</v>
      </c>
      <c r="C122" s="14">
        <v>3.5999999999999997E-2</v>
      </c>
      <c r="D122" s="15">
        <v>-5.6554603129999999E-2</v>
      </c>
      <c r="E122" s="16">
        <v>9.5429160890000003E-3</v>
      </c>
      <c r="F122" s="16">
        <v>1.036668989</v>
      </c>
      <c r="G122" s="14">
        <v>0</v>
      </c>
      <c r="H122" s="17">
        <v>0</v>
      </c>
      <c r="I122" s="17">
        <v>1</v>
      </c>
      <c r="J122" s="12"/>
    </row>
  </sheetData>
  <mergeCells count="7">
    <mergeCell ref="X1:Z1"/>
    <mergeCell ref="G2:I2"/>
    <mergeCell ref="Q2:S2"/>
    <mergeCell ref="D1:F1"/>
    <mergeCell ref="G1:I1"/>
    <mergeCell ref="N1:P1"/>
    <mergeCell ref="Q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 oraz uczenie</vt:lpstr>
      <vt:lpstr>50% 0.4 MW=WŁ</vt:lpstr>
      <vt:lpstr>100% 0.3 MW=WŁ</vt:lpstr>
      <vt:lpstr>100% 0.2 MW=WYŁ</vt:lpstr>
      <vt:lpstr>100% 0.1 0.2 MW=WŁ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Osak</dc:creator>
  <cp:lastModifiedBy>Bartłomiej Osak</cp:lastModifiedBy>
  <dcterms:created xsi:type="dcterms:W3CDTF">2017-11-09T17:12:44Z</dcterms:created>
  <dcterms:modified xsi:type="dcterms:W3CDTF">2017-11-23T11:29:00Z</dcterms:modified>
</cp:coreProperties>
</file>