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s\OneDrive\Desktop\"/>
    </mc:Choice>
  </mc:AlternateContent>
  <xr:revisionPtr revIDLastSave="275" documentId="8_{C4A54C49-3A7A-46F1-A0FE-DE7D2FCA0243}" xr6:coauthVersionLast="45" xr6:coauthVersionMax="45" xr10:uidLastSave="{E92250C0-1031-47F4-B23C-E0ACE310F6EE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Sheet1!$F$1:$F$4115</definedName>
    <definedName name="_xlchart.v1.0" hidden="1">Sheet3!$K$2</definedName>
    <definedName name="_xlchart.v1.1" hidden="1">Sheet3!$K$3:$K$2187</definedName>
    <definedName name="_xlchart.v1.2" hidden="1">Sheet3!$B$2</definedName>
    <definedName name="_xlchart.v1.3" hidden="1">Sheet3!$B$3:$B$2187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3" l="1"/>
  <c r="O11" i="3" s="1"/>
  <c r="O9" i="3"/>
  <c r="E10" i="3"/>
  <c r="E9" i="3"/>
  <c r="O12" i="3" l="1"/>
  <c r="O13" i="3"/>
  <c r="E11" i="3"/>
  <c r="E12" i="3" s="1"/>
  <c r="O8" i="3"/>
  <c r="E8" i="3"/>
  <c r="E13" i="3" l="1"/>
  <c r="O7" i="3"/>
  <c r="O6" i="3"/>
  <c r="O5" i="3"/>
  <c r="O4" i="3"/>
  <c r="O3" i="3"/>
  <c r="E5" i="3"/>
  <c r="E4" i="3"/>
  <c r="E3" i="3"/>
  <c r="E6" i="3"/>
  <c r="E7" i="3"/>
  <c r="D13" i="2" l="1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E3" i="2" s="1"/>
  <c r="G3" i="2" l="1"/>
  <c r="H3" i="2"/>
  <c r="F13" i="2"/>
  <c r="F3" i="2"/>
  <c r="E13" i="2"/>
  <c r="G13" i="2" s="1"/>
  <c r="E12" i="2"/>
  <c r="F12" i="2" s="1"/>
  <c r="E11" i="2"/>
  <c r="F11" i="2" s="1"/>
  <c r="E10" i="2"/>
  <c r="F10" i="2" s="1"/>
  <c r="E9" i="2"/>
  <c r="F9" i="2" s="1"/>
  <c r="E8" i="2"/>
  <c r="H8" i="2" s="1"/>
  <c r="E7" i="2"/>
  <c r="H7" i="2" s="1"/>
  <c r="E6" i="2"/>
  <c r="G6" i="2" s="1"/>
  <c r="E5" i="2"/>
  <c r="H5" i="2" s="1"/>
  <c r="E4" i="2"/>
  <c r="F4" i="2" s="1"/>
  <c r="D2" i="2"/>
  <c r="C2" i="2"/>
  <c r="B2" i="2"/>
  <c r="G4" i="2" l="1"/>
  <c r="H12" i="2"/>
  <c r="G7" i="2"/>
  <c r="G12" i="2"/>
  <c r="F7" i="2"/>
  <c r="H4" i="2"/>
  <c r="G8" i="2"/>
  <c r="G5" i="2"/>
  <c r="E2" i="2"/>
  <c r="G2" i="2" s="1"/>
  <c r="G9" i="2"/>
  <c r="G10" i="2"/>
  <c r="H6" i="2"/>
  <c r="H9" i="2"/>
  <c r="F5" i="2"/>
  <c r="H11" i="2"/>
  <c r="G11" i="2"/>
  <c r="H10" i="2"/>
  <c r="H13" i="2"/>
  <c r="F6" i="2"/>
  <c r="F8" i="2"/>
  <c r="F2" i="2" l="1"/>
  <c r="H2" i="2"/>
</calcChain>
</file>

<file path=xl/sharedStrings.xml><?xml version="1.0" encoding="utf-8"?>
<sst xmlns="http://schemas.openxmlformats.org/spreadsheetml/2006/main" count="28459" uniqueCount="8346">
  <si>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</si>
  <si>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</si>
  <si>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</si>
  <si>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</si>
  <si>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</si>
  <si>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</si>
  <si>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</si>
  <si>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</si>
  <si>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</si>
  <si>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</si>
  <si>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</si>
  <si>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</si>
  <si>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</si>
  <si>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</si>
  <si>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</si>
  <si>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</si>
  <si>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</si>
  <si>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</si>
  <si>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</si>
  <si>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</si>
  <si>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</si>
  <si>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</si>
  <si>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</si>
  <si>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</si>
  <si>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</si>
  <si>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</si>
  <si>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</si>
  <si>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</si>
  <si>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</si>
  <si>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</si>
  <si>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</si>
  <si>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</si>
  <si>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</si>
  <si>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</si>
  <si>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</si>
  <si>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</si>
  <si>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</si>
  <si>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</si>
  <si>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</si>
  <si>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</si>
  <si>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</si>
  <si>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</si>
  <si>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</si>
  <si>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</si>
  <si>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</si>
  <si>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</si>
  <si>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</si>
  <si>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</si>
  <si>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</si>
  <si>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</si>
  <si>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</si>
  <si>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</si>
  <si>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</si>
  <si>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</si>
  <si>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</si>
  <si>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</si>
  <si>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</si>
  <si>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</si>
  <si>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</si>
  <si>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</si>
  <si>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</si>
  <si>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</si>
  <si>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</si>
  <si>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</si>
  <si>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</si>
  <si>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</si>
  <si>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</si>
  <si>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</si>
  <si>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</si>
  <si>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</si>
  <si>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</si>
  <si>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</si>
  <si>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</si>
  <si>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</si>
  <si>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</si>
  <si>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</si>
  <si>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</si>
  <si>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</si>
  <si>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</si>
  <si>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</si>
  <si>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</si>
  <si>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</si>
  <si>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</si>
  <si>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</si>
  <si>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</si>
  <si>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</si>
  <si>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</si>
  <si>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</si>
  <si>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</si>
  <si>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</si>
  <si>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</si>
  <si>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</si>
  <si>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</si>
  <si>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</si>
  <si>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</si>
  <si>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</si>
  <si>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</si>
  <si>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</si>
  <si>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</si>
  <si>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</si>
  <si>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</si>
  <si>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</si>
  <si>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</si>
  <si>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</si>
  <si>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</si>
  <si>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</si>
  <si>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</si>
  <si>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</si>
  <si>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</si>
  <si>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</si>
  <si>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</si>
  <si>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</si>
  <si>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</si>
  <si>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</si>
  <si>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</si>
  <si>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</si>
  <si>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</si>
  <si>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</si>
  <si>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</si>
  <si>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</si>
  <si>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</si>
  <si>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</si>
  <si>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</si>
  <si>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</si>
  <si>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</si>
  <si>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</si>
  <si>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</si>
  <si>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</si>
  <si>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</si>
  <si>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</si>
  <si>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</si>
  <si>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</si>
  <si>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</si>
  <si>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</si>
  <si>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</si>
  <si>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</si>
  <si>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</si>
  <si>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</si>
  <si>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</si>
  <si>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</si>
  <si>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</si>
  <si>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</si>
  <si>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</si>
  <si>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</si>
  <si>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</si>
  <si>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</si>
  <si>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</si>
  <si>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</si>
  <si>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</si>
  <si>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</si>
  <si>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</si>
  <si>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</si>
  <si>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</si>
  <si>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</si>
  <si>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</si>
  <si>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</si>
  <si>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</si>
  <si>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</si>
  <si>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</si>
  <si>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</si>
  <si>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</si>
  <si>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</si>
  <si>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</si>
  <si>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</si>
  <si>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</si>
  <si>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</si>
  <si>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</si>
  <si>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</si>
  <si>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</si>
  <si>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</si>
  <si>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</si>
  <si>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</si>
  <si>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</si>
  <si>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</si>
  <si>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</si>
  <si>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</si>
  <si>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</si>
  <si>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</si>
  <si>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</si>
  <si>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</si>
  <si>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</si>
  <si>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</si>
  <si>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</si>
  <si>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</si>
  <si>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</si>
  <si>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</si>
  <si>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</si>
  <si>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</si>
  <si>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</si>
  <si>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</si>
  <si>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</si>
  <si>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</si>
  <si>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</si>
  <si>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</si>
  <si>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</si>
  <si>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</si>
  <si>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</si>
  <si>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</si>
  <si>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</si>
  <si>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</si>
  <si>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</si>
  <si>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</si>
  <si>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</si>
  <si>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</si>
  <si>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</si>
  <si>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</si>
  <si>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</si>
  <si>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</si>
  <si>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</si>
  <si>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</si>
  <si>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</si>
  <si>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</si>
  <si>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</si>
  <si>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</si>
  <si>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</si>
  <si>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</si>
  <si>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</si>
  <si>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</si>
  <si>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</si>
  <si>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</si>
  <si>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</si>
  <si>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</si>
  <si>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</si>
  <si>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</si>
  <si>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</si>
  <si>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</si>
  <si>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</si>
  <si>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</si>
  <si>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</si>
  <si>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</si>
  <si>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</si>
  <si>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</si>
  <si>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</si>
  <si>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</si>
  <si>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</si>
  <si>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</si>
  <si>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</si>
  <si>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</si>
  <si>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</si>
  <si>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</si>
  <si>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</si>
  <si>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</si>
  <si>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</si>
  <si>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</si>
  <si>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</si>
  <si>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</si>
  <si>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</si>
  <si>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</si>
  <si>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</si>
  <si>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</si>
  <si>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</si>
  <si>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</si>
  <si>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</si>
  <si>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</si>
  <si>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</si>
  <si>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</si>
  <si>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</si>
  <si>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</si>
  <si>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</si>
  <si>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</si>
  <si>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</si>
  <si>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</si>
  <si>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</si>
  <si>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</si>
  <si>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</si>
  <si>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</si>
  <si>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</si>
  <si>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</si>
  <si>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</si>
  <si>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</si>
  <si>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</si>
  <si>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</si>
  <si>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</si>
  <si>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</si>
  <si>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</si>
  <si>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</si>
  <si>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</si>
  <si>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</si>
  <si>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</si>
  <si>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</si>
  <si>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</si>
  <si>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</si>
  <si>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</si>
  <si>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</si>
  <si>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</si>
  <si>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</si>
  <si>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</si>
  <si>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</si>
  <si>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</si>
  <si>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</si>
  <si>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</si>
  <si>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</si>
  <si>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</si>
  <si>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</si>
  <si>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</si>
  <si>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</si>
  <si>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</si>
  <si>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</si>
  <si>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</si>
  <si>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</si>
  <si>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</si>
  <si>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</si>
  <si>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</si>
  <si>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</si>
  <si>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</si>
  <si>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</si>
  <si>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</si>
  <si>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</si>
  <si>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</si>
  <si>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</si>
  <si>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</si>
  <si>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</si>
  <si>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</si>
  <si>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</si>
  <si>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</si>
  <si>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</si>
  <si>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</si>
  <si>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</si>
  <si>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</si>
  <si>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</si>
  <si>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</si>
  <si>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</si>
  <si>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</si>
  <si>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</si>
  <si>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</si>
  <si>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</si>
  <si>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</si>
  <si>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</si>
  <si>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</si>
  <si>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</si>
  <si>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</si>
  <si>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</si>
  <si>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</si>
  <si>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</si>
  <si>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</si>
  <si>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</si>
  <si>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</si>
  <si>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</si>
  <si>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</si>
  <si>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</si>
  <si>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</si>
  <si>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</si>
  <si>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</si>
  <si>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</si>
  <si>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</si>
  <si>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</si>
  <si>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</si>
  <si>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</si>
  <si>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</si>
  <si>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</si>
  <si>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</si>
  <si>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</si>
  <si>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</si>
  <si>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</si>
  <si>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</si>
  <si>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</si>
  <si>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</si>
  <si>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</si>
  <si>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</si>
  <si>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</si>
  <si>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</si>
  <si>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</si>
  <si>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</si>
  <si>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</si>
  <si>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</si>
  <si>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</si>
  <si>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</si>
  <si>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</si>
  <si>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</si>
  <si>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</si>
  <si>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</si>
  <si>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</si>
  <si>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</si>
  <si>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</si>
  <si>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</si>
  <si>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</si>
  <si>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</si>
  <si>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</si>
  <si>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</si>
  <si>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</si>
  <si>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</si>
  <si>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</si>
  <si>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</si>
  <si>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</si>
  <si>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</si>
  <si>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</si>
  <si>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</si>
  <si>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</si>
  <si>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</si>
  <si>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</si>
  <si>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</si>
  <si>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</si>
  <si>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</si>
  <si>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</si>
  <si>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</si>
  <si>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</si>
  <si>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</si>
  <si>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</si>
  <si>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</si>
  <si>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</si>
  <si>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</si>
  <si>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</si>
  <si>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</si>
  <si>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</si>
  <si>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</si>
  <si>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</si>
  <si>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</si>
  <si>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</si>
  <si>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</si>
  <si>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</si>
  <si>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</si>
  <si>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</si>
  <si>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</si>
  <si>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</si>
  <si>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</si>
  <si>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</si>
  <si>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</si>
  <si>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</si>
  <si>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</si>
  <si>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</si>
  <si>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</si>
  <si>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</si>
  <si>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</si>
  <si>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</si>
  <si>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</si>
  <si>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</si>
  <si>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</si>
  <si>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</si>
  <si>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</si>
  <si>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</si>
  <si>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</si>
  <si>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</si>
  <si>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</si>
  <si>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</si>
  <si>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</si>
  <si>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</si>
  <si>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</si>
  <si>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</si>
  <si>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</si>
  <si>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</si>
  <si>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</si>
  <si>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</si>
  <si>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</si>
  <si>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</si>
  <si>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</si>
  <si>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</si>
  <si>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</si>
  <si>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</si>
  <si>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</si>
  <si>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</si>
  <si>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</si>
  <si>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</si>
  <si>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</si>
  <si>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</si>
  <si>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</si>
  <si>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</si>
  <si>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</si>
  <si>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</si>
  <si>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</si>
  <si>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</si>
  <si>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</si>
  <si>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</si>
  <si>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</si>
  <si>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</si>
  <si>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</si>
  <si>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</si>
  <si>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</si>
  <si>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</si>
  <si>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</si>
  <si>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</si>
  <si>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</si>
  <si>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</si>
  <si>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</si>
  <si>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</si>
  <si>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</si>
  <si>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</si>
  <si>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</si>
  <si>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</si>
  <si>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</si>
  <si>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</si>
  <si>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</si>
  <si>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</si>
  <si>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</si>
  <si>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</si>
  <si>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</si>
  <si>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</si>
  <si>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</si>
  <si>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</si>
  <si>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</si>
  <si>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</si>
  <si>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</si>
  <si>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</si>
  <si>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</si>
  <si>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</si>
  <si>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</si>
  <si>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</si>
  <si>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</si>
  <si>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</si>
  <si>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</si>
  <si>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</si>
  <si>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</si>
  <si>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</si>
  <si>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</si>
  <si>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</si>
  <si>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</si>
  <si>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</si>
  <si>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</si>
  <si>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</si>
  <si>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</si>
  <si>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</si>
  <si>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</si>
  <si>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</si>
  <si>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</si>
  <si>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</si>
  <si>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</si>
  <si>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</si>
  <si>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</si>
  <si>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</si>
  <si>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</si>
  <si>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</si>
  <si>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</si>
  <si>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</si>
  <si>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</si>
  <si>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</si>
  <si>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</si>
  <si>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</si>
  <si>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</si>
  <si>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</si>
  <si>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</si>
  <si>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</si>
  <si>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</si>
  <si>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</si>
  <si>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</si>
  <si>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</si>
  <si>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</si>
  <si>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</si>
  <si>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</si>
  <si>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</si>
  <si>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</si>
  <si>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</si>
  <si>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</si>
  <si>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</si>
  <si>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</si>
  <si>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</si>
  <si>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</si>
  <si>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</si>
  <si>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</si>
  <si>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</si>
  <si>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</si>
  <si>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</si>
  <si>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</si>
  <si>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</si>
  <si>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</si>
  <si>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</si>
  <si>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</si>
  <si>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</si>
  <si>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</si>
  <si>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</si>
  <si>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</si>
  <si>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</si>
  <si>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</si>
  <si>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</si>
  <si>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</si>
  <si>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</si>
  <si>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</si>
  <si>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</si>
  <si>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</si>
  <si>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</si>
  <si>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</si>
  <si>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</si>
  <si>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</si>
  <si>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</si>
  <si>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</si>
  <si>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</si>
  <si>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</si>
  <si>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</si>
  <si>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</si>
  <si>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</si>
  <si>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</si>
  <si>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</si>
  <si>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</si>
  <si>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</si>
  <si>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</si>
  <si>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</si>
  <si>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</si>
  <si>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</si>
  <si>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</si>
  <si>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</si>
  <si>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</si>
  <si>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</si>
  <si>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</si>
  <si>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</si>
  <si>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</si>
  <si>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</si>
  <si>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</si>
  <si>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</si>
  <si>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</si>
  <si>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</si>
  <si>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</si>
  <si>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</si>
  <si>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</si>
  <si>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</si>
  <si>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</si>
  <si>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</si>
  <si>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</si>
  <si>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</si>
  <si>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</si>
  <si>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</si>
  <si>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</si>
  <si>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</si>
  <si>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</si>
  <si>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</si>
  <si>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</si>
  <si>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</si>
  <si>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</si>
  <si>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</si>
  <si>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</si>
  <si>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</si>
  <si>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</si>
  <si>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</si>
  <si>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</si>
  <si>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</si>
  <si>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</si>
  <si>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</si>
  <si>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</si>
  <si>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</si>
  <si>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</si>
  <si>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</si>
  <si>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</si>
  <si>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</si>
  <si>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</si>
  <si>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</si>
  <si>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</si>
  <si>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</si>
  <si>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</si>
  <si>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</si>
  <si>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</si>
  <si>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</si>
  <si>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</si>
  <si>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</si>
  <si>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</si>
  <si>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</si>
  <si>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</si>
  <si>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</si>
  <si>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</si>
  <si>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</si>
  <si>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</si>
  <si>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</si>
  <si>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</si>
  <si>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</si>
  <si>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</si>
  <si>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</si>
  <si>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</si>
  <si>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</si>
  <si>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</si>
  <si>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</si>
  <si>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</si>
  <si>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</si>
  <si>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</si>
  <si>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</si>
  <si>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</si>
  <si>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</si>
  <si>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</si>
  <si>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</si>
  <si>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</si>
  <si>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</si>
  <si>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</si>
  <si>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</si>
  <si>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</si>
  <si>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</si>
  <si>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</si>
  <si>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</si>
  <si>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</si>
  <si>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</si>
  <si>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</si>
  <si>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</si>
  <si>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</si>
  <si>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</si>
  <si>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</si>
  <si>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</si>
  <si>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</si>
  <si>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</si>
  <si>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</si>
  <si>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</si>
  <si>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</si>
  <si>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</si>
  <si>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</si>
  <si>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</si>
  <si>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</si>
  <si>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</si>
  <si>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</si>
  <si>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</si>
  <si>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</si>
  <si>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</si>
  <si>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</si>
  <si>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</si>
  <si>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</si>
  <si>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</si>
  <si>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</si>
  <si>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</si>
  <si>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</si>
  <si>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</si>
  <si>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</si>
  <si>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</si>
  <si>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</si>
  <si>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</si>
  <si>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</si>
  <si>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</si>
  <si>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</si>
  <si>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</si>
  <si>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</si>
  <si>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</si>
  <si>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</si>
  <si>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</si>
  <si>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</si>
  <si>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</si>
  <si>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</si>
  <si>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</si>
  <si>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</si>
  <si>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</si>
  <si>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</si>
  <si>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</si>
  <si>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</si>
  <si>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</si>
  <si>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</si>
  <si>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</si>
  <si>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</si>
  <si>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</si>
  <si>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</si>
  <si>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</si>
  <si>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</si>
  <si>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</si>
  <si>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</si>
  <si>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</si>
  <si>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</si>
  <si>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</si>
  <si>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</si>
  <si>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</si>
  <si>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</si>
  <si>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</si>
  <si>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</si>
  <si>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</si>
  <si>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</si>
  <si>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</si>
  <si>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</si>
  <si>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</si>
  <si>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</si>
  <si>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</si>
  <si>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</si>
  <si>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</si>
  <si>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</si>
  <si>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</si>
  <si>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</si>
  <si>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</si>
  <si>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</si>
  <si>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</si>
  <si>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</si>
  <si>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</si>
  <si>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</si>
  <si>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</si>
  <si>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</si>
  <si>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</si>
  <si>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</si>
  <si>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</si>
  <si>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</si>
  <si>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</si>
  <si>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</si>
  <si>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</si>
  <si>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</si>
  <si>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</si>
  <si>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</si>
  <si>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</si>
  <si>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</si>
  <si>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</si>
  <si>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</si>
  <si>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</si>
  <si>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</si>
  <si>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</si>
  <si>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</si>
  <si>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</si>
  <si>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</si>
  <si>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</si>
  <si>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</si>
  <si>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</si>
  <si>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</si>
  <si>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</si>
  <si>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</si>
  <si>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</si>
  <si>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</si>
  <si>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</si>
  <si>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</si>
  <si>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</si>
  <si>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</si>
  <si>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</si>
  <si>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</si>
  <si>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</si>
  <si>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</si>
  <si>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</si>
  <si>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</si>
  <si>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</si>
  <si>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</si>
  <si>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</si>
  <si>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</si>
  <si>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</si>
  <si>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</si>
  <si>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</si>
  <si>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</si>
  <si>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</si>
  <si>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</si>
  <si>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</si>
  <si>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</si>
  <si>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</si>
  <si>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</si>
  <si>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</si>
  <si>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</si>
  <si>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</si>
  <si>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</si>
  <si>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</si>
  <si>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</si>
  <si>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</si>
  <si>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</si>
  <si>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</si>
  <si>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</si>
  <si>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</si>
  <si>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</si>
  <si>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</si>
  <si>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</si>
  <si>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</si>
  <si>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</si>
  <si>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</si>
  <si>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</si>
  <si>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</si>
  <si>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</si>
  <si>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</si>
  <si>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</si>
  <si>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</si>
  <si>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</si>
  <si>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</si>
  <si>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</si>
  <si>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</si>
  <si>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</si>
  <si>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</si>
  <si>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</si>
  <si>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</si>
  <si>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</si>
  <si>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</si>
  <si>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</si>
  <si>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</si>
  <si>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</si>
  <si>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</si>
  <si>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</si>
  <si>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</si>
  <si>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</si>
  <si>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</si>
  <si>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</si>
  <si>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</si>
  <si>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</si>
  <si>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</si>
  <si>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</si>
  <si>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</si>
  <si>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</si>
  <si>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</si>
  <si>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</si>
  <si>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</si>
  <si>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</si>
  <si>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</si>
  <si>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</si>
  <si>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</si>
  <si>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</si>
  <si>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</si>
  <si>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</si>
  <si>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</si>
  <si>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</si>
  <si>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</si>
  <si>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</si>
  <si>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</si>
  <si>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</si>
  <si>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</si>
  <si>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</si>
  <si>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</si>
  <si>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</si>
  <si>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</si>
  <si>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</si>
  <si>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</si>
  <si>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</si>
  <si>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</si>
  <si>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</si>
  <si>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</si>
  <si>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</si>
  <si>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</si>
  <si>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</si>
  <si>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</si>
  <si>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</si>
  <si>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</si>
  <si>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</si>
  <si>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</si>
  <si>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</si>
  <si>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</si>
  <si>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</si>
  <si>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</si>
  <si>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</si>
  <si>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</si>
  <si>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</si>
  <si>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</si>
  <si>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</si>
  <si>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</si>
  <si>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</si>
  <si>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</si>
  <si>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</si>
  <si>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</si>
  <si>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</si>
  <si>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</si>
  <si>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</si>
  <si>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</si>
  <si>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</si>
  <si>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</si>
  <si>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</si>
  <si>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</si>
  <si>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</si>
  <si>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</si>
  <si>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</si>
  <si>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</si>
  <si>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</si>
  <si>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</si>
  <si>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</si>
  <si>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</si>
  <si>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</si>
  <si>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</si>
  <si>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</si>
  <si>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</si>
  <si>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</si>
  <si>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</si>
  <si>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</si>
  <si>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</si>
  <si>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</si>
  <si>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</si>
  <si>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</si>
  <si>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</si>
  <si>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</si>
  <si>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</si>
  <si>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</si>
  <si>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</si>
  <si>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</si>
  <si>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</si>
  <si>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</si>
  <si>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</si>
  <si>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</si>
  <si>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</si>
  <si>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</si>
  <si>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</si>
  <si>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</si>
  <si>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</si>
  <si>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</si>
  <si>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</si>
  <si>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</si>
  <si>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</si>
  <si>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</si>
  <si>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</si>
  <si>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</si>
  <si>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</si>
  <si>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</si>
  <si>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</si>
  <si>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</si>
  <si>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</si>
  <si>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</si>
  <si>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</si>
  <si>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</si>
  <si>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</si>
  <si>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</si>
  <si>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</si>
  <si>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</si>
  <si>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</si>
  <si>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</si>
  <si>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</si>
  <si>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</si>
  <si>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</si>
  <si>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</si>
  <si>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</si>
  <si>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</si>
  <si>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</si>
  <si>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</si>
  <si>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</si>
  <si>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</si>
  <si>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</si>
  <si>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</si>
  <si>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</si>
  <si>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</si>
  <si>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</si>
  <si>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</si>
  <si>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</si>
  <si>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</si>
  <si>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</si>
  <si>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</si>
  <si>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</si>
  <si>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</si>
  <si>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</si>
  <si>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</si>
  <si>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</si>
  <si>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</si>
  <si>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</si>
  <si>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</si>
  <si>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</si>
  <si>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</si>
  <si>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</si>
  <si>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</si>
  <si>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</si>
  <si>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</si>
  <si>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</si>
  <si>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</si>
  <si>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</si>
  <si>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</si>
  <si>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</si>
  <si>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</si>
  <si>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</si>
  <si>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</si>
  <si>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</si>
  <si>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</si>
  <si>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</si>
  <si>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</si>
  <si>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</si>
  <si>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</si>
  <si>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</si>
  <si>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</si>
  <si>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</si>
  <si>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</si>
  <si>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</si>
  <si>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</si>
  <si>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</si>
  <si>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</si>
  <si>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</si>
  <si>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</si>
  <si>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</si>
  <si>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</si>
  <si>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</si>
  <si>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</si>
  <si>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</si>
  <si>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</si>
  <si>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</si>
  <si>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</si>
  <si>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</si>
  <si>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</si>
  <si>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</si>
  <si>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</si>
  <si>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</si>
  <si>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</si>
  <si>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</si>
  <si>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</si>
  <si>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</si>
  <si>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</si>
  <si>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</si>
  <si>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</si>
  <si>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</si>
  <si>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</si>
  <si>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</si>
  <si>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</si>
  <si>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</si>
  <si>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</si>
  <si>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</si>
  <si>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</si>
  <si>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</si>
  <si>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</si>
  <si>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</si>
  <si>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</si>
  <si>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</si>
  <si>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</si>
  <si>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</si>
  <si>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</si>
  <si>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</si>
  <si>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</si>
  <si>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</si>
  <si>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</si>
  <si>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</si>
  <si>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</si>
  <si>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</si>
  <si>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</si>
  <si>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</si>
  <si>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</si>
  <si>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</si>
  <si>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</si>
  <si>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</si>
  <si>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</si>
  <si>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</si>
  <si>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</si>
  <si>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</si>
  <si>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</si>
  <si>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</si>
  <si>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</si>
  <si>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</si>
  <si>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</si>
  <si>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</si>
  <si>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</si>
  <si>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</si>
  <si>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</si>
  <si>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</si>
  <si>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</si>
  <si>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</si>
  <si>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</si>
  <si>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</si>
  <si>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</si>
  <si>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</si>
  <si>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</si>
  <si>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</si>
  <si>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</si>
  <si>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</si>
  <si>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</si>
  <si>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</si>
  <si>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</si>
  <si>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</si>
  <si>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</si>
  <si>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</si>
  <si>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</si>
  <si>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</si>
  <si>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</si>
  <si>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</si>
  <si>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</si>
  <si>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</si>
  <si>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</si>
  <si>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</si>
  <si>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</si>
  <si>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</si>
  <si>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</si>
  <si>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</si>
  <si>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</si>
  <si>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</si>
  <si>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</si>
  <si>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</si>
  <si>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</si>
  <si>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</si>
  <si>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</si>
  <si>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</si>
  <si>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</si>
  <si>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</si>
  <si>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</si>
  <si>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</si>
  <si>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</si>
  <si>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</si>
  <si>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</si>
  <si>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</si>
  <si>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</si>
  <si>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</si>
  <si>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</si>
  <si>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</si>
  <si>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</si>
  <si>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</si>
  <si>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</si>
  <si>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</si>
  <si>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</si>
  <si>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</si>
  <si>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</si>
  <si>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</si>
  <si>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</si>
  <si>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</si>
  <si>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</si>
  <si>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</si>
  <si>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</si>
  <si>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</si>
  <si>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</si>
  <si>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</si>
  <si>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</si>
  <si>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</si>
  <si>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</si>
  <si>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</si>
  <si>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</si>
  <si>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</si>
  <si>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</si>
  <si>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</si>
  <si>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</si>
  <si>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</si>
  <si>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</si>
  <si>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</si>
  <si>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</si>
  <si>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</si>
  <si>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</si>
  <si>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</si>
  <si>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</si>
  <si>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</si>
  <si>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</si>
  <si>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</si>
  <si>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</si>
  <si>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</si>
  <si>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</si>
  <si>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</si>
  <si>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</si>
  <si>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</si>
  <si>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</si>
  <si>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</si>
  <si>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</si>
  <si>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</si>
  <si>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</si>
  <si>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</si>
  <si>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</si>
  <si>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</si>
  <si>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</si>
  <si>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</si>
  <si>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</si>
  <si>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</si>
  <si>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</si>
  <si>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</si>
  <si>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</si>
  <si>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</si>
  <si>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</si>
  <si>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</si>
  <si>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</si>
  <si>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</si>
  <si>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</si>
  <si>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</si>
  <si>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</si>
  <si>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</si>
  <si>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</si>
  <si>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</si>
  <si>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</si>
  <si>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</si>
  <si>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</si>
  <si>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</si>
  <si>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</si>
  <si>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</si>
  <si>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</si>
  <si>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</si>
  <si>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</si>
  <si>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</si>
  <si>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</si>
  <si>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</si>
  <si>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</si>
  <si>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</si>
  <si>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</si>
  <si>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</si>
  <si>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</si>
  <si>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</si>
  <si>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</si>
  <si>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</si>
  <si>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</si>
  <si>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</si>
  <si>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</si>
  <si>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</si>
  <si>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</si>
  <si>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</si>
  <si>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</si>
  <si>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</si>
  <si>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</si>
  <si>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</si>
  <si>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</si>
  <si>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</si>
  <si>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</si>
  <si>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</si>
  <si>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</si>
  <si>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</si>
  <si>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</si>
  <si>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</si>
  <si>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</si>
  <si>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</si>
  <si>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</si>
  <si>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</si>
  <si>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</si>
  <si>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</si>
  <si>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</si>
  <si>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</si>
  <si>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</si>
  <si>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</si>
  <si>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</si>
  <si>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</si>
  <si>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</si>
  <si>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</si>
  <si>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</si>
  <si>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</si>
  <si>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</si>
  <si>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</si>
  <si>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</si>
  <si>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</si>
  <si>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</si>
  <si>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</si>
  <si>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</si>
  <si>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</si>
  <si>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</si>
  <si>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</si>
  <si>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</si>
  <si>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</si>
  <si>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</si>
  <si>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</si>
  <si>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</si>
  <si>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</si>
  <si>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</si>
  <si>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</si>
  <si>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</si>
  <si>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</si>
  <si>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</si>
  <si>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</si>
  <si>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</si>
  <si>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</si>
  <si>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</si>
  <si>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</si>
  <si>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</si>
  <si>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</si>
  <si>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</si>
  <si>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</si>
  <si>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</si>
  <si>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</si>
  <si>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</si>
  <si>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</si>
  <si>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</si>
  <si>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</si>
  <si>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</si>
  <si>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</si>
  <si>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</si>
  <si>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</si>
  <si>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</si>
  <si>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</si>
  <si>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</si>
  <si>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</si>
  <si>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</si>
  <si>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</si>
  <si>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</si>
  <si>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</si>
  <si>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</si>
  <si>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</si>
  <si>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</si>
  <si>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</si>
  <si>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</si>
  <si>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</si>
  <si>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</si>
  <si>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</si>
  <si>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</si>
  <si>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</si>
  <si>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</si>
  <si>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</si>
  <si>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</si>
  <si>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</si>
  <si>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</si>
  <si>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</si>
  <si>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</si>
  <si>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</si>
  <si>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</si>
  <si>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</si>
  <si>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</si>
  <si>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</si>
  <si>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</si>
  <si>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</si>
  <si>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</si>
  <si>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</si>
  <si>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</si>
  <si>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</si>
  <si>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</si>
  <si>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</si>
  <si>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</si>
  <si>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</si>
  <si>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</si>
  <si>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</si>
  <si>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</si>
  <si>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</si>
  <si>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</si>
  <si>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</si>
  <si>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</si>
  <si>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</si>
  <si>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</si>
  <si>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</si>
  <si>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</si>
  <si>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</si>
  <si>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</si>
  <si>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</si>
  <si>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</si>
  <si>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</si>
  <si>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</si>
  <si>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</si>
  <si>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</si>
  <si>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</si>
  <si>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</si>
  <si>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</si>
  <si>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</si>
  <si>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</si>
  <si>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</si>
  <si>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</si>
  <si>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</si>
  <si>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</si>
  <si>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</si>
  <si>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</si>
  <si>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</si>
  <si>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</si>
  <si>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</si>
  <si>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</si>
  <si>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</si>
  <si>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</si>
  <si>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</si>
  <si>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</si>
  <si>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</si>
  <si>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</si>
  <si>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</si>
  <si>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</si>
  <si>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</si>
  <si>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</si>
  <si>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</si>
  <si>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</si>
  <si>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</si>
  <si>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</si>
  <si>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</si>
  <si>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</si>
  <si>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</si>
  <si>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</si>
  <si>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</si>
  <si>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</si>
  <si>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</si>
  <si>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</si>
  <si>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</si>
  <si>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</si>
  <si>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</si>
  <si>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</si>
  <si>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</si>
  <si>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</si>
  <si>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</si>
  <si>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</si>
  <si>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</si>
  <si>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</si>
  <si>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</si>
  <si>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</si>
  <si>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</si>
  <si>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</si>
  <si>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</si>
  <si>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</si>
  <si>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</si>
  <si>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</si>
  <si>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</si>
  <si>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</si>
  <si>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</si>
  <si>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</si>
  <si>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</si>
  <si>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</si>
  <si>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</si>
  <si>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</si>
  <si>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</si>
  <si>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</si>
  <si>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</si>
  <si>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</si>
  <si>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</si>
  <si>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</si>
  <si>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</si>
  <si>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</si>
  <si>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</si>
  <si>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</si>
  <si>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</si>
  <si>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</si>
  <si>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</si>
  <si>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</si>
  <si>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</si>
  <si>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</si>
  <si>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</si>
  <si>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</si>
  <si>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</si>
  <si>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</si>
  <si>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</si>
  <si>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</si>
  <si>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</si>
  <si>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</si>
  <si>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</si>
  <si>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</si>
  <si>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</si>
  <si>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</si>
  <si>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</si>
  <si>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</si>
  <si>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</si>
  <si>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</si>
  <si>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</si>
  <si>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</si>
  <si>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</si>
  <si>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</si>
  <si>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</si>
  <si>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</si>
  <si>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</si>
  <si>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</si>
  <si>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</si>
  <si>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</si>
  <si>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</si>
  <si>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</si>
  <si>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</si>
  <si>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</si>
  <si>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</si>
  <si>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</si>
  <si>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</si>
  <si>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</si>
  <si>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</si>
  <si>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</si>
  <si>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</si>
  <si>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</si>
  <si>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</si>
  <si>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</si>
  <si>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</si>
  <si>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</si>
  <si>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</si>
  <si>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</si>
  <si>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</si>
  <si>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</si>
  <si>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</si>
  <si>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</si>
  <si>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</si>
  <si>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</si>
  <si>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</si>
  <si>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</si>
  <si>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</si>
  <si>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</si>
  <si>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</si>
  <si>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</si>
  <si>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</si>
  <si>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</si>
  <si>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</si>
  <si>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</si>
  <si>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</si>
  <si>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</si>
  <si>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</si>
  <si>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</si>
  <si>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</si>
  <si>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</si>
  <si>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</si>
  <si>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</si>
  <si>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</si>
  <si>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</si>
  <si>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</si>
  <si>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</si>
  <si>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</si>
  <si>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</si>
  <si>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</si>
  <si>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</si>
  <si>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</si>
  <si>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</si>
  <si>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</si>
  <si>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</si>
  <si>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</si>
  <si>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</si>
  <si>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</si>
  <si>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</si>
  <si>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</si>
  <si>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</si>
  <si>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</si>
  <si>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</si>
  <si>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</si>
  <si>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</si>
  <si>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</si>
  <si>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</si>
  <si>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</si>
  <si>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</si>
  <si>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</si>
  <si>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</si>
  <si>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</si>
  <si>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</si>
  <si>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</si>
  <si>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</si>
  <si>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</si>
  <si>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</si>
  <si>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</si>
  <si>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</si>
  <si>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</si>
  <si>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</si>
  <si>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</si>
  <si>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</si>
  <si>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</si>
  <si>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</si>
  <si>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</si>
  <si>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</si>
  <si>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</si>
  <si>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</si>
  <si>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</si>
  <si>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</si>
  <si>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</si>
  <si>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</si>
  <si>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</si>
  <si>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</si>
  <si>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</si>
  <si>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</si>
  <si>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</si>
  <si>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</si>
  <si>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</si>
  <si>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</si>
  <si>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</si>
  <si>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</si>
  <si>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</si>
  <si>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</si>
  <si>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</si>
  <si>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</si>
  <si>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</si>
  <si>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</si>
  <si>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</si>
  <si>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</si>
  <si>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</si>
  <si>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</si>
  <si>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</si>
  <si>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</si>
  <si>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</si>
  <si>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</si>
  <si>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</si>
  <si>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</si>
  <si>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</si>
  <si>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</si>
  <si>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</si>
  <si>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</si>
  <si>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</si>
  <si>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</si>
  <si>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</si>
  <si>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</si>
  <si>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</si>
  <si>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</si>
  <si>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</si>
  <si>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</si>
  <si>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</si>
  <si>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</si>
  <si>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</si>
  <si>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</si>
  <si>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</si>
  <si>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</si>
  <si>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</si>
  <si>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</si>
  <si>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</si>
  <si>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</si>
  <si>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</si>
  <si>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</si>
  <si>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</si>
  <si>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</si>
  <si>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</si>
  <si>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</si>
  <si>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</si>
  <si>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</si>
  <si>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</si>
  <si>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</si>
  <si>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</si>
  <si>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</si>
  <si>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</si>
  <si>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</si>
  <si>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</si>
  <si>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</si>
  <si>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</si>
  <si>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</si>
  <si>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</si>
  <si>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</si>
  <si>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</si>
  <si>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</si>
  <si>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</si>
  <si>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</si>
  <si>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</si>
  <si>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</si>
  <si>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</si>
  <si>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</si>
  <si>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</si>
  <si>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</si>
  <si>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</si>
  <si>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</si>
  <si>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</si>
  <si>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</si>
  <si>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</si>
  <si>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</si>
  <si>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</si>
  <si>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</si>
  <si>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</si>
  <si>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</si>
  <si>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</si>
  <si>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</si>
  <si>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</si>
  <si>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</si>
  <si>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</si>
  <si>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</si>
  <si>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</si>
  <si>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</si>
  <si>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</si>
  <si>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</si>
  <si>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</si>
  <si>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</si>
  <si>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</si>
  <si>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</si>
  <si>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</si>
  <si>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</si>
  <si>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</si>
  <si>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</si>
  <si>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</si>
  <si>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</si>
  <si>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</si>
  <si>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</si>
  <si>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</si>
  <si>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</si>
  <si>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</si>
  <si>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</si>
  <si>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</si>
  <si>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</si>
  <si>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</si>
  <si>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</si>
  <si>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</si>
  <si>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</si>
  <si>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</si>
  <si>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</si>
  <si>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</si>
  <si>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</si>
  <si>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</si>
  <si>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</si>
  <si>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</si>
  <si>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</si>
  <si>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</si>
  <si>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</si>
  <si>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</si>
  <si>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</si>
  <si>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</si>
  <si>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</si>
  <si>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</si>
  <si>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</si>
  <si>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</si>
  <si>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</si>
  <si>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</si>
  <si>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</si>
  <si>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</si>
  <si>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</si>
  <si>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</si>
  <si>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</si>
  <si>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</si>
  <si>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</si>
  <si>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</si>
  <si>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</si>
  <si>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</si>
  <si>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</si>
  <si>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</si>
  <si>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</si>
  <si>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</si>
  <si>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</si>
  <si>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</si>
  <si>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</si>
  <si>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</si>
  <si>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</si>
  <si>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</si>
  <si>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</si>
  <si>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</si>
  <si>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</si>
  <si>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</si>
  <si>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</si>
  <si>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</si>
  <si>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</si>
  <si>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</si>
  <si>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</si>
  <si>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</si>
  <si>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</si>
  <si>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</si>
  <si>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</si>
  <si>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</si>
  <si>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</si>
  <si>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</si>
  <si>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</si>
  <si>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</si>
  <si>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</si>
  <si>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</si>
  <si>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</si>
  <si>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</si>
  <si>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</si>
  <si>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</si>
  <si>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</si>
  <si>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</si>
  <si>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</si>
  <si>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</si>
  <si>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</si>
  <si>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</si>
  <si>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</si>
  <si>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</si>
  <si>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</si>
  <si>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</si>
  <si>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</si>
  <si>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</si>
  <si>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</si>
  <si>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</si>
  <si>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</si>
  <si>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</si>
  <si>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</si>
  <si>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</si>
  <si>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</si>
  <si>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</si>
  <si>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</si>
  <si>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</si>
  <si>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</si>
  <si>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</si>
  <si>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</si>
  <si>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</si>
  <si>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</si>
  <si>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</si>
  <si>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</si>
  <si>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</si>
  <si>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</si>
  <si>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</si>
  <si>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</si>
  <si>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</si>
  <si>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</si>
  <si>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</si>
  <si>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</si>
  <si>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</si>
  <si>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</si>
  <si>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</si>
  <si>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</si>
  <si>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</si>
  <si>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</si>
  <si>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</si>
  <si>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</si>
  <si>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</si>
  <si>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</si>
  <si>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</si>
  <si>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</si>
  <si>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</si>
  <si>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</si>
  <si>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</si>
  <si>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</si>
  <si>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</si>
  <si>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</si>
  <si>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</si>
  <si>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</si>
  <si>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</si>
  <si>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</si>
  <si>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</si>
  <si>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</si>
  <si>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</si>
  <si>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</si>
  <si>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</si>
  <si>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</si>
  <si>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</si>
  <si>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</si>
  <si>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</si>
  <si>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</si>
  <si>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</si>
  <si>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</si>
  <si>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</si>
  <si>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</si>
  <si>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</si>
  <si>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</si>
  <si>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</si>
  <si>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</si>
  <si>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</si>
  <si>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</si>
  <si>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</si>
  <si>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</si>
  <si>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</si>
  <si>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</si>
  <si>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</si>
  <si>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</si>
  <si>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</si>
  <si>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</si>
  <si>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</si>
  <si>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</si>
  <si>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</si>
  <si>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</si>
  <si>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</si>
  <si>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</si>
  <si>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</si>
  <si>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</si>
  <si>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</si>
  <si>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</si>
  <si>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</si>
  <si>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</si>
  <si>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</si>
  <si>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</si>
  <si>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</si>
  <si>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</si>
  <si>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</si>
  <si>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</si>
  <si>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</si>
  <si>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</si>
  <si>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</si>
  <si>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</si>
  <si>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</si>
  <si>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</si>
  <si>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</si>
  <si>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</si>
  <si>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</si>
  <si>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</si>
  <si>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</si>
  <si>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</si>
  <si>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</si>
  <si>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</si>
  <si>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</si>
  <si>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</si>
  <si>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</si>
  <si>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</si>
  <si>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</si>
  <si>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</si>
  <si>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</si>
  <si>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</si>
  <si>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</si>
  <si>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</si>
  <si>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</si>
  <si>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</si>
  <si>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</si>
  <si>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</si>
  <si>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</si>
  <si>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</si>
  <si>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</si>
  <si>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</si>
  <si>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</si>
  <si>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</si>
  <si>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</si>
  <si>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</si>
  <si>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</si>
  <si>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</si>
  <si>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</si>
  <si>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</si>
  <si>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</si>
  <si>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</si>
  <si>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</si>
  <si>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</si>
  <si>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</si>
  <si>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</si>
  <si>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</si>
  <si>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</si>
  <si>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</si>
  <si>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</si>
  <si>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</si>
  <si>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</si>
  <si>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</si>
  <si>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</si>
  <si>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</si>
  <si>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</si>
  <si>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</si>
  <si>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</si>
  <si>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</si>
  <si>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</si>
  <si>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</si>
  <si>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</si>
  <si>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</si>
  <si>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</si>
  <si>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</si>
  <si>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</si>
  <si>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</si>
  <si>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</si>
  <si>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</si>
  <si>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</si>
  <si>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</si>
  <si>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</si>
  <si>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</si>
  <si>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</si>
  <si>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</si>
  <si>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</si>
  <si>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</si>
  <si>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</si>
  <si>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</si>
  <si>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</si>
  <si>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</si>
  <si>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</si>
  <si>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</si>
  <si>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</si>
  <si>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</si>
  <si>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</si>
  <si>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</si>
  <si>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</si>
  <si>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</si>
  <si>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</si>
  <si>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</si>
  <si>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</si>
  <si>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</si>
  <si>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</si>
  <si>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</si>
  <si>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</si>
  <si>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</si>
  <si>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</si>
  <si>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</si>
  <si>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</si>
  <si>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</si>
  <si>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</si>
  <si>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</si>
  <si>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</si>
  <si>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</si>
  <si>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</si>
  <si>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</si>
  <si>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</si>
  <si>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</si>
  <si>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</si>
  <si>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</si>
  <si>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</si>
  <si>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</si>
  <si>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</si>
  <si>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</si>
  <si>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</si>
  <si>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</si>
  <si>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</si>
  <si>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</si>
  <si>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</si>
  <si>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</si>
  <si>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</si>
  <si>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</si>
  <si>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</si>
  <si>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</si>
  <si>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</si>
  <si>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</si>
  <si>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</si>
  <si>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</si>
  <si>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</si>
  <si>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</si>
  <si>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</si>
  <si>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</si>
  <si>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</si>
  <si>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</si>
  <si>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</si>
  <si>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</si>
  <si>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</si>
  <si>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</si>
  <si>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</si>
  <si>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</si>
  <si>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</si>
  <si>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</si>
  <si>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</si>
  <si>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</si>
  <si>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</si>
  <si>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</si>
  <si>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</si>
  <si>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</si>
  <si>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</si>
  <si>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</si>
  <si>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</si>
  <si>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</si>
  <si>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</si>
  <si>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</si>
  <si>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</si>
  <si>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</si>
  <si>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</si>
  <si>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</si>
  <si>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</si>
  <si>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</si>
  <si>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</si>
  <si>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</si>
  <si>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</si>
  <si>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</si>
  <si>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</si>
  <si>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</si>
  <si>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</si>
  <si>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</si>
  <si>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</si>
  <si>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</si>
  <si>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</si>
  <si>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</si>
  <si>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</si>
  <si>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</si>
  <si>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</si>
  <si>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</si>
  <si>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</si>
  <si>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</si>
  <si>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</si>
  <si>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</si>
  <si>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</si>
  <si>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</si>
  <si>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</si>
  <si>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</si>
  <si>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</si>
  <si>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</si>
  <si>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</si>
  <si>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</si>
  <si>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</si>
  <si>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</si>
  <si>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</si>
  <si>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</si>
  <si>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</si>
  <si>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</si>
  <si>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</si>
  <si>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</si>
  <si>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</si>
  <si>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</si>
  <si>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</si>
  <si>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</si>
  <si>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</si>
  <si>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</si>
  <si>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</si>
  <si>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</si>
  <si>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</si>
  <si>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</si>
  <si>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</si>
  <si>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</si>
  <si>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</si>
  <si>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</si>
  <si>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</si>
  <si>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</si>
  <si>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</si>
  <si>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</si>
  <si>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</si>
  <si>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</si>
  <si>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</si>
  <si>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</si>
  <si>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</si>
  <si>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</si>
  <si>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</si>
  <si>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</si>
  <si>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</si>
  <si>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</si>
  <si>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</si>
  <si>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</si>
  <si>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</si>
  <si>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</si>
  <si>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</si>
  <si>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</si>
  <si>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</si>
  <si>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</si>
  <si>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</si>
  <si>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</si>
  <si>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</si>
  <si>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</si>
  <si>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</si>
  <si>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</si>
  <si>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</si>
  <si>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</si>
  <si>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</si>
  <si>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</si>
  <si>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</si>
  <si>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</si>
  <si>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</si>
  <si>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</si>
  <si>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</si>
  <si>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</si>
  <si>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</si>
  <si>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</si>
  <si>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</si>
  <si>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</si>
  <si>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</si>
  <si>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</si>
  <si>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</si>
  <si>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</si>
  <si>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</si>
  <si>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</si>
  <si>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</si>
  <si>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</si>
  <si>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</si>
  <si>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</si>
  <si>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</si>
  <si>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</si>
  <si>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</si>
  <si>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</si>
  <si>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</si>
  <si>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</si>
  <si>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</si>
  <si>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</si>
  <si>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</si>
  <si>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</si>
  <si>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</si>
  <si>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</si>
  <si>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</si>
  <si>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</si>
  <si>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</si>
  <si>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</si>
  <si>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</si>
  <si>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</si>
  <si>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</si>
  <si>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</si>
  <si>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</si>
  <si>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</si>
  <si>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</si>
  <si>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</si>
  <si>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</si>
  <si>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</si>
  <si>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</si>
  <si>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</si>
  <si>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</si>
  <si>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</si>
  <si>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</si>
  <si>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</si>
  <si>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</si>
  <si>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</si>
  <si>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</si>
  <si>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</si>
  <si>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</si>
  <si>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</si>
  <si>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</si>
  <si>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</si>
  <si>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</si>
  <si>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</si>
  <si>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</si>
  <si>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</si>
  <si>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</si>
  <si>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</si>
  <si>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</si>
  <si>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</si>
  <si>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</si>
  <si>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</si>
  <si>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</si>
  <si>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</si>
  <si>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</si>
  <si>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</si>
  <si>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</si>
  <si>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</si>
  <si>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</si>
  <si>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</si>
  <si>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</si>
  <si>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</si>
  <si>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</si>
  <si>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</si>
  <si>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</si>
  <si>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</si>
  <si>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</si>
  <si>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</si>
  <si>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</si>
  <si>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</si>
  <si>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</si>
  <si>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</si>
  <si>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</si>
  <si>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</si>
  <si>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</si>
  <si>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</si>
  <si>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</si>
  <si>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</si>
  <si>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</si>
  <si>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</si>
  <si>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</si>
  <si>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</si>
  <si>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</si>
  <si>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</si>
  <si>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</si>
  <si>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</si>
  <si>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</si>
  <si>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</si>
  <si>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</si>
  <si>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</si>
  <si>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</si>
  <si>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</si>
  <si>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</si>
  <si>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</si>
  <si>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</si>
  <si>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</si>
  <si>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</si>
  <si>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</si>
  <si>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</si>
  <si>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</si>
  <si>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</si>
  <si>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</si>
  <si>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</si>
  <si>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</si>
  <si>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</si>
  <si>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</si>
  <si>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</si>
  <si>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</si>
  <si>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</si>
  <si>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</si>
  <si>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</si>
  <si>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</si>
  <si>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</si>
  <si>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</si>
  <si>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</si>
  <si>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</si>
  <si>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</si>
  <si>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</si>
  <si>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</si>
  <si>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</si>
  <si>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</si>
  <si>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</si>
  <si>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</si>
  <si>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</si>
  <si>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</si>
  <si>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</si>
  <si>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</si>
  <si>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</si>
  <si>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</si>
  <si>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</si>
  <si>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</si>
  <si>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</si>
  <si>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</si>
  <si>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</si>
  <si>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</si>
  <si>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</si>
  <si>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</si>
  <si>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</si>
  <si>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</si>
  <si>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</si>
  <si>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</si>
  <si>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</si>
  <si>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</si>
  <si>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</si>
  <si>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</si>
  <si>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</si>
  <si>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</si>
  <si>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</si>
  <si>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</si>
  <si>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</si>
  <si>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</si>
  <si>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</si>
  <si>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</si>
  <si>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</si>
  <si>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</si>
  <si>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</si>
  <si>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</si>
  <si>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</si>
  <si>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</si>
  <si>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</si>
  <si>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</si>
  <si>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</si>
  <si>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</si>
  <si>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</si>
  <si>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</si>
  <si>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</si>
  <si>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</si>
  <si>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</si>
  <si>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</si>
  <si>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</si>
  <si>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</si>
  <si>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</si>
  <si>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</si>
  <si>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</si>
  <si>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</si>
  <si>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</si>
  <si>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</si>
  <si>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</si>
  <si>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</si>
  <si>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</si>
  <si>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</si>
  <si>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</si>
  <si>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</si>
  <si>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</si>
  <si>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</si>
  <si>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</si>
  <si>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</si>
  <si>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</si>
  <si>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</si>
  <si>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</si>
  <si>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</si>
  <si>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</si>
  <si>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</si>
  <si>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</si>
  <si>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</si>
  <si>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</si>
  <si>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</si>
  <si>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</si>
  <si>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</si>
  <si>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</si>
  <si>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</si>
  <si>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</si>
  <si>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</si>
  <si>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</si>
  <si>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</si>
  <si>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</si>
  <si>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</si>
  <si>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</si>
  <si>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</si>
  <si>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</si>
  <si>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</si>
  <si>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</si>
  <si>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</si>
  <si>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</si>
  <si>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</si>
  <si>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</si>
  <si>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</si>
  <si>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</si>
  <si>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</si>
  <si>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</si>
  <si>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</si>
  <si>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</si>
  <si>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</si>
  <si>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</si>
  <si>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</si>
  <si>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</si>
  <si>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</si>
  <si>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</si>
  <si>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</si>
  <si>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</si>
  <si>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</si>
  <si>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</si>
  <si>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</si>
  <si>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</si>
  <si>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</si>
  <si>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</si>
  <si>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</si>
  <si>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</si>
  <si>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</si>
  <si>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</si>
  <si>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</si>
  <si>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</si>
  <si>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</si>
  <si>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</si>
  <si>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</si>
  <si>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</si>
  <si>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</si>
  <si>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</si>
  <si>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</si>
  <si>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</si>
  <si>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</si>
  <si>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</si>
  <si>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</si>
  <si>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</si>
  <si>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</si>
  <si>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</si>
  <si>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</si>
  <si>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</si>
  <si>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</si>
  <si>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</si>
  <si>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</si>
  <si>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</si>
  <si>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</si>
  <si>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</si>
  <si>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</si>
  <si>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</si>
  <si>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</si>
  <si>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</si>
  <si>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</si>
  <si>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</si>
  <si>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</si>
  <si>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</si>
  <si>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</si>
  <si>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</si>
  <si>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</si>
  <si>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</si>
  <si>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</si>
  <si>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</si>
  <si>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</si>
  <si>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</si>
  <si>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</si>
  <si>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</si>
  <si>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</si>
  <si>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</si>
  <si>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</si>
  <si>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</si>
  <si>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</si>
  <si>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</si>
  <si>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</si>
  <si>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</si>
  <si>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</si>
  <si>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</si>
  <si>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</si>
  <si>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</si>
  <si>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</si>
  <si>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</si>
  <si>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</si>
  <si>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</si>
  <si>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</si>
  <si>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</si>
  <si>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</si>
  <si>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</si>
  <si>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</si>
  <si>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</si>
  <si>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</si>
  <si>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</si>
  <si>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</si>
  <si>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</si>
  <si>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</si>
  <si>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</si>
  <si>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</si>
  <si>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</si>
  <si>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</si>
  <si>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</si>
  <si>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</si>
  <si>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</si>
  <si>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</si>
  <si>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</si>
  <si>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</si>
  <si>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</si>
  <si>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</si>
  <si>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</si>
  <si>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</si>
  <si>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</si>
  <si>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</si>
  <si>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</si>
  <si>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</si>
  <si>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</si>
  <si>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</si>
  <si>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</si>
  <si>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</si>
  <si>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</si>
  <si>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</si>
  <si>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</si>
  <si>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</si>
  <si>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</si>
  <si>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</si>
  <si>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</si>
  <si>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</si>
  <si>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</si>
  <si>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</si>
  <si>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</si>
  <si>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</si>
  <si>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</si>
  <si>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</si>
  <si>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</si>
  <si>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</si>
  <si>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</si>
  <si>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</si>
  <si>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</si>
  <si>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</si>
  <si>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</si>
  <si>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</si>
  <si>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</si>
  <si>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</si>
  <si>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</si>
  <si>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</si>
  <si>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</si>
  <si>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</si>
  <si>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</si>
  <si>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</si>
  <si>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</si>
  <si>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</si>
  <si>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</si>
  <si>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</si>
  <si>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</si>
  <si>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</si>
  <si>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</si>
  <si>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</si>
  <si>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</si>
  <si>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</si>
  <si>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</si>
  <si>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</si>
  <si>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</si>
  <si>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</si>
  <si>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</si>
  <si>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</si>
  <si>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</si>
  <si>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</si>
  <si>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</si>
  <si>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</si>
  <si>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</si>
  <si>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</si>
  <si>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</si>
  <si>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</si>
  <si>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</si>
  <si>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</si>
  <si>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</si>
  <si>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</si>
  <si>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</si>
  <si>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</si>
  <si>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</si>
  <si>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</si>
  <si>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</si>
  <si>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</si>
  <si>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</si>
  <si>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</si>
  <si>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</si>
  <si>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</si>
  <si>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</si>
  <si>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</si>
  <si>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</si>
  <si>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</si>
  <si>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</si>
  <si>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</si>
  <si>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</si>
  <si>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</si>
  <si>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</si>
  <si>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</si>
  <si>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</si>
  <si>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</si>
  <si>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</si>
  <si>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</si>
  <si>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</si>
  <si>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</si>
  <si>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</si>
  <si>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</si>
  <si>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</si>
  <si>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</si>
  <si>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</si>
  <si>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</si>
  <si>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</si>
  <si>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</si>
  <si>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</si>
  <si>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</si>
  <si>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</si>
  <si>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</si>
  <si>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</si>
  <si>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</si>
  <si>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</si>
  <si>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</si>
  <si>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</si>
  <si>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</si>
  <si>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</si>
  <si>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</si>
  <si>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</si>
  <si>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</si>
  <si>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</si>
  <si>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</si>
  <si>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</si>
  <si>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</si>
  <si>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</si>
  <si>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</si>
  <si>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</si>
  <si>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</si>
  <si>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</si>
  <si>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</si>
  <si>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</si>
  <si>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</si>
  <si>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</si>
  <si>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</si>
  <si>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</si>
  <si>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</si>
  <si>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</si>
  <si>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</si>
  <si>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</si>
  <si>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</si>
  <si>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</si>
  <si>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</si>
  <si>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</si>
  <si>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</si>
  <si>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</si>
  <si>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</si>
  <si>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</si>
  <si>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</si>
  <si>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</si>
  <si>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</si>
  <si>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</si>
  <si>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</si>
  <si>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</si>
  <si>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</si>
  <si>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</si>
  <si>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</si>
  <si>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</si>
  <si>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</si>
  <si>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</si>
  <si>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</si>
  <si>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</si>
  <si>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</si>
  <si>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</si>
  <si>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</si>
  <si>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</si>
  <si>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</si>
  <si>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</si>
  <si>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</si>
  <si>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</si>
  <si>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</si>
  <si>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</si>
  <si>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</si>
  <si>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</si>
  <si>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</si>
  <si>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</si>
  <si>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</si>
  <si>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</si>
  <si>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</si>
  <si>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</si>
  <si>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</si>
  <si>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</si>
  <si>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</si>
  <si>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</si>
  <si>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</si>
  <si>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</si>
  <si>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</si>
  <si>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</si>
  <si>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</si>
  <si>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</si>
  <si>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</si>
  <si>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</si>
  <si>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</si>
  <si>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</si>
  <si>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</si>
  <si>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</si>
  <si>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</si>
  <si>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</si>
  <si>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</si>
  <si>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</si>
  <si>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</si>
  <si>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</si>
  <si>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</si>
  <si>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</si>
  <si>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</si>
  <si>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</si>
  <si>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</si>
  <si>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</si>
  <si>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</si>
  <si>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</si>
  <si>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</si>
  <si>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</si>
  <si>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</si>
  <si>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</si>
  <si>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</si>
  <si>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</si>
  <si>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</si>
  <si>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</si>
  <si>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</si>
  <si>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</si>
  <si>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</si>
  <si>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</si>
  <si>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</si>
  <si>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</si>
  <si>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</si>
  <si>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</si>
  <si>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</si>
  <si>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</si>
  <si>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</si>
  <si>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</si>
  <si>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</si>
  <si>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</si>
  <si>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</si>
  <si>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</si>
  <si>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</si>
  <si>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</si>
  <si>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</si>
  <si>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</si>
  <si>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</si>
  <si>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</si>
  <si>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</si>
  <si>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</si>
  <si>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</si>
  <si>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</si>
  <si>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</si>
  <si>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</si>
  <si>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</si>
  <si>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</si>
  <si>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</si>
  <si>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</si>
  <si>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</si>
  <si>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</si>
  <si>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</si>
  <si>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</si>
  <si>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</si>
  <si>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</si>
  <si>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</si>
  <si>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</si>
  <si>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</si>
  <si>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</si>
  <si>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</si>
  <si>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</si>
  <si>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</si>
  <si>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</si>
  <si>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</si>
  <si>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</si>
  <si>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</si>
  <si>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</si>
  <si>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</si>
  <si>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</si>
  <si>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</si>
  <si>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</si>
  <si>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</si>
  <si>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</si>
  <si>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</si>
  <si>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</si>
  <si>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</si>
  <si>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</si>
  <si>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</si>
  <si>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</si>
  <si>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</si>
  <si>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</si>
  <si>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</si>
  <si>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</si>
  <si>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</si>
  <si>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</si>
  <si>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</si>
  <si>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</si>
  <si>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</si>
  <si>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</si>
  <si>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</si>
  <si>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</si>
  <si>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</si>
  <si>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</si>
  <si>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</si>
  <si>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</si>
  <si>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</si>
  <si>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</si>
  <si>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</si>
  <si>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</si>
  <si>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</si>
  <si>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</si>
  <si>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</si>
  <si>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</si>
  <si>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</si>
  <si>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</si>
  <si>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</si>
  <si>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</si>
  <si>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</si>
  <si>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</si>
  <si>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</si>
  <si>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</si>
  <si>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</si>
  <si>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</si>
  <si>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</si>
  <si>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</si>
  <si>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</si>
  <si>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</si>
  <si>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</si>
  <si>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</si>
  <si>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</si>
  <si>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</si>
  <si>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</si>
  <si>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</si>
  <si>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</si>
  <si>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</si>
  <si>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</si>
  <si>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</si>
  <si>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</si>
  <si>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</si>
  <si>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</si>
  <si>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</si>
  <si>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</si>
  <si>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</si>
  <si>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</si>
  <si>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</si>
  <si>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</si>
  <si>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</si>
  <si>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</si>
  <si>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</si>
  <si>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</si>
  <si>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</si>
  <si>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</si>
  <si>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</si>
  <si>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</si>
  <si>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</si>
  <si>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</si>
  <si>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</si>
  <si>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</si>
  <si>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</si>
  <si>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</si>
  <si>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</si>
  <si>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</si>
  <si>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</si>
  <si>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</si>
  <si>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</si>
  <si>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</si>
  <si>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</si>
  <si>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</si>
  <si>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</si>
  <si>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</si>
  <si>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</si>
  <si>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</si>
  <si>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</si>
  <si>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</si>
  <si>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</si>
  <si>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</si>
  <si>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</si>
  <si>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</si>
  <si>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</si>
  <si>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</si>
  <si>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</si>
  <si>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</si>
  <si>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</si>
  <si>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</si>
  <si>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</si>
  <si>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</si>
  <si>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</si>
  <si>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</si>
  <si>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</si>
  <si>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</si>
  <si>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</si>
  <si>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</si>
  <si>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</si>
  <si>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</si>
  <si>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</si>
  <si>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</si>
  <si>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</si>
  <si>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</si>
  <si>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</si>
  <si>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</si>
  <si>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</si>
  <si>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</si>
  <si>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</si>
  <si>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</si>
  <si>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</si>
  <si>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</si>
  <si>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</si>
  <si>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</si>
  <si>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</si>
  <si>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</si>
  <si>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</si>
  <si>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</si>
  <si>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</si>
  <si>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</si>
  <si>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</si>
  <si>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</si>
  <si>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</si>
  <si>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</si>
  <si>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</si>
  <si>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</si>
  <si>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</si>
  <si>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</si>
  <si>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</si>
  <si>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</si>
  <si>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</si>
  <si>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</si>
  <si>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</si>
  <si>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</si>
  <si>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</si>
  <si>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</si>
  <si>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</si>
  <si>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</si>
  <si>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</si>
  <si>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</si>
  <si>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</si>
  <si>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</si>
  <si>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</si>
  <si>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</si>
  <si>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</si>
  <si>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</si>
  <si>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</si>
  <si>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</si>
  <si>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</si>
  <si>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</si>
  <si>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</si>
  <si>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</si>
  <si>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</si>
  <si>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</si>
  <si>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</si>
  <si>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</si>
  <si>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</si>
  <si>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</si>
  <si>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</si>
  <si>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</si>
  <si>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</si>
  <si>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</si>
  <si>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</si>
  <si>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</si>
  <si>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</si>
  <si>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</si>
  <si>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</si>
  <si>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</si>
  <si>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</si>
  <si>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</si>
  <si>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</si>
  <si>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</si>
  <si>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</si>
  <si>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</si>
  <si>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</si>
  <si>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</si>
  <si>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</si>
  <si>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</si>
  <si>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</si>
  <si>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</si>
  <si>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</si>
  <si>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</si>
  <si>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</si>
  <si>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</si>
  <si>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</si>
  <si>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</si>
  <si>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</si>
  <si>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</si>
  <si>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</si>
  <si>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</si>
  <si>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</si>
  <si>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</si>
  <si>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</si>
  <si>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</si>
  <si>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</si>
  <si>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</si>
  <si>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</si>
  <si>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</si>
  <si>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</si>
  <si>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</si>
  <si>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</si>
  <si>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</si>
  <si>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</si>
  <si>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</si>
  <si>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</si>
  <si>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</si>
  <si>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</si>
  <si>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</si>
  <si>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</si>
  <si>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</si>
  <si>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</si>
  <si>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</si>
  <si>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</si>
  <si>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</si>
  <si>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</si>
  <si>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</si>
  <si>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</si>
  <si>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</si>
  <si>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</si>
  <si>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</si>
  <si>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</si>
  <si>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</si>
  <si>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</si>
  <si>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</si>
  <si>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</si>
  <si>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</si>
  <si>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</si>
  <si>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</si>
  <si>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</si>
  <si>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</si>
  <si>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</si>
  <si>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</si>
  <si>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</si>
  <si>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</si>
  <si>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</si>
  <si>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</si>
  <si>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</si>
  <si>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</si>
  <si>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</si>
  <si>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</si>
  <si>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</si>
  <si>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</si>
  <si>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</si>
  <si>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</si>
  <si>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</si>
  <si>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</si>
  <si>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</si>
  <si>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</si>
  <si>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</si>
  <si>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</si>
  <si>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</si>
  <si>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</si>
  <si>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</si>
  <si>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</si>
  <si>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</si>
  <si>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</si>
  <si>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</si>
  <si>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</si>
  <si>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</si>
  <si>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</si>
  <si>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</si>
  <si>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</si>
  <si>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</si>
  <si>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</si>
  <si>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</si>
  <si>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</si>
  <si>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</si>
  <si>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</si>
  <si>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</si>
  <si>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</si>
  <si>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</si>
  <si>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</si>
  <si>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</si>
  <si>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</si>
  <si>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</si>
  <si>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</si>
  <si>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</si>
  <si>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</si>
  <si>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</si>
  <si>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</si>
  <si>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</si>
  <si>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</si>
  <si>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</si>
  <si>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</si>
  <si>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</si>
  <si>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</si>
  <si>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</si>
  <si>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</si>
  <si>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</si>
  <si>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</si>
  <si>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</si>
  <si>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</si>
  <si>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</si>
  <si>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</si>
  <si>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</si>
  <si>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</si>
  <si>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</si>
  <si>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</si>
  <si>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</si>
  <si>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</si>
  <si>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</si>
  <si>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</si>
  <si>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</si>
  <si>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</si>
  <si>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</si>
  <si>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</si>
  <si>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</si>
  <si>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</si>
  <si>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</si>
  <si>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</si>
  <si>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</si>
  <si>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</si>
  <si>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</si>
  <si>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</si>
  <si>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</si>
  <si>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</si>
  <si>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</si>
  <si>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</si>
  <si>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</si>
  <si>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</si>
  <si>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</si>
  <si>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</si>
  <si>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</si>
  <si>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</si>
  <si>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</si>
  <si>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</si>
  <si>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</si>
  <si>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</si>
  <si>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</si>
  <si>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</si>
  <si>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</si>
  <si>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</si>
  <si>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</si>
  <si>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</si>
  <si>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</si>
  <si>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</si>
  <si>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</si>
  <si>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</si>
  <si>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</si>
  <si>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</si>
  <si>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</si>
  <si>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</si>
  <si>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</si>
  <si>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</si>
  <si>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</si>
  <si>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</si>
  <si>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</si>
  <si>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</si>
  <si>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</si>
  <si>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</si>
  <si>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</si>
  <si>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</si>
  <si>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</si>
  <si>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</si>
  <si>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</si>
  <si>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</si>
  <si>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</si>
  <si>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</si>
  <si>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</si>
  <si>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</si>
  <si>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</si>
  <si>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</si>
  <si>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</si>
  <si>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</si>
  <si>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</si>
  <si>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</si>
  <si>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</si>
  <si>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</si>
  <si>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</si>
  <si>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</si>
  <si>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</si>
  <si>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</si>
  <si>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</si>
  <si>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</si>
  <si>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</si>
  <si>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</si>
  <si>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</si>
  <si>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</si>
  <si>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</si>
  <si>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</si>
  <si>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</si>
  <si>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</si>
  <si>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</si>
  <si>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</si>
  <si>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</si>
  <si>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</si>
  <si>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</si>
  <si>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</si>
  <si>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</si>
  <si>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</si>
  <si>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</si>
  <si>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</si>
  <si>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</si>
  <si>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</si>
  <si>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</si>
  <si>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</si>
  <si>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</si>
  <si>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</si>
  <si>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</si>
  <si>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</si>
  <si>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</si>
  <si>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</si>
  <si>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</si>
  <si>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</si>
  <si>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</si>
  <si>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</si>
  <si>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</si>
  <si>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</si>
  <si>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</si>
  <si>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</si>
  <si>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</si>
  <si>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</si>
  <si>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</si>
  <si>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</si>
  <si>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</si>
  <si>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</si>
  <si>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</si>
  <si>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</si>
  <si>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</si>
  <si>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</si>
  <si>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</si>
  <si>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</si>
  <si>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</si>
  <si>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</si>
  <si>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</si>
  <si>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</si>
  <si>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</si>
  <si>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</si>
  <si>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</si>
  <si>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</si>
  <si>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</si>
  <si>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</si>
  <si>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</si>
  <si>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</si>
  <si>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</si>
  <si>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</si>
  <si>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</si>
  <si>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</si>
  <si>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</si>
  <si>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</si>
  <si>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</si>
  <si>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</si>
  <si>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</si>
  <si>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</si>
  <si>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</si>
  <si>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</si>
  <si>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</si>
  <si>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</si>
  <si>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</si>
  <si>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</si>
  <si>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</si>
  <si>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</si>
  <si>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</si>
  <si>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</si>
  <si>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</si>
  <si>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</si>
  <si>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</si>
  <si>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</si>
  <si>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</si>
  <si>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</si>
  <si>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</si>
  <si>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</si>
  <si>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</si>
  <si>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</si>
  <si>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</si>
  <si>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</si>
  <si>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</si>
  <si>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</si>
  <si>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</si>
  <si>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</si>
  <si>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</si>
  <si>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</si>
  <si>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</si>
  <si>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</si>
  <si>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</si>
  <si>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</si>
  <si>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</si>
  <si>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</si>
  <si>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</si>
  <si>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</si>
  <si>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</si>
  <si>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</si>
  <si>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</si>
  <si>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</si>
  <si>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</si>
  <si>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</si>
  <si>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</si>
  <si>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</si>
  <si>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</si>
  <si>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</si>
  <si>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</si>
  <si>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</si>
  <si>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</si>
  <si>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</si>
  <si>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</si>
  <si>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</si>
  <si>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</si>
  <si>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</si>
  <si>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</si>
  <si>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</si>
  <si>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</si>
  <si>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</si>
  <si>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</si>
  <si>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</si>
  <si>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</si>
  <si>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</si>
  <si>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</si>
  <si>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</si>
  <si>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</si>
  <si>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</si>
  <si>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</si>
  <si>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</si>
  <si>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</si>
  <si>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</si>
  <si>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</si>
  <si>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</si>
  <si>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</si>
  <si>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</si>
  <si>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</si>
  <si>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</si>
  <si>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</si>
  <si>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</si>
  <si>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</si>
  <si>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</si>
  <si>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</si>
  <si>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</si>
  <si>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</si>
  <si>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</si>
  <si>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</si>
  <si>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</si>
  <si>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</si>
  <si>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</si>
  <si>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</si>
  <si>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</si>
  <si>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</si>
  <si>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</si>
  <si>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</si>
  <si>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</si>
  <si>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</si>
  <si>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</si>
  <si>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</si>
  <si>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</si>
  <si>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</si>
  <si>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</si>
  <si>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</si>
  <si>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</si>
  <si>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</si>
  <si>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</si>
  <si>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</si>
  <si>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</si>
  <si>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</si>
  <si>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</si>
  <si>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</si>
  <si>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</si>
  <si>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</si>
  <si>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</si>
  <si>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</si>
  <si>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</si>
  <si>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</si>
  <si>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</si>
  <si>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</si>
  <si>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</si>
  <si>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</si>
  <si>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</si>
  <si>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</si>
  <si>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</si>
  <si>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</si>
  <si>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</si>
  <si>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</si>
  <si>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</si>
  <si>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</si>
  <si>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</si>
  <si>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</si>
  <si>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</si>
  <si>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</si>
  <si>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</si>
  <si>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</si>
  <si>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</si>
  <si>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</si>
  <si>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</si>
  <si>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</si>
  <si>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</si>
  <si>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</si>
  <si>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</si>
  <si>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</si>
  <si>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</si>
  <si>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</si>
  <si>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</si>
  <si>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</si>
  <si>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</si>
  <si>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</si>
  <si>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</si>
  <si>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</si>
  <si>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</si>
  <si>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</si>
  <si>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</si>
  <si>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</si>
  <si>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</si>
  <si>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</si>
  <si>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</si>
  <si>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</si>
  <si>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</si>
  <si>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</si>
  <si>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</si>
  <si>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</si>
  <si>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</si>
  <si>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</si>
  <si>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</si>
  <si>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</si>
  <si>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</si>
  <si>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</si>
  <si>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</si>
  <si>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</si>
  <si>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</si>
  <si>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</si>
  <si>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</si>
  <si>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</si>
  <si>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</si>
  <si>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</si>
  <si>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</si>
  <si>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</si>
  <si>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</si>
  <si>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</si>
  <si>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</si>
  <si>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</si>
  <si>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</si>
  <si>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</si>
  <si>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</si>
  <si>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</si>
  <si>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</si>
  <si>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</si>
  <si>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</si>
  <si>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</si>
  <si>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</si>
  <si>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</si>
  <si>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</si>
  <si>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</si>
  <si>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</si>
  <si>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</si>
  <si>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</si>
  <si>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</si>
  <si>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</si>
  <si>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</si>
  <si>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</si>
  <si>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</si>
  <si>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</si>
  <si>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</si>
  <si>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</si>
  <si>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</si>
  <si>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</si>
  <si>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</si>
  <si>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</si>
  <si>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</si>
  <si>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</si>
  <si>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</si>
  <si>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</si>
  <si>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</si>
  <si>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</si>
  <si>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</si>
  <si>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</si>
  <si>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</si>
  <si>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</si>
  <si>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</si>
  <si>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</si>
  <si>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</si>
  <si>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</si>
  <si>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</si>
  <si>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</si>
  <si>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</si>
  <si>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</si>
  <si>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</si>
  <si>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</si>
  <si>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</si>
  <si>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</si>
  <si>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</si>
  <si>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</si>
  <si>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</si>
  <si>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</si>
  <si>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</si>
  <si>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</si>
  <si>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</si>
  <si>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</si>
  <si>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</si>
  <si>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</si>
  <si>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</si>
  <si>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</si>
  <si>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</si>
  <si>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</si>
  <si>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</si>
  <si>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</si>
  <si>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</si>
  <si>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</si>
  <si>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</si>
  <si>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</si>
  <si>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</si>
  <si>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</si>
  <si>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</si>
  <si>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</si>
  <si>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</si>
  <si>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</si>
  <si>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</si>
  <si>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</si>
  <si>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</si>
  <si>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</si>
  <si>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</si>
  <si>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</si>
  <si>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</si>
  <si>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</si>
  <si>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</si>
  <si>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</si>
  <si>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</si>
  <si>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</si>
  <si>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</si>
  <si>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</si>
  <si>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</si>
  <si>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</si>
  <si>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</si>
  <si>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</si>
  <si>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</si>
  <si>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</si>
  <si>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</si>
  <si>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</si>
  <si>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</si>
  <si>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</si>
  <si>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</si>
  <si>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</si>
  <si>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</si>
  <si>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</si>
  <si>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</si>
  <si>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</si>
  <si>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</si>
  <si>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</si>
  <si>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</si>
  <si>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</si>
  <si>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</si>
  <si>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</si>
  <si>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</si>
  <si>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</si>
  <si>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</si>
  <si>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</si>
  <si>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</si>
  <si>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</si>
  <si>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</si>
  <si>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</si>
  <si>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</si>
  <si>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</si>
  <si>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</si>
  <si>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</si>
  <si>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</si>
  <si>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</si>
  <si>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</si>
  <si>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</si>
  <si>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</si>
  <si>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</si>
  <si>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</si>
  <si>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</si>
  <si>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</si>
  <si>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</si>
  <si>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</si>
  <si>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</si>
  <si>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</si>
  <si>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</si>
  <si>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</si>
  <si>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</si>
  <si>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</si>
  <si>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</si>
  <si>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</si>
  <si>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</si>
  <si>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</si>
  <si>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</si>
  <si>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</si>
  <si>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</si>
  <si>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</si>
  <si>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</si>
  <si>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</si>
  <si>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</si>
  <si>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</si>
  <si>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</si>
  <si>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</si>
  <si>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</si>
  <si>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</si>
  <si>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</si>
  <si>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</si>
  <si>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</si>
  <si>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</si>
  <si>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</si>
  <si>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</si>
  <si>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</si>
  <si>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</si>
  <si>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</si>
  <si>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</si>
  <si>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</si>
  <si>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</si>
  <si>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</si>
  <si>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</si>
  <si>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</si>
  <si>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</si>
  <si>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</si>
  <si>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</si>
  <si>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</si>
  <si>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</si>
  <si>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</si>
  <si>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</si>
  <si>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</si>
  <si>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</si>
  <si>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</si>
  <si>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</si>
  <si>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</si>
  <si>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</si>
  <si>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</si>
  <si>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</si>
  <si>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</si>
  <si>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</si>
  <si>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</si>
  <si>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</si>
  <si>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</si>
  <si>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</si>
  <si>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</si>
  <si>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</si>
  <si>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</si>
  <si>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</si>
  <si>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</si>
  <si>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</si>
  <si>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</si>
  <si>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</si>
  <si>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</si>
  <si>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</si>
  <si>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</si>
  <si>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</si>
  <si>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</si>
  <si>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</si>
  <si>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</si>
  <si>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</si>
  <si>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</si>
  <si>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</si>
  <si>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</si>
  <si>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</si>
  <si>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</si>
  <si>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</si>
  <si>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</si>
  <si>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</si>
  <si>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</si>
  <si>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</si>
  <si>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</si>
  <si>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</si>
  <si>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</si>
  <si>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</si>
  <si>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</si>
  <si>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</si>
  <si>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</si>
  <si>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</si>
  <si>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</si>
  <si>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</si>
  <si>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</si>
  <si>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</si>
  <si>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</si>
  <si>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</si>
  <si>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</si>
  <si>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</si>
  <si>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</si>
  <si>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</si>
  <si>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</si>
  <si>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</si>
  <si>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</si>
  <si>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</si>
  <si>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</si>
  <si>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</si>
  <si>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</si>
  <si>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</si>
  <si>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</si>
  <si>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</si>
  <si>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</si>
  <si>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</si>
  <si>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</si>
  <si>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</si>
  <si>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</si>
  <si>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</si>
  <si>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</si>
  <si>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</si>
  <si>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</si>
  <si>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</si>
  <si>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</si>
  <si>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</si>
  <si>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</si>
  <si>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</si>
  <si>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</si>
  <si>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</si>
  <si>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</si>
  <si>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</si>
  <si>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</si>
  <si>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</si>
  <si>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</si>
  <si>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</si>
  <si>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</si>
  <si>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</si>
  <si>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</si>
  <si>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</si>
  <si>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</si>
  <si>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</si>
  <si>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</si>
  <si>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</si>
  <si>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</si>
  <si>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</si>
  <si>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</si>
  <si>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</si>
  <si>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</si>
  <si>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</si>
  <si>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</si>
  <si>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</si>
  <si>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</si>
  <si>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</si>
  <si>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</si>
  <si>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</si>
  <si>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</si>
  <si>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</si>
  <si>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</si>
  <si>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</si>
  <si>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</si>
  <si>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</si>
  <si>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</si>
  <si>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</si>
  <si>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</si>
  <si>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</si>
  <si>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</si>
  <si>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</si>
  <si>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</si>
  <si>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</si>
  <si>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</si>
  <si>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</si>
  <si>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</si>
  <si>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</si>
  <si>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</si>
  <si>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</si>
  <si>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</si>
  <si>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</si>
  <si>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</si>
  <si>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</si>
  <si>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</si>
  <si>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</si>
  <si>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</si>
  <si>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</si>
  <si>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</si>
  <si>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</si>
  <si>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</si>
  <si>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</si>
  <si>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</si>
  <si>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</si>
  <si>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</si>
  <si>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</si>
  <si>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</si>
  <si>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</si>
  <si>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</si>
  <si>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</si>
  <si>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</si>
  <si>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</si>
  <si>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</si>
  <si>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</si>
  <si>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</si>
  <si>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</si>
  <si>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</si>
  <si>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</si>
  <si>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</si>
  <si>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</si>
  <si>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</si>
  <si>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</si>
  <si>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</si>
  <si>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</si>
  <si>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</si>
  <si>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</si>
  <si>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</si>
  <si>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</si>
  <si>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</si>
  <si>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</si>
  <si>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</si>
  <si>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</si>
  <si>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</si>
  <si>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</si>
  <si>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</si>
  <si>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</si>
  <si>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</si>
  <si>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</si>
  <si>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</si>
  <si>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</si>
  <si>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</si>
  <si>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</si>
  <si>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</si>
  <si>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</si>
  <si>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</si>
  <si>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</si>
  <si>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</si>
  <si>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</si>
  <si>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</si>
  <si>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</si>
  <si>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</si>
  <si>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</si>
  <si>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</si>
  <si>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</si>
  <si>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</si>
  <si>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</si>
  <si>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</si>
  <si>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</si>
  <si>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</si>
  <si>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</si>
  <si>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</si>
  <si>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</si>
  <si>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</si>
  <si>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</si>
  <si>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</si>
  <si>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</si>
  <si>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</si>
  <si>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</si>
  <si>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</si>
  <si>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</si>
  <si>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</si>
  <si>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</si>
  <si>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</si>
  <si>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</si>
  <si>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</si>
  <si>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</si>
  <si>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</si>
  <si>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</si>
  <si>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</si>
  <si>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</si>
  <si>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</si>
  <si>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</si>
  <si>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</si>
  <si>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</si>
  <si>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</si>
  <si>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</si>
  <si>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</si>
  <si>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</si>
  <si>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</si>
  <si>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</si>
  <si>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</si>
  <si>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</si>
  <si>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</si>
  <si>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</si>
  <si>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</si>
  <si>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</si>
  <si>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</si>
  <si>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</si>
  <si>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</si>
  <si>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</si>
  <si>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</si>
  <si>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</si>
  <si>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</si>
  <si>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</si>
  <si>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</si>
  <si>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</si>
  <si>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</si>
  <si>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</si>
  <si>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</si>
  <si>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</si>
  <si>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</si>
  <si>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</si>
  <si>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</si>
  <si>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</si>
  <si>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</si>
  <si>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</si>
  <si>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</si>
  <si>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</si>
  <si>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</si>
  <si>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</si>
  <si>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</si>
  <si>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</si>
  <si>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</si>
  <si>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</si>
  <si>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</si>
  <si>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</si>
  <si>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</si>
  <si>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</si>
  <si>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</si>
  <si>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</si>
  <si>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</si>
  <si>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</si>
  <si>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</si>
  <si>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</si>
  <si>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</si>
  <si>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</si>
  <si>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</si>
  <si>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</si>
  <si>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</si>
  <si>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</si>
  <si>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</si>
  <si>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</si>
  <si>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</si>
  <si>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</si>
  <si>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</si>
  <si>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</si>
  <si>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</si>
  <si>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</si>
  <si>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</si>
  <si>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</si>
  <si>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</si>
  <si>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</si>
  <si>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</si>
  <si>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</si>
  <si>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</si>
  <si>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</si>
  <si>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</si>
  <si>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</si>
  <si>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</si>
  <si>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</si>
  <si>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</si>
  <si>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</si>
  <si>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</si>
  <si>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</si>
  <si>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</si>
  <si>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</si>
  <si>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</si>
  <si>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</si>
  <si>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</si>
  <si>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</si>
  <si>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</si>
  <si>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</si>
  <si>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</si>
  <si>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</si>
  <si>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</si>
  <si>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</si>
  <si>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</si>
  <si>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</si>
  <si>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</si>
  <si>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</si>
  <si>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</si>
  <si>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</si>
  <si>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</si>
  <si>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</si>
  <si>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</si>
  <si>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</si>
  <si>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</si>
  <si>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</si>
  <si>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</si>
  <si>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</si>
  <si>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</si>
  <si>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</si>
  <si>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</si>
  <si>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</si>
  <si>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</si>
  <si>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</si>
  <si>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</si>
  <si>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</si>
  <si>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</si>
  <si>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</si>
  <si>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</si>
  <si>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</si>
  <si>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</si>
  <si>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</si>
  <si>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</si>
  <si>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</si>
  <si>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</si>
  <si>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</si>
  <si>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</si>
  <si>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</si>
  <si>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</si>
  <si>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</si>
  <si>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</si>
  <si>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</si>
  <si>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</si>
  <si>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</si>
  <si>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</si>
  <si>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</si>
  <si>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</si>
  <si>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</si>
  <si>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</si>
  <si>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</si>
  <si>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</si>
  <si>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</si>
  <si>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</si>
  <si>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</si>
  <si>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</si>
  <si>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</si>
  <si>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</si>
  <si>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</si>
  <si>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</si>
  <si>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</si>
  <si>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</si>
  <si>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</si>
  <si>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</si>
  <si>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</si>
  <si>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</si>
  <si>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</si>
  <si>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</si>
  <si>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</si>
  <si>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</si>
  <si>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</si>
  <si>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</si>
  <si>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</si>
  <si>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</si>
  <si>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</si>
  <si>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</si>
  <si>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</si>
  <si>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</si>
  <si>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</si>
  <si>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</si>
  <si>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</si>
  <si>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</si>
  <si>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</si>
  <si>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</si>
  <si>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</si>
  <si>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</si>
  <si>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</si>
  <si>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</si>
  <si>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</si>
  <si>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</si>
  <si>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</si>
  <si>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</si>
  <si>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</si>
  <si>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</si>
  <si>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</si>
  <si>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</si>
  <si>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</si>
  <si>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</si>
  <si>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</si>
  <si>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</si>
  <si>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</si>
  <si>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</si>
  <si>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</si>
  <si>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</si>
  <si>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</si>
  <si>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</si>
  <si>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</si>
  <si>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</si>
  <si>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</si>
  <si>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</si>
  <si>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</si>
  <si>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</si>
  <si>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</si>
  <si>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</si>
  <si>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</si>
  <si>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</si>
  <si>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</si>
  <si>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</si>
  <si>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</si>
  <si>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</si>
  <si>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</si>
  <si>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</si>
  <si>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</si>
  <si>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</si>
  <si>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</si>
  <si>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</si>
  <si>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</si>
  <si>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</si>
  <si>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</si>
  <si>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</si>
  <si>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</si>
  <si>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</si>
  <si>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</si>
  <si>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</si>
  <si>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</si>
  <si>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</si>
  <si>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</si>
  <si>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</si>
  <si>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</si>
  <si>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</si>
  <si>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</si>
  <si>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</si>
  <si>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</si>
  <si>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</si>
  <si>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</si>
  <si>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</si>
  <si>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</si>
  <si>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</si>
  <si>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</si>
  <si>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</si>
  <si>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</si>
  <si>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</si>
  <si>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</si>
  <si>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</si>
  <si>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</si>
  <si>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</si>
  <si>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</si>
  <si>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</si>
  <si>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</si>
  <si>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</si>
  <si>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</si>
  <si>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</si>
  <si>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</si>
  <si>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</si>
  <si>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</si>
  <si>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</si>
  <si>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</si>
  <si>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</si>
  <si>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</si>
  <si>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</si>
  <si>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</si>
  <si>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</si>
  <si>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</si>
  <si>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</si>
  <si>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</si>
  <si>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</si>
  <si>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</si>
  <si>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</si>
  <si>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</si>
  <si>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</si>
  <si>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</si>
  <si>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</si>
  <si>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</si>
  <si>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</si>
  <si>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</si>
  <si>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</si>
  <si>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</si>
  <si>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</si>
  <si>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</si>
  <si>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</si>
  <si>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</si>
  <si>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</si>
  <si>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</si>
  <si>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</si>
  <si>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</si>
  <si>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</si>
  <si>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</si>
  <si>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</si>
  <si>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</si>
  <si>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</si>
  <si>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</si>
  <si>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</si>
  <si>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</si>
  <si>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</si>
  <si>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</si>
  <si>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</si>
  <si>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</si>
  <si>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</si>
  <si>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</si>
  <si>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</si>
  <si>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</si>
  <si>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</si>
  <si>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</si>
  <si>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</si>
  <si>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</si>
  <si>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</si>
  <si>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</si>
  <si>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</si>
  <si>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</si>
  <si>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</si>
  <si>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</si>
  <si>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</si>
  <si>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</si>
  <si>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</si>
  <si>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</si>
  <si>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</si>
  <si>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</si>
  <si>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</si>
  <si>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</si>
  <si>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</si>
  <si>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</si>
  <si>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</si>
  <si>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</si>
  <si>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</si>
  <si>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</si>
  <si>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</si>
  <si>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</si>
  <si>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</si>
  <si>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</si>
  <si>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</si>
  <si>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</si>
  <si>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</si>
  <si>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</si>
  <si>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</si>
  <si>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</si>
  <si>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</si>
  <si>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</si>
  <si>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</si>
  <si>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</si>
  <si>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</si>
  <si>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</si>
  <si>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</si>
  <si>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</si>
  <si>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</si>
  <si>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</si>
  <si>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</si>
  <si>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</si>
  <si>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</si>
  <si>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</si>
  <si>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</si>
  <si>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</si>
  <si>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</si>
  <si>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</si>
  <si>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</si>
  <si>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</si>
  <si>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</si>
  <si>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</si>
  <si>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</si>
  <si>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</si>
  <si>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</si>
  <si>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</si>
  <si>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</si>
  <si>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</si>
  <si>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</si>
  <si>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</si>
  <si>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</si>
  <si>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</si>
  <si>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</si>
  <si>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</si>
  <si>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</si>
  <si>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</si>
  <si>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</si>
  <si>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</si>
  <si>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</si>
  <si>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</si>
  <si>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</si>
  <si>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</si>
  <si>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</si>
  <si>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</si>
  <si>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</si>
  <si>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</si>
  <si>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</si>
  <si>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</si>
  <si>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</si>
  <si>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</si>
  <si>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</si>
  <si>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</si>
  <si>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</si>
  <si>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</si>
  <si>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</si>
  <si>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</si>
  <si>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</si>
  <si>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</si>
  <si>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</si>
  <si>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</si>
  <si>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</si>
  <si>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</si>
  <si>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</si>
  <si>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</si>
  <si>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</si>
  <si>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</si>
  <si>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</si>
  <si>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</si>
  <si>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</si>
  <si>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</si>
  <si>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</si>
  <si>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</si>
  <si>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</si>
  <si>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</si>
  <si>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</si>
  <si>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</si>
  <si>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</si>
  <si>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</si>
  <si>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</si>
  <si>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</si>
  <si>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</si>
  <si>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</si>
  <si>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</si>
  <si>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</si>
  <si>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</si>
  <si>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</si>
  <si>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</si>
  <si>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</si>
  <si>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</si>
  <si>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</si>
  <si>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</si>
  <si>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</si>
  <si>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</si>
  <si>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</si>
  <si>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</si>
  <si>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</si>
  <si>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</si>
  <si>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</si>
  <si>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</si>
  <si>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</si>
  <si>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</si>
  <si>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</si>
  <si>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</si>
  <si>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</si>
  <si>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</si>
  <si>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</si>
  <si>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</si>
  <si>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</si>
  <si>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</si>
  <si>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</si>
  <si>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</si>
  <si>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</si>
  <si>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</si>
  <si>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</si>
  <si>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</si>
  <si>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</si>
  <si>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</si>
  <si>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</si>
  <si>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</si>
  <si>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</si>
  <si>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</si>
  <si>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</si>
  <si>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</si>
  <si>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</si>
  <si>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</si>
  <si>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</si>
  <si>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</si>
  <si>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</si>
  <si>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</si>
  <si>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</si>
  <si>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</si>
  <si>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</si>
  <si>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</si>
  <si>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</si>
  <si>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</si>
  <si>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</si>
  <si>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</si>
  <si>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</si>
  <si>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</si>
  <si>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</si>
  <si>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</si>
  <si>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</si>
  <si>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</si>
  <si>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</si>
  <si>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</si>
  <si>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</si>
  <si>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</si>
  <si>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</si>
  <si>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</si>
  <si>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</si>
  <si>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</si>
  <si>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</si>
  <si>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</si>
  <si>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</si>
  <si>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</si>
  <si>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</si>
  <si>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</si>
  <si>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</si>
  <si>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</si>
  <si>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</si>
  <si>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</si>
  <si>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</si>
  <si>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</si>
  <si>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</si>
  <si>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</si>
  <si>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</si>
  <si>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</si>
  <si>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</si>
  <si>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</si>
  <si>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</si>
  <si>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</si>
  <si>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</si>
  <si>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</si>
  <si>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</si>
  <si>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</si>
  <si>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</si>
  <si>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</si>
  <si>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</si>
  <si>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</si>
  <si>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</si>
  <si>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</si>
  <si>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</si>
  <si>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</si>
  <si>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</si>
  <si>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</si>
  <si>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</si>
  <si>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</si>
  <si>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</si>
  <si>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</si>
  <si>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</si>
  <si>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</si>
  <si>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</si>
  <si>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</si>
  <si>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</si>
  <si>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</si>
  <si>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</si>
  <si>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</si>
  <si>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</si>
  <si>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</si>
  <si>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</si>
  <si>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</si>
  <si>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</si>
  <si>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</si>
  <si>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</si>
  <si>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</si>
  <si>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</si>
  <si>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</si>
  <si>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</si>
  <si>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</si>
  <si>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</si>
  <si>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</si>
  <si>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</si>
  <si>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</si>
  <si>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</si>
  <si>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</si>
  <si>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</si>
  <si>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</si>
  <si>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</si>
  <si>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</si>
  <si>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</si>
  <si>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</si>
  <si>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</si>
  <si>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</si>
  <si>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</si>
  <si>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</si>
  <si>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</si>
  <si>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</si>
  <si>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</si>
  <si>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</si>
  <si>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</si>
  <si>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</si>
  <si>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</si>
  <si>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</si>
  <si>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</si>
  <si>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</si>
  <si>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</si>
  <si>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</si>
  <si>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</si>
  <si>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</si>
  <si>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</si>
  <si>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</si>
  <si>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</si>
  <si>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</si>
  <si>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</si>
  <si>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</si>
  <si>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</si>
  <si>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</si>
  <si>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</si>
  <si>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</si>
  <si>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</si>
  <si>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</si>
  <si>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</si>
  <si>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</si>
  <si>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</si>
  <si>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</si>
  <si>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</si>
  <si>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</si>
  <si>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</si>
  <si>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</si>
  <si>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</si>
  <si>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</si>
  <si>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</si>
  <si>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</si>
  <si>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</si>
  <si>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</si>
  <si>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</si>
  <si>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</si>
  <si>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</si>
  <si>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</si>
  <si>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</si>
  <si>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</si>
  <si>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</si>
  <si>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</si>
  <si>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</si>
  <si>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</si>
  <si>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</si>
  <si>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</si>
  <si>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</si>
  <si>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</si>
  <si>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</si>
  <si>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</si>
  <si>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</si>
  <si>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</si>
  <si>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</si>
  <si>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</si>
  <si>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</si>
  <si>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</si>
  <si>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</si>
  <si>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</si>
  <si>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</si>
  <si>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</si>
  <si>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</si>
  <si>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</si>
  <si>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</si>
  <si>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</si>
  <si>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</si>
  <si>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</si>
  <si>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</si>
  <si>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</si>
  <si>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</si>
  <si>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</si>
  <si>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</si>
  <si>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</si>
  <si>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</si>
  <si>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</si>
  <si>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</si>
  <si>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</si>
  <si>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</si>
  <si>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</si>
  <si>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</si>
  <si>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</si>
  <si>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</si>
  <si>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</si>
  <si>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</si>
  <si>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</si>
  <si>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</si>
  <si>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</si>
  <si>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</si>
  <si>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</si>
  <si>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</si>
  <si>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</si>
  <si>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</si>
  <si>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</si>
  <si>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</si>
  <si>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</si>
  <si>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</si>
  <si>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</si>
  <si>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</si>
  <si>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</si>
  <si>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</si>
  <si>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</si>
  <si>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</si>
  <si>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</si>
  <si>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</si>
  <si>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</si>
  <si>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</si>
  <si>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</si>
  <si>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</si>
  <si>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</si>
  <si>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</si>
  <si>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</si>
  <si>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</si>
  <si>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</si>
  <si>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</si>
  <si>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</si>
  <si>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</si>
  <si>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</si>
  <si>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</si>
  <si>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</si>
  <si>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</si>
  <si>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</si>
  <si>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</si>
  <si>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</si>
  <si>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</si>
  <si>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</si>
  <si>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</si>
  <si>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</si>
  <si>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</si>
  <si>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</si>
  <si>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</si>
  <si>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</si>
  <si>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</si>
  <si>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</si>
  <si>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</si>
  <si>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</si>
  <si>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</si>
  <si>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</si>
  <si>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</si>
  <si>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</si>
  <si>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</si>
  <si>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</si>
  <si>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</si>
  <si>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</si>
  <si>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</si>
  <si>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</si>
  <si>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</si>
  <si>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</si>
  <si>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</si>
  <si>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</si>
  <si>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</si>
  <si>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</si>
  <si>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</si>
  <si>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</si>
  <si>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</si>
  <si>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</si>
  <si>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</si>
  <si>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</si>
  <si>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</si>
  <si>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</si>
  <si>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</si>
  <si>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</si>
  <si>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</si>
  <si>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</si>
  <si>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</si>
  <si>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</si>
  <si>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</si>
  <si>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</si>
  <si>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</si>
  <si>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</si>
  <si>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</si>
  <si>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</si>
  <si>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</si>
  <si>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</si>
  <si>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</si>
  <si>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</si>
  <si>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</si>
  <si>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</si>
  <si>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</si>
  <si>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</si>
  <si>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</si>
  <si>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</si>
  <si>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</si>
  <si>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</si>
  <si>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</si>
  <si>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</si>
  <si>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</si>
  <si>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</si>
  <si>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</si>
  <si>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</si>
  <si>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</si>
  <si>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</si>
  <si>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</si>
  <si>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</si>
  <si>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</si>
  <si>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</si>
  <si>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</si>
  <si>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</si>
  <si>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</si>
  <si>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</si>
  <si>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</si>
  <si>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</si>
  <si>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</si>
  <si>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</si>
  <si>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</si>
  <si>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</si>
  <si>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</si>
  <si>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</si>
  <si>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</si>
  <si>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</si>
  <si>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</si>
  <si>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</si>
  <si>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</si>
  <si>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</si>
  <si>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</si>
  <si>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</si>
  <si>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</si>
  <si>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</si>
  <si>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</si>
  <si>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</si>
  <si>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</si>
  <si>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</si>
  <si>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</si>
  <si>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</si>
  <si>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</si>
  <si>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</si>
  <si>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</si>
  <si>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</si>
  <si>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</si>
  <si>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</si>
  <si>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</si>
  <si>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</si>
  <si>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</si>
  <si>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</si>
  <si>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</si>
  <si>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</si>
  <si>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</si>
  <si>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</si>
  <si>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</si>
  <si>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</si>
  <si>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</si>
  <si>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</si>
  <si>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</si>
  <si>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</si>
  <si>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</si>
  <si>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</si>
  <si>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</si>
  <si>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</si>
  <si>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</si>
  <si>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</si>
  <si>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</si>
  <si>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</si>
  <si>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</si>
  <si>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</si>
  <si>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</si>
  <si>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</si>
  <si>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</si>
  <si>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</si>
  <si>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</si>
  <si>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</si>
  <si>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</si>
  <si>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</si>
  <si>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</si>
  <si>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</si>
  <si>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</si>
  <si>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</si>
  <si>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</si>
  <si>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</si>
  <si>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</si>
  <si>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</si>
  <si>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</si>
  <si>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</si>
  <si>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</si>
  <si>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</si>
  <si>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</si>
  <si>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</si>
  <si>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</si>
  <si>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</si>
  <si>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</si>
  <si>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</si>
  <si>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</si>
  <si>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</si>
  <si>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</si>
  <si>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</si>
  <si>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</si>
  <si>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</si>
  <si>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</si>
  <si>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</si>
  <si>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</si>
  <si>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</si>
  <si>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</si>
  <si>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</si>
  <si>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</si>
  <si>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</si>
  <si>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</si>
  <si>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</si>
  <si>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</si>
  <si>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</si>
  <si>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</si>
  <si>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</si>
  <si>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</si>
  <si>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</si>
  <si>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</si>
  <si>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</si>
  <si>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</si>
  <si>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</si>
  <si>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</si>
  <si>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</si>
  <si>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</si>
  <si>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</si>
  <si>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</si>
  <si>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</si>
  <si>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</si>
  <si>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</si>
  <si>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</si>
  <si>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</si>
  <si>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</si>
  <si>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</si>
  <si>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</si>
  <si>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</si>
  <si>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</si>
  <si>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</si>
  <si>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</si>
  <si>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</si>
  <si>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</si>
  <si>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</si>
  <si>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</si>
  <si>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</si>
  <si>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</si>
  <si>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</si>
  <si>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</si>
  <si>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</si>
  <si>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</si>
  <si>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</si>
  <si>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</si>
  <si>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</si>
  <si>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</si>
  <si>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</si>
  <si>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</si>
  <si>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</si>
  <si>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</si>
  <si>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</si>
  <si>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</si>
  <si>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</si>
  <si>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</si>
  <si>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</si>
  <si>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</si>
  <si>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</si>
  <si>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</si>
  <si>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</si>
  <si>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</si>
  <si>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</si>
  <si>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</si>
  <si>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</si>
  <si>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</si>
  <si>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</si>
  <si>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</si>
  <si>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</si>
  <si>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</si>
  <si>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</si>
  <si>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</si>
  <si>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</si>
  <si>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</si>
  <si>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</si>
  <si>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</si>
  <si>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</si>
  <si>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</si>
  <si>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</si>
  <si>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</si>
  <si>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</si>
  <si>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</si>
  <si>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</si>
  <si>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</si>
  <si>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</si>
  <si>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</si>
  <si>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</si>
  <si>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</si>
  <si>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</si>
  <si>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</si>
  <si>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</si>
  <si>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</si>
  <si>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</si>
  <si>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</si>
  <si>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</si>
  <si>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</si>
  <si>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</si>
  <si>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</si>
  <si>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</si>
  <si>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</si>
  <si>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</si>
  <si>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</si>
  <si>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</si>
  <si>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</si>
  <si>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</si>
  <si>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</si>
  <si>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</si>
  <si>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</si>
  <si>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</si>
  <si>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</si>
  <si>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</si>
  <si>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</si>
  <si>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</si>
  <si>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</si>
  <si>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</si>
  <si>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</si>
  <si>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</si>
  <si>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</si>
  <si>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</si>
  <si>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</si>
  <si>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</si>
  <si>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</si>
  <si>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</si>
  <si>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</si>
  <si>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</si>
  <si>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</si>
  <si>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</si>
  <si>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</si>
  <si>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</si>
  <si>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</si>
  <si>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</si>
  <si>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</si>
  <si>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</si>
  <si>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</si>
  <si>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</si>
  <si>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</si>
  <si>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</si>
  <si>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</si>
  <si>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</si>
  <si>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</si>
  <si>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</si>
  <si>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</si>
  <si>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</si>
  <si>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</si>
  <si>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</si>
  <si>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</si>
  <si>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</si>
  <si>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</si>
  <si>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</si>
  <si>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</si>
  <si>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</si>
  <si>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</si>
  <si>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</si>
  <si>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</si>
  <si>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</si>
  <si>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</si>
  <si>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</si>
  <si>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</si>
  <si>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</si>
  <si>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</si>
  <si>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</si>
  <si>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</si>
  <si>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</si>
  <si>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</si>
  <si>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</si>
  <si>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</si>
  <si>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</si>
  <si>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</si>
  <si>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</si>
  <si>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</si>
  <si>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</si>
  <si>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</si>
  <si>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</si>
  <si>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</si>
  <si>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</si>
  <si>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</si>
  <si>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</si>
  <si>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</si>
  <si>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</si>
  <si>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</si>
  <si>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</si>
  <si>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</si>
  <si>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</si>
  <si>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</si>
  <si>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</si>
  <si>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</si>
  <si>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</si>
  <si>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</si>
  <si>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</si>
  <si>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</si>
  <si>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</si>
  <si>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</si>
  <si>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</si>
  <si>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</si>
  <si>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</si>
  <si>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</si>
  <si>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</si>
  <si>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</si>
  <si>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</si>
  <si>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</si>
  <si>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</si>
  <si>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</si>
  <si>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</si>
  <si>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</si>
  <si>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</si>
  <si>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</si>
  <si>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</si>
  <si>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</si>
  <si>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</si>
  <si>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</si>
  <si>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</si>
  <si>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</si>
  <si>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</si>
  <si>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</si>
  <si>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</si>
  <si>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</si>
  <si>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</si>
  <si>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</si>
  <si>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</si>
  <si>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</si>
  <si>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</si>
  <si>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</si>
  <si>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</si>
  <si>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</si>
  <si>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</si>
  <si>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</si>
  <si>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</si>
  <si>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</si>
  <si>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</si>
  <si>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</si>
  <si>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</si>
  <si>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</si>
  <si>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</si>
  <si>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</si>
  <si>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</si>
  <si>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</si>
  <si>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</si>
  <si>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</si>
  <si>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</si>
  <si>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</si>
  <si>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</si>
  <si>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</si>
  <si>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</si>
  <si>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</si>
  <si>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</si>
  <si>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</si>
  <si>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</si>
  <si>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</si>
  <si>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</si>
  <si>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</si>
  <si>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</si>
  <si>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</si>
  <si>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</si>
  <si>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</si>
  <si>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</si>
  <si>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</si>
  <si>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</si>
  <si>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</si>
  <si>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</si>
  <si>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</si>
  <si>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</si>
  <si>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</si>
  <si>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</si>
  <si>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</si>
  <si>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</si>
  <si>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</si>
  <si>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</si>
  <si>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</si>
  <si>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</si>
  <si>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</si>
  <si>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</si>
  <si>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</si>
  <si>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</si>
  <si>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</si>
  <si>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</si>
  <si>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</si>
  <si>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</si>
  <si>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</si>
  <si>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</si>
  <si>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</si>
  <si>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</si>
  <si>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</si>
  <si>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</si>
  <si>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</si>
  <si>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</si>
  <si>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</si>
  <si>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</si>
  <si>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</si>
  <si>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</si>
  <si>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</si>
  <si>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</si>
  <si>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</si>
  <si>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</si>
  <si>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</si>
  <si>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</si>
  <si>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</si>
  <si>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</si>
  <si>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</si>
  <si>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</si>
  <si>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</si>
  <si>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</si>
  <si>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</si>
  <si>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</si>
  <si>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</si>
  <si>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</si>
  <si>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</si>
  <si>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</si>
  <si>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</si>
  <si>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</si>
  <si>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</si>
  <si>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</si>
  <si>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</si>
  <si>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</si>
  <si>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</si>
  <si>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</si>
  <si>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</si>
  <si>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</si>
  <si>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</si>
  <si>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</si>
  <si>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</si>
  <si>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</si>
  <si>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</si>
  <si>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</si>
  <si>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</si>
  <si>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</si>
  <si>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</si>
  <si>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</si>
  <si>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</si>
  <si>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</si>
  <si>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</si>
  <si>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</si>
  <si>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</si>
  <si>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</si>
  <si>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</si>
  <si>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</si>
  <si>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</si>
  <si>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</si>
  <si>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</si>
  <si>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</si>
  <si>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</si>
  <si>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</si>
  <si>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</si>
  <si>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</si>
  <si>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</si>
  <si>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</si>
  <si>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</si>
  <si>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</si>
  <si>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</si>
  <si>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</si>
  <si>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</si>
  <si>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</si>
  <si>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</si>
  <si>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</si>
  <si>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</si>
  <si>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</si>
  <si>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</si>
  <si>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</si>
  <si>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</si>
  <si>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</si>
  <si>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</si>
  <si>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</si>
  <si>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</si>
  <si>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</si>
  <si>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</si>
  <si>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</si>
  <si>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</si>
  <si>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</si>
  <si>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</si>
  <si>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</si>
  <si>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</si>
  <si>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</si>
  <si>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</si>
  <si>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</si>
  <si>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</si>
  <si>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</si>
  <si>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</si>
  <si>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</si>
  <si>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</si>
  <si>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</si>
  <si>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</si>
  <si>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</si>
  <si>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</si>
  <si>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</si>
  <si>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</si>
  <si>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</si>
  <si>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</si>
  <si>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</si>
  <si>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</si>
  <si>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</si>
  <si>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</si>
  <si>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</si>
  <si>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</si>
  <si>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</si>
  <si>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</si>
  <si>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</si>
  <si>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</si>
  <si>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</si>
  <si>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</si>
  <si>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</si>
  <si>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</si>
  <si>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</si>
  <si>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</si>
  <si>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</si>
  <si>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</si>
  <si>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</si>
  <si>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</si>
  <si>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</si>
  <si>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</si>
  <si>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</si>
  <si>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</si>
  <si>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</si>
  <si>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</si>
  <si>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</si>
  <si>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</si>
  <si>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</si>
  <si>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</si>
  <si>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</si>
  <si>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</si>
  <si>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</si>
  <si>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</si>
  <si>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</si>
  <si>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</si>
  <si>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</si>
  <si>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</si>
  <si>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</si>
  <si>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</si>
  <si>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</si>
  <si>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</si>
  <si>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</si>
  <si>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</si>
  <si>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</si>
  <si>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</si>
  <si>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</si>
  <si>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</si>
  <si>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</si>
  <si>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</si>
  <si>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</si>
  <si>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</si>
  <si>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</si>
  <si>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</si>
  <si>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</si>
  <si>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</si>
  <si>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</si>
  <si>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</si>
  <si>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</si>
  <si>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</si>
  <si>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</si>
  <si>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</si>
  <si>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</si>
  <si>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</si>
  <si>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</si>
  <si>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</si>
  <si>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</si>
  <si>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</si>
  <si>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</si>
  <si>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</si>
  <si>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</si>
  <si>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</si>
  <si>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</si>
  <si>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</si>
  <si>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</si>
  <si>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</si>
  <si>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</si>
  <si>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</si>
  <si>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</si>
  <si>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</si>
  <si>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</si>
  <si>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</si>
  <si>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</si>
  <si>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</si>
  <si>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</si>
  <si>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</si>
  <si>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</si>
  <si>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</si>
  <si>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</si>
  <si>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</si>
  <si>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</si>
  <si>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</si>
  <si>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</si>
  <si>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</si>
  <si>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</si>
  <si>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</si>
  <si>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</si>
  <si>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</si>
  <si>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</si>
  <si>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</si>
  <si>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</si>
  <si>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</si>
  <si>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</si>
  <si>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</si>
  <si>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</si>
  <si>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</si>
  <si>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</si>
  <si>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</si>
  <si>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</si>
  <si>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</si>
  <si>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</si>
  <si>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</si>
  <si>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</si>
  <si>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</si>
  <si>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</si>
  <si>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</si>
  <si>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</si>
  <si>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</si>
  <si>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</si>
  <si>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</si>
  <si>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</si>
  <si>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</si>
  <si>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</si>
  <si>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</si>
  <si>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</si>
  <si>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</si>
  <si>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</si>
  <si>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</si>
  <si>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</si>
  <si>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</si>
  <si>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</si>
  <si>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</si>
  <si>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</si>
  <si>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</si>
  <si>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</si>
  <si>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</si>
  <si>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</si>
  <si>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</si>
  <si>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</si>
  <si>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</si>
  <si>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</si>
  <si>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</si>
  <si>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</si>
  <si>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</si>
  <si>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</si>
  <si>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</si>
  <si>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</si>
  <si>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</si>
  <si>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</si>
  <si>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</si>
  <si>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</si>
  <si>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</si>
  <si>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</si>
  <si>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</si>
  <si>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</si>
  <si>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</si>
  <si>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</si>
  <si>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</si>
  <si>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</si>
  <si>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</si>
  <si>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</si>
  <si>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</si>
  <si>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</si>
  <si>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</si>
  <si>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</si>
  <si>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</si>
  <si>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</si>
  <si>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</si>
  <si>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</si>
  <si>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</si>
  <si>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</si>
  <si>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</si>
  <si>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</si>
  <si>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</si>
  <si>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</si>
  <si>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</si>
  <si>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</si>
  <si>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</si>
  <si>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</si>
  <si>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</si>
  <si>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</si>
  <si>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</si>
  <si>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</si>
  <si>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</si>
  <si>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</si>
  <si>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</si>
  <si>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</si>
  <si>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</si>
  <si>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</si>
  <si>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</si>
  <si>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</si>
  <si>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</si>
  <si>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</si>
  <si>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</si>
  <si>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</si>
  <si>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</si>
  <si>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</si>
  <si>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</si>
  <si>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</si>
  <si>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</si>
  <si>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</si>
  <si>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</si>
  <si>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</si>
  <si>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</si>
  <si>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</si>
  <si>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</si>
  <si>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</si>
  <si>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</si>
  <si>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</si>
  <si>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</si>
  <si>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</si>
  <si>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</si>
  <si>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</si>
  <si>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</si>
  <si>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</si>
  <si>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</si>
  <si>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</si>
  <si>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</si>
  <si>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</si>
  <si>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</si>
  <si>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</si>
  <si>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</si>
  <si>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</si>
  <si>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</si>
  <si>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</si>
  <si>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</si>
  <si>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</si>
  <si>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</si>
  <si>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</si>
  <si>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</si>
  <si>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</si>
  <si>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</si>
  <si>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</si>
  <si>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</si>
  <si>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</si>
  <si>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</si>
  <si>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</si>
  <si>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</si>
  <si>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</si>
  <si>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</si>
  <si>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</si>
  <si>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</si>
  <si>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</si>
  <si>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</si>
  <si>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</si>
  <si>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</si>
  <si>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</si>
  <si>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</si>
  <si>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</si>
  <si>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</si>
  <si>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</si>
  <si>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</si>
  <si>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</si>
  <si>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</si>
  <si>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</si>
  <si>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</si>
  <si>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</si>
  <si>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</si>
  <si>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</si>
  <si>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</si>
  <si>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</si>
  <si>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</si>
  <si>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</si>
  <si>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</si>
  <si>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</si>
  <si>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</si>
  <si>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</si>
  <si>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</si>
  <si>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</si>
  <si>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</si>
  <si>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</si>
  <si>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</si>
  <si>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</si>
  <si>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</si>
  <si>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</si>
  <si>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</si>
  <si>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</si>
  <si>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</si>
  <si>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</si>
  <si>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</si>
  <si>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</si>
  <si>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</si>
  <si>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</si>
  <si>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</si>
  <si>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</si>
  <si>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</si>
  <si>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</si>
  <si>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</si>
  <si>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</si>
  <si>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</si>
  <si>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</si>
  <si>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</si>
  <si>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</si>
  <si>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</si>
  <si>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</si>
  <si>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</si>
  <si>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</si>
  <si>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</si>
  <si>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</si>
  <si>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</si>
  <si>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</si>
  <si>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</si>
  <si>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</si>
  <si>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</si>
  <si>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</si>
  <si>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</si>
  <si>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</si>
  <si>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</si>
  <si>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</si>
  <si>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</si>
  <si>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</si>
  <si>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</si>
  <si>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</si>
  <si>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</si>
  <si>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</si>
  <si>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</si>
  <si>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</si>
  <si>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</si>
  <si>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</si>
  <si>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</si>
  <si>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</si>
  <si>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</si>
  <si>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</si>
  <si>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</si>
  <si>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</si>
  <si>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</si>
  <si>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</si>
  <si>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</si>
  <si>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</si>
  <si>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</si>
  <si>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</si>
  <si>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</si>
  <si>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</si>
  <si>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</si>
  <si>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</si>
  <si>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</si>
  <si>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</si>
  <si>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</si>
  <si>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</si>
  <si>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</si>
  <si>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</si>
  <si>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</si>
  <si>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</si>
  <si>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</si>
  <si>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</si>
  <si>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</si>
  <si>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</si>
  <si>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</si>
  <si>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</si>
  <si>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</si>
  <si>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</si>
  <si>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</si>
  <si>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</si>
  <si>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</si>
  <si>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</si>
  <si>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</si>
  <si>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</si>
  <si>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</si>
  <si>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</si>
  <si>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</si>
  <si>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</si>
  <si>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</si>
  <si>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</si>
  <si>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</si>
  <si>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</si>
  <si>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</si>
  <si>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</si>
  <si>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</si>
  <si>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</si>
  <si>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</si>
  <si>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</si>
  <si>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</si>
  <si>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</si>
  <si>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</si>
  <si>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</si>
  <si>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</si>
  <si>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</si>
  <si>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</si>
  <si>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</si>
  <si>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</si>
  <si>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</si>
  <si>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</si>
  <si>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</si>
  <si>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</si>
  <si>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</si>
  <si>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</si>
  <si>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</si>
  <si>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</si>
  <si>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</si>
  <si>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</si>
  <si>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</si>
  <si>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</si>
  <si>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</si>
  <si>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</si>
  <si>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</si>
  <si>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</si>
  <si>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</si>
  <si>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</si>
  <si>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</si>
  <si>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</si>
  <si>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</si>
  <si>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</si>
  <si>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</si>
  <si>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</si>
  <si>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</si>
  <si>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</si>
  <si>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</si>
  <si>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</si>
  <si>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</si>
  <si>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</si>
  <si>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</si>
  <si>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</si>
  <si>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</si>
  <si>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</si>
  <si>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</si>
  <si>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</si>
  <si>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</si>
  <si>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</si>
  <si>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</si>
  <si>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</si>
  <si>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</si>
  <si>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</si>
  <si>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</si>
  <si>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</si>
  <si>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</si>
  <si>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</si>
  <si>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</si>
  <si>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</si>
  <si>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</si>
  <si>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</si>
  <si>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</si>
  <si>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</si>
  <si>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</si>
  <si>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</si>
  <si>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</si>
  <si>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</si>
  <si>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</si>
  <si>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</si>
  <si>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</si>
  <si>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</si>
  <si>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</si>
  <si>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</si>
  <si>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</si>
  <si>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</si>
  <si>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</si>
  <si>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</si>
  <si>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</si>
  <si>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</si>
  <si>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</si>
  <si>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</si>
  <si>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</si>
  <si>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</si>
  <si>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</si>
  <si>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</si>
  <si>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</si>
  <si>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</si>
  <si>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</si>
  <si>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</si>
  <si>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</si>
  <si>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</si>
  <si>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</si>
  <si>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</si>
  <si>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</si>
  <si>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</si>
  <si>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</si>
  <si>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</si>
  <si>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</si>
  <si>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</si>
  <si>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</si>
  <si>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</si>
  <si>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</si>
  <si>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</si>
  <si>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</si>
  <si>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</si>
  <si>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</si>
  <si>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</si>
  <si>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</si>
  <si>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</si>
  <si>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</si>
  <si>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</si>
  <si>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</si>
  <si>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</si>
  <si>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</si>
  <si>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</si>
  <si>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</si>
  <si>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</si>
  <si>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</si>
  <si>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</si>
  <si>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</si>
  <si>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</si>
  <si>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</si>
  <si>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</si>
  <si>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</si>
  <si>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</si>
  <si>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</si>
  <si>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</si>
  <si>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</si>
  <si>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</si>
  <si>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</si>
  <si>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</si>
  <si>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</si>
  <si>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</si>
  <si>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</si>
  <si>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</si>
  <si>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</si>
  <si>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</si>
  <si>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</si>
  <si>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</si>
  <si>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</si>
  <si>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</si>
  <si>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</si>
  <si>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</si>
  <si>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</si>
  <si>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</si>
  <si>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</si>
  <si>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</si>
  <si>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</si>
  <si>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</si>
  <si>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</si>
  <si>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</si>
  <si>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</si>
  <si>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</si>
  <si>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</si>
  <si>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</si>
  <si>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</si>
  <si>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</si>
  <si>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</si>
  <si>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</si>
  <si>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</si>
  <si>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</si>
  <si>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</si>
  <si>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</si>
  <si>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</si>
  <si>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</si>
  <si>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</si>
  <si>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</si>
  <si>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</si>
  <si>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</si>
  <si>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</si>
  <si>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</si>
  <si>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</si>
  <si>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</si>
  <si>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</si>
  <si>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</si>
  <si>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</si>
  <si>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</si>
  <si>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</si>
  <si>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</si>
  <si>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</si>
  <si>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</si>
  <si>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</si>
  <si>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</si>
  <si>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</si>
  <si>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</si>
  <si>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</si>
  <si>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</si>
  <si>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</si>
  <si>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</si>
  <si>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</si>
  <si>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</si>
  <si>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</si>
  <si>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</si>
  <si>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</si>
  <si>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</si>
  <si>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</si>
  <si>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</si>
  <si>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</si>
  <si>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</si>
  <si>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</si>
  <si>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</si>
  <si>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</si>
  <si>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</si>
  <si>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</si>
  <si>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</si>
  <si>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</si>
  <si>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</si>
  <si>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</si>
  <si>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</si>
  <si>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</si>
  <si>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</si>
  <si>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</si>
  <si>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</si>
  <si>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</si>
  <si>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</si>
  <si>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</si>
  <si>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</si>
  <si>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</si>
  <si>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</si>
  <si>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</si>
  <si>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</si>
  <si>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</si>
  <si>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</si>
  <si>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</si>
  <si>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</si>
  <si>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</si>
  <si>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</si>
  <si>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</si>
  <si>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</si>
  <si>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</si>
  <si>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</si>
  <si>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</si>
  <si>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</si>
  <si>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</si>
  <si>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</si>
  <si>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</si>
  <si>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</si>
  <si>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</si>
  <si>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</si>
  <si>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</si>
  <si>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</si>
  <si>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</si>
  <si>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</si>
  <si>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</si>
  <si>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</si>
  <si>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</si>
  <si>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</si>
  <si>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</si>
  <si>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</si>
  <si>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</si>
  <si>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</si>
  <si>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</si>
  <si>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</si>
  <si>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</si>
  <si>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</si>
  <si>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</si>
  <si>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</si>
  <si>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</si>
  <si>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</si>
  <si>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</si>
  <si>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</si>
  <si>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</si>
  <si>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</si>
  <si>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</si>
  <si>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</si>
  <si>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</si>
  <si>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</si>
  <si>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</si>
  <si>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</si>
  <si>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</si>
  <si>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</si>
  <si>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</si>
  <si>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</si>
  <si>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</si>
  <si>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</si>
  <si>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</si>
  <si>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</si>
  <si>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</si>
  <si>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</si>
  <si>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</si>
  <si>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</si>
  <si>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</si>
  <si>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</si>
  <si>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</si>
  <si>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</si>
  <si>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</si>
  <si>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</si>
  <si>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</si>
  <si>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</si>
  <si>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</si>
  <si>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</si>
  <si>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</si>
  <si>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</si>
  <si>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</si>
  <si>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</si>
  <si>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</si>
  <si>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</si>
  <si>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</si>
  <si>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</si>
  <si>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</si>
  <si>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</si>
  <si>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</si>
  <si>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</si>
  <si>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</si>
  <si>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</si>
  <si>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</si>
  <si>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</si>
  <si>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</si>
  <si>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</si>
  <si>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</si>
  <si>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</si>
  <si>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</si>
  <si>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</si>
  <si>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</si>
  <si>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</si>
  <si>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</si>
  <si>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</si>
  <si>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</si>
  <si>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</si>
  <si>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</si>
  <si>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</si>
  <si>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</si>
  <si>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</si>
  <si>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</si>
  <si>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</si>
  <si>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</si>
  <si>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</si>
  <si>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</si>
  <si>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</si>
  <si>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</si>
  <si>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</si>
  <si>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</si>
  <si>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</si>
  <si>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</si>
  <si>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</si>
  <si>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</si>
  <si>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</si>
  <si>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</si>
  <si>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</si>
  <si>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</si>
  <si>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</si>
  <si>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</si>
  <si>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</si>
  <si>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</si>
  <si>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</si>
  <si>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</si>
  <si>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</si>
  <si>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</si>
  <si>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</si>
  <si>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</si>
  <si>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</si>
  <si>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</si>
  <si>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</si>
  <si>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</si>
  <si>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</si>
  <si>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</si>
  <si>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</si>
  <si>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</si>
  <si>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</si>
  <si>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</si>
  <si>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</si>
  <si>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</si>
  <si>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</si>
  <si>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</si>
  <si>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</si>
  <si>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</si>
  <si>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</si>
  <si>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</si>
  <si>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</si>
  <si>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</si>
  <si>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</si>
  <si>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</si>
  <si>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</si>
  <si>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</si>
  <si>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</si>
  <si>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</si>
  <si>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</si>
  <si>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</si>
  <si>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</si>
  <si>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</si>
  <si>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</si>
  <si>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</si>
  <si>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</si>
  <si>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</si>
  <si>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</si>
  <si>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</si>
  <si>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</si>
  <si>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</si>
  <si>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</si>
  <si>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</si>
  <si>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</si>
  <si>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</si>
  <si>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</si>
  <si>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</si>
  <si>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</si>
  <si>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</si>
  <si>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</si>
  <si>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</si>
  <si>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</si>
  <si>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</si>
  <si>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</si>
  <si>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</si>
  <si>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</si>
  <si>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</si>
  <si>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</si>
  <si>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</si>
  <si>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</si>
  <si>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</si>
  <si>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</si>
  <si>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</si>
  <si>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</si>
  <si>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</si>
  <si>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</si>
  <si>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</si>
  <si>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</si>
  <si>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</si>
  <si>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</si>
  <si>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</si>
  <si>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</si>
  <si>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</si>
  <si>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</si>
  <si>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</si>
  <si>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</si>
  <si>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</si>
  <si>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</si>
  <si>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</si>
  <si>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</si>
  <si>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</si>
  <si>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</si>
  <si>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</si>
  <si>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</si>
  <si>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</si>
  <si>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</si>
  <si>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</si>
  <si>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</si>
  <si>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</si>
  <si>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</si>
  <si>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</si>
  <si>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</si>
  <si>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</si>
  <si>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</si>
  <si>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</si>
  <si>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</si>
  <si>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</si>
  <si>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</si>
  <si>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</si>
  <si>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</si>
  <si>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</si>
  <si>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</si>
  <si>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</si>
  <si>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</si>
  <si>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</si>
  <si>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</si>
  <si>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</si>
  <si>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</si>
  <si>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</si>
  <si>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</si>
  <si>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</si>
  <si>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</si>
  <si>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</si>
  <si>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</si>
  <si>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</si>
  <si>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</si>
  <si>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</si>
  <si>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</si>
  <si>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</si>
  <si>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</si>
  <si>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</si>
  <si>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</si>
  <si>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</si>
  <si>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</si>
  <si>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</si>
  <si>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</si>
  <si>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</si>
  <si>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</si>
  <si>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</si>
  <si>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</si>
  <si>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</si>
  <si>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</si>
  <si>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</si>
  <si>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</si>
  <si>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</si>
  <si>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</si>
  <si>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</si>
  <si>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</si>
  <si>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</si>
  <si>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</si>
  <si>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</si>
  <si>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</si>
  <si>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</si>
  <si>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</si>
  <si>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</si>
  <si>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</si>
  <si>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</si>
  <si>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</si>
  <si>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</si>
  <si>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</si>
  <si>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</si>
  <si>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</si>
  <si>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</si>
  <si>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</si>
  <si>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</si>
  <si>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</si>
  <si>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</si>
  <si>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</si>
  <si>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</si>
  <si>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</si>
  <si>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</si>
  <si>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</si>
  <si>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</si>
  <si>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</si>
  <si>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</si>
  <si>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</si>
  <si>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</si>
  <si>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</si>
  <si>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</si>
  <si>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</si>
  <si>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</si>
  <si>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</si>
  <si>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</si>
  <si>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</si>
  <si>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</si>
  <si>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</si>
  <si>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</si>
  <si>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</si>
  <si>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</si>
  <si>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</si>
  <si>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</si>
  <si>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</si>
  <si>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</si>
  <si>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</si>
  <si>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</si>
  <si>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</si>
  <si>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</si>
  <si>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</si>
  <si>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</si>
  <si>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</si>
  <si>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</si>
  <si>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</si>
  <si>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</si>
  <si>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</si>
  <si>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</si>
  <si>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</si>
  <si>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</si>
  <si>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</si>
  <si>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</si>
  <si>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</si>
  <si>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</si>
  <si>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</si>
  <si>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</si>
  <si>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</si>
  <si>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</si>
  <si>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</si>
  <si>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</si>
  <si>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</si>
  <si>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</si>
  <si>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</si>
  <si>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</si>
  <si>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</si>
  <si>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</si>
  <si>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</si>
  <si>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</si>
  <si>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</si>
  <si>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</si>
  <si>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</si>
  <si>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</si>
  <si>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</si>
  <si>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</si>
  <si>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</si>
  <si>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</si>
  <si>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</si>
  <si>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</si>
  <si>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</si>
  <si>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</si>
  <si>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</si>
  <si>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</si>
  <si>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</si>
  <si>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</si>
  <si>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</si>
  <si>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</si>
  <si>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</si>
  <si>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</si>
  <si>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</si>
  <si>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</si>
  <si>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</si>
  <si>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</si>
  <si>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</si>
  <si>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</si>
  <si>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</si>
  <si>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</si>
  <si>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</si>
  <si>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</si>
  <si>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</si>
  <si>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</si>
  <si>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</si>
  <si>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</si>
  <si>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</si>
  <si>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</si>
  <si>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</si>
  <si>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</si>
  <si>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</si>
  <si>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</si>
  <si>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</si>
  <si>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</si>
  <si>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</si>
  <si>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</si>
  <si>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</si>
  <si>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</si>
  <si>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</si>
  <si>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</si>
  <si>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</si>
  <si>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</si>
  <si>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</si>
  <si>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</si>
  <si>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</si>
  <si>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</si>
  <si>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</si>
  <si>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</si>
  <si>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</si>
  <si>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</si>
  <si>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</si>
  <si>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</si>
  <si>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</si>
  <si>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</si>
  <si>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</si>
  <si>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</si>
  <si>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</si>
  <si>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</si>
  <si>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</si>
  <si>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</si>
  <si>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</si>
  <si>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</si>
  <si>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</si>
  <si>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</si>
  <si>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</si>
  <si>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</si>
  <si>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</si>
  <si>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</si>
  <si>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</si>
  <si>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</si>
  <si>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</si>
  <si>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</si>
  <si>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</si>
  <si>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</si>
  <si>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</si>
  <si>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</si>
  <si>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</si>
  <si>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</si>
  <si>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</si>
  <si>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</si>
  <si>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</si>
  <si>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</si>
  <si>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</si>
  <si>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</si>
  <si>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</si>
  <si>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</si>
  <si>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</si>
  <si>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</si>
  <si>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</si>
  <si>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</si>
  <si>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</si>
  <si>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</si>
  <si>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</si>
  <si>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</si>
  <si>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</si>
  <si>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</si>
  <si>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</si>
  <si>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</si>
  <si>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</si>
  <si>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</si>
  <si>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</si>
  <si>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</si>
  <si>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</si>
  <si>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</si>
  <si>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</si>
  <si>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</si>
  <si>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</si>
  <si>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</si>
  <si>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</si>
  <si>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</si>
  <si>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</si>
  <si>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</si>
  <si>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</si>
  <si>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</si>
  <si>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</si>
  <si>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</si>
  <si>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</si>
  <si>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</si>
  <si>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</si>
  <si>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</si>
  <si>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</si>
  <si>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</si>
  <si>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</si>
  <si>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</si>
  <si>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</si>
  <si>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</si>
  <si>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</si>
  <si>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</si>
  <si>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</si>
  <si>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</si>
  <si>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</si>
  <si>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</si>
  <si>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</si>
  <si>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</si>
  <si>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</si>
  <si>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</si>
  <si>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</si>
  <si>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</si>
  <si>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</si>
  <si>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</si>
  <si>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</si>
  <si>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</si>
  <si>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</si>
  <si>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</si>
  <si>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</si>
  <si>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</si>
  <si>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</si>
  <si>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</si>
  <si>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</si>
  <si>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</si>
  <si>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</si>
  <si>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</si>
  <si>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</si>
  <si>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</si>
  <si>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</si>
  <si>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</si>
  <si>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</si>
  <si>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</si>
  <si>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</si>
  <si>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</si>
  <si>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</si>
  <si>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</si>
  <si>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</si>
  <si>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</si>
  <si>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</si>
  <si>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</si>
  <si>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</si>
  <si>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</si>
  <si>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</si>
  <si>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</si>
  <si>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</si>
  <si>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</si>
  <si>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</si>
  <si>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</si>
  <si>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</si>
  <si>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</si>
  <si>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</si>
  <si>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</si>
  <si>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</si>
  <si>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</si>
  <si>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</si>
  <si>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</si>
  <si>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</si>
  <si>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</si>
  <si>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</si>
  <si>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</si>
  <si>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</si>
  <si>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</si>
  <si>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</si>
  <si>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</si>
  <si>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</si>
  <si>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</si>
  <si>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</si>
  <si>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</si>
  <si>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</si>
  <si>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</si>
  <si>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</si>
  <si>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</si>
  <si>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</si>
  <si>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</si>
  <si>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</si>
  <si>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</si>
  <si>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</si>
  <si>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</si>
  <si>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</si>
  <si>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</si>
  <si>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</si>
  <si>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</si>
  <si>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</si>
  <si>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</si>
  <si>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</si>
  <si>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</si>
  <si>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</si>
  <si>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</si>
  <si>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</si>
  <si>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</si>
  <si>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</si>
  <si>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</si>
  <si>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</si>
  <si>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</si>
  <si>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</si>
  <si>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</si>
  <si>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</si>
  <si>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</si>
  <si>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</si>
  <si>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</si>
  <si>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</si>
  <si>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</si>
  <si>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</si>
  <si>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</si>
  <si>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</si>
  <si>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</si>
  <si>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</si>
  <si>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</si>
  <si>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</si>
  <si>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</si>
  <si>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</si>
  <si>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</si>
  <si>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</si>
  <si>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</si>
  <si>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</si>
  <si>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</si>
  <si>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</si>
  <si>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</si>
  <si>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</si>
  <si>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</si>
  <si>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</si>
  <si>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</si>
  <si>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</si>
  <si>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</si>
  <si>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</si>
  <si>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</si>
  <si>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</si>
  <si>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</si>
  <si>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</si>
  <si>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</si>
  <si>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</si>
  <si>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</si>
  <si>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</si>
  <si>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</si>
  <si>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</si>
  <si>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</si>
  <si>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</si>
  <si>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</si>
  <si>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</si>
  <si>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</si>
  <si>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</si>
  <si>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</si>
  <si>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</si>
  <si>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</si>
  <si>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</si>
  <si>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</si>
  <si>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</si>
  <si>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</si>
  <si>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</si>
  <si>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</si>
  <si>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</si>
  <si>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</si>
  <si>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</si>
  <si>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</si>
  <si>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</si>
  <si>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</si>
  <si>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</si>
  <si>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</si>
  <si>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</si>
  <si>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</si>
  <si>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</si>
  <si>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</si>
  <si>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</si>
  <si>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</si>
  <si>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</si>
  <si>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</si>
  <si>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</si>
  <si>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</si>
  <si>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</si>
  <si>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</si>
  <si>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</si>
  <si>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</si>
  <si>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</si>
  <si>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</si>
  <si>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</si>
  <si>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</si>
  <si>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</si>
  <si>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</si>
  <si>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</si>
  <si>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</si>
  <si>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</si>
  <si>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</si>
  <si>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</si>
  <si>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</si>
  <si>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</si>
  <si>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</si>
  <si>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</si>
  <si>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</si>
  <si>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</si>
  <si>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</si>
  <si>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</si>
  <si>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</si>
  <si>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</si>
  <si>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</si>
  <si>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</si>
  <si>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</si>
  <si>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</si>
  <si>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</si>
  <si>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</si>
  <si>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</si>
  <si>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</si>
  <si>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</si>
  <si>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</si>
  <si>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</si>
  <si>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</si>
  <si>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</si>
  <si>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</si>
  <si>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</si>
  <si>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</si>
  <si>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</si>
  <si>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</si>
  <si>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</si>
  <si>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</si>
  <si>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</si>
  <si>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</si>
  <si>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</si>
  <si>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</si>
  <si>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</si>
  <si>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</si>
  <si>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</si>
  <si>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</si>
  <si>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</si>
  <si>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</si>
  <si>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</si>
  <si>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</si>
  <si>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</si>
  <si>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</si>
  <si>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</si>
  <si>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</si>
  <si>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</si>
  <si>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</si>
  <si>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</si>
  <si>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</si>
  <si>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</si>
  <si>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</si>
  <si>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</si>
  <si>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</si>
  <si>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</si>
  <si>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</si>
  <si>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</si>
  <si>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</si>
  <si>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</si>
  <si>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</si>
  <si>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</si>
  <si>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</si>
  <si>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</si>
  <si>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</si>
  <si>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</si>
  <si>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</si>
  <si>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</si>
  <si>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</si>
  <si>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</si>
  <si>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</si>
  <si>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</si>
  <si>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</si>
  <si>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</si>
  <si>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</si>
  <si>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</si>
  <si>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</si>
  <si>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</si>
  <si>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</si>
  <si>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</si>
  <si>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</si>
  <si>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</si>
  <si>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</si>
  <si>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</si>
  <si>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</si>
  <si>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</si>
  <si>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</si>
  <si>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</si>
  <si>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</si>
  <si>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</si>
  <si>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</si>
  <si>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</si>
  <si>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</si>
  <si>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</si>
  <si>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</si>
  <si>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</si>
  <si>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</si>
  <si>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</si>
  <si>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</si>
  <si>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</si>
  <si>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</si>
  <si>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</si>
  <si>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</si>
  <si>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</si>
  <si>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</si>
  <si>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</si>
  <si>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</si>
  <si>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</si>
  <si>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</si>
  <si>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</si>
  <si>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</si>
  <si>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</si>
  <si>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</si>
  <si>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</si>
  <si>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</si>
  <si>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</si>
  <si>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</si>
  <si>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</si>
  <si>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</si>
  <si>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</si>
  <si>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</si>
  <si>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</si>
  <si>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</si>
  <si>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</si>
  <si>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</si>
  <si>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</si>
  <si>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</si>
  <si>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</si>
  <si>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</si>
  <si>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</si>
  <si>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</si>
  <si>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</si>
  <si>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</si>
  <si>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</si>
  <si>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</si>
  <si>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</si>
  <si>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</si>
  <si>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</si>
  <si>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</si>
  <si>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</si>
  <si>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</si>
  <si>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</si>
  <si>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</si>
  <si>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</si>
  <si>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</si>
  <si>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</si>
  <si>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</si>
  <si>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</si>
  <si>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</si>
  <si>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</si>
  <si>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</si>
  <si>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</si>
  <si>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</si>
  <si>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</si>
  <si>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</si>
  <si>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</si>
  <si>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</si>
  <si>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</si>
  <si>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</si>
  <si>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</si>
  <si>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</si>
  <si>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</si>
  <si>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</si>
  <si>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</si>
  <si>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</si>
  <si>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</si>
  <si>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</si>
  <si>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</si>
  <si>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</si>
  <si>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</si>
  <si>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</si>
  <si>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</si>
  <si>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</si>
  <si>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</si>
  <si>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</si>
  <si>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</si>
  <si>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</si>
  <si>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</si>
  <si>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</si>
  <si>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</si>
  <si>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</si>
  <si>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</si>
  <si>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</si>
  <si>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</si>
  <si>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</si>
  <si>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</si>
  <si>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</si>
  <si>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</si>
  <si>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</si>
  <si>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</si>
  <si>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</si>
  <si>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</si>
  <si>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</si>
  <si>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</si>
  <si>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</si>
  <si>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</si>
  <si>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</si>
  <si>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</si>
  <si>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</si>
  <si>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</si>
  <si>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</si>
  <si>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</si>
  <si>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</si>
  <si>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</si>
  <si>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</si>
  <si>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</si>
  <si>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</si>
  <si>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</si>
  <si>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</si>
  <si>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</si>
  <si>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</si>
  <si>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</si>
  <si>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</si>
  <si>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</si>
  <si>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</si>
  <si>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</si>
  <si>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</si>
  <si>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</si>
  <si>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</si>
  <si>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</si>
  <si>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</si>
  <si>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</si>
  <si>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</si>
  <si>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</si>
  <si>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</si>
  <si>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</si>
  <si>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</si>
  <si>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</si>
  <si>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</si>
  <si>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</si>
  <si>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</si>
  <si>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</si>
  <si>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</si>
  <si>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</si>
  <si>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</si>
  <si>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</si>
  <si>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</si>
  <si>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</si>
  <si>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</si>
  <si>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</si>
  <si>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</si>
  <si>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</si>
  <si>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</si>
  <si>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</si>
  <si>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</si>
  <si>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</si>
  <si>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</si>
  <si>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</si>
  <si>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</si>
  <si>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</si>
  <si>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</si>
  <si>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</si>
  <si>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</si>
  <si>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</si>
  <si>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</si>
  <si>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</si>
  <si>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</si>
  <si>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</si>
  <si>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</si>
  <si>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</si>
  <si>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</si>
  <si>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</si>
  <si>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</si>
  <si>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</si>
  <si>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</si>
  <si>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</si>
  <si>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</si>
  <si>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</si>
  <si>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</si>
  <si>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</si>
  <si>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</si>
  <si>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</si>
  <si>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</si>
  <si>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</si>
  <si>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</si>
  <si>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</si>
  <si>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</si>
  <si>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</si>
  <si>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</si>
  <si>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</si>
  <si>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</si>
  <si>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</si>
  <si>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</si>
  <si>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</si>
  <si>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</si>
  <si>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</si>
  <si>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</si>
  <si>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</si>
  <si>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</si>
  <si>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</si>
  <si>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</si>
  <si>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</si>
  <si>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</si>
  <si>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</si>
  <si>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</si>
  <si>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</si>
  <si>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</si>
  <si>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</si>
  <si>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</si>
  <si>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</si>
  <si>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</si>
  <si>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</si>
  <si>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</si>
  <si>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</si>
  <si>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</si>
  <si>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</si>
  <si>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</si>
  <si>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</si>
  <si>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</si>
  <si>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</si>
  <si>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</si>
  <si>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</si>
  <si>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</si>
  <si>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</si>
  <si>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</si>
  <si>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</si>
  <si>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</si>
  <si>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</si>
  <si>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</si>
  <si>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</si>
  <si>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</si>
  <si>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</si>
  <si>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</si>
  <si>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</si>
  <si>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</si>
  <si>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</si>
  <si>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</si>
  <si>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</si>
  <si>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</si>
  <si>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</si>
  <si>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</si>
  <si>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</si>
  <si>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</si>
  <si>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</si>
  <si>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</si>
  <si>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</si>
  <si>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</si>
  <si>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</si>
  <si>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</si>
  <si>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</si>
  <si>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</si>
  <si>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</si>
  <si>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</si>
  <si>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</si>
  <si>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</si>
  <si>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</si>
  <si>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</si>
  <si>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</si>
  <si>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</si>
  <si>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</si>
  <si>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</si>
  <si>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</si>
  <si>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</si>
  <si>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</si>
  <si>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</si>
  <si>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</si>
  <si>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</si>
  <si>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</si>
  <si>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</si>
  <si>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</si>
  <si>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</si>
  <si>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</si>
  <si>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</si>
  <si>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</si>
  <si>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</si>
  <si>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</si>
  <si>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</si>
  <si>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</si>
  <si>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</si>
  <si>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</si>
  <si>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</si>
  <si>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</si>
  <si>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</si>
  <si>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</si>
  <si>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</si>
  <si>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</si>
  <si>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</si>
  <si>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</si>
  <si>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</si>
  <si>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</si>
  <si>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</si>
  <si>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</si>
  <si>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</si>
  <si>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</si>
  <si>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</si>
  <si>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</si>
  <si>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</si>
  <si>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</si>
  <si>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</si>
  <si>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</si>
  <si>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</si>
  <si>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</si>
  <si>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</si>
  <si>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</si>
  <si>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</si>
  <si>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</si>
  <si>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</si>
  <si>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</si>
  <si>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</si>
  <si>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</si>
  <si>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</si>
  <si>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</si>
  <si>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</si>
  <si>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</si>
  <si>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</si>
  <si>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</si>
  <si>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</si>
  <si>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</si>
  <si>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</si>
  <si>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</si>
  <si>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</si>
  <si>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</si>
  <si>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</si>
  <si>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</si>
  <si>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</si>
  <si>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</si>
  <si>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</si>
  <si>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</si>
  <si>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</si>
  <si>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</si>
  <si>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</si>
  <si>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</si>
  <si>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</si>
  <si>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</si>
  <si>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</si>
  <si>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</si>
  <si>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</si>
  <si>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</si>
  <si>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</si>
  <si>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</si>
  <si>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</si>
  <si>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</si>
  <si>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</si>
  <si>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</si>
  <si>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</si>
  <si>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</si>
  <si>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</si>
  <si>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</si>
  <si>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</si>
  <si>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</si>
  <si>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</si>
  <si>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</si>
  <si>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</si>
  <si>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</si>
  <si>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</si>
  <si>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</si>
  <si>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</si>
  <si>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</si>
  <si>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</si>
  <si>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</si>
  <si>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</si>
  <si>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</si>
  <si>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</si>
  <si>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</si>
  <si>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</si>
  <si>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</si>
  <si>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</si>
  <si>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</si>
  <si>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</si>
  <si>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</si>
  <si>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</si>
  <si>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</si>
  <si>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</si>
  <si>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</si>
  <si>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</si>
  <si>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</si>
  <si>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</si>
  <si>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</si>
  <si>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</si>
  <si>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</si>
  <si>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</si>
  <si>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</si>
  <si>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</si>
  <si>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</si>
  <si>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</si>
  <si>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</si>
  <si>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</si>
  <si>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</si>
  <si>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</si>
  <si>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</si>
  <si>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</si>
  <si>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</si>
  <si>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</si>
  <si>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</si>
  <si>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</si>
  <si>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</si>
  <si>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</si>
  <si>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</si>
  <si>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</si>
  <si>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</si>
  <si>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</si>
  <si>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</si>
  <si>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</si>
  <si>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</si>
  <si>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</si>
  <si>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</si>
  <si>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</si>
  <si>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</si>
  <si>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</si>
  <si>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</si>
  <si>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</si>
  <si>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</si>
  <si>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</si>
  <si>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</si>
  <si>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</si>
  <si>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</si>
  <si>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</si>
  <si>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</si>
  <si>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</si>
  <si>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</si>
  <si>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</si>
  <si>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</si>
  <si>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</si>
  <si>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</si>
  <si>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</si>
  <si>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</si>
  <si>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</si>
  <si>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</si>
  <si>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</si>
  <si>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</si>
  <si>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</si>
  <si>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</si>
  <si>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</si>
  <si>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</si>
  <si>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</si>
  <si>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</si>
  <si>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</si>
  <si>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</si>
  <si>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</si>
  <si>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</si>
  <si>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</si>
  <si>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</si>
  <si>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</si>
  <si>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</si>
  <si>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</si>
  <si>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</si>
  <si>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</si>
  <si>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</si>
  <si>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</si>
  <si>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</si>
  <si>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</si>
  <si>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</si>
  <si>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</si>
  <si>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</si>
  <si>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</si>
  <si>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</si>
  <si>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</si>
  <si>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</si>
  <si>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</si>
  <si>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</si>
  <si>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</si>
  <si>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</si>
  <si>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</si>
  <si>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</si>
  <si>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</si>
  <si>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</si>
  <si>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</si>
  <si>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</si>
  <si>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</si>
  <si>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</si>
  <si>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</si>
  <si>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</si>
  <si>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</si>
  <si>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</si>
  <si>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</si>
  <si>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</si>
  <si>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</si>
  <si>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</si>
  <si>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</si>
  <si>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</si>
  <si>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</si>
  <si>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</si>
  <si>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</si>
  <si>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</si>
  <si>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</si>
  <si>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</si>
  <si>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</si>
  <si>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</si>
  <si>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</si>
  <si>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</si>
  <si>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</si>
  <si>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</si>
  <si>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</si>
  <si>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</si>
  <si>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</si>
  <si>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</si>
  <si>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</si>
  <si>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</si>
  <si>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</si>
  <si>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</si>
  <si>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</si>
  <si>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</si>
  <si>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</si>
  <si>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</si>
  <si>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</si>
  <si>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</si>
  <si>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</si>
  <si>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</si>
  <si>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</si>
  <si>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</si>
  <si>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</si>
  <si>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</si>
  <si>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</si>
  <si>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</si>
  <si>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</si>
  <si>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</si>
  <si>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</si>
  <si>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</si>
  <si>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</si>
  <si>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</si>
  <si>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</si>
  <si>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</si>
  <si>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</si>
  <si>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</si>
  <si>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</si>
  <si>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</si>
  <si>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</si>
  <si>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</si>
  <si>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</si>
  <si>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</si>
  <si>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</si>
  <si>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</si>
  <si>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</si>
  <si>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</si>
  <si>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</si>
  <si>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</si>
  <si>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</si>
  <si>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</si>
  <si>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</si>
  <si>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</si>
  <si>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</si>
  <si>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</si>
  <si>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</si>
  <si>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</si>
  <si>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</si>
  <si>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</si>
  <si>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</si>
  <si>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</si>
  <si>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</si>
  <si>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</si>
  <si>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</si>
  <si>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</si>
  <si>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</si>
  <si>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</si>
  <si>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</si>
  <si>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</si>
  <si>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</si>
  <si>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</si>
  <si>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</si>
  <si>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</si>
  <si>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</si>
  <si>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</si>
  <si>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</si>
  <si>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</si>
  <si>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</si>
  <si>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</si>
  <si>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</si>
  <si>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</si>
  <si>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</si>
  <si>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</si>
  <si>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</si>
  <si>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</si>
  <si>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</si>
  <si>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</si>
  <si>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</si>
  <si>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</si>
  <si>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</si>
  <si>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</si>
  <si>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</si>
  <si>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</si>
  <si>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</si>
  <si>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</si>
  <si>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</si>
  <si>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</si>
  <si>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</si>
  <si>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</si>
  <si>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</si>
  <si>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</si>
  <si>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</si>
  <si>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</si>
  <si>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</si>
  <si>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</si>
  <si>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</si>
  <si>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</si>
  <si>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</si>
  <si>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</si>
  <si>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</si>
  <si>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</si>
  <si>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</si>
  <si>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</si>
  <si>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</si>
  <si>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</si>
  <si>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</si>
  <si>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</si>
  <si>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</si>
  <si>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</si>
  <si>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</si>
  <si>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</si>
  <si>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</si>
  <si>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</si>
  <si>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</si>
  <si>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</si>
  <si>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</si>
  <si>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</si>
  <si>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</si>
  <si>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</si>
  <si>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</si>
  <si>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</si>
  <si>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</si>
  <si>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</si>
  <si>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</si>
  <si>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</si>
  <si>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</si>
  <si>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</si>
  <si>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</si>
  <si>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</si>
  <si>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</si>
  <si>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</si>
  <si>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</si>
  <si>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</si>
  <si>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</si>
  <si>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</si>
  <si>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</si>
  <si>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</si>
  <si>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</si>
  <si>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</si>
  <si>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</si>
  <si>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</si>
  <si>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</si>
  <si>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</si>
  <si>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</si>
  <si>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</si>
  <si>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</si>
  <si>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</si>
  <si>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</si>
  <si>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</si>
  <si>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</si>
  <si>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</si>
  <si>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</si>
  <si>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</si>
  <si>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</si>
  <si>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</si>
  <si>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</si>
  <si>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</si>
  <si>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</si>
  <si>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</si>
  <si>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</si>
  <si>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</si>
  <si>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</si>
  <si>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</si>
  <si>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</si>
  <si>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</si>
  <si>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</si>
  <si>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</si>
  <si>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</si>
  <si>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</si>
  <si>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</si>
  <si>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</si>
  <si>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</si>
  <si>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</si>
  <si>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</si>
  <si>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</si>
  <si>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</si>
  <si>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</si>
  <si>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</si>
  <si>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</si>
  <si>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</si>
  <si>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</si>
  <si>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</si>
  <si>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</si>
  <si>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</si>
  <si>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</si>
  <si>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</si>
  <si>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</si>
  <si>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</si>
  <si>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</si>
  <si>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</si>
  <si>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</si>
  <si>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</si>
  <si>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</si>
  <si>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</si>
  <si>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</si>
  <si>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</si>
  <si>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</si>
  <si>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</si>
  <si>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</si>
  <si>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</si>
  <si>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</si>
  <si>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</si>
  <si>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</si>
  <si>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</si>
  <si>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</si>
  <si>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</si>
  <si>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</si>
  <si>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</si>
  <si>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</si>
  <si>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</si>
  <si>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</si>
  <si>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</si>
  <si>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</si>
  <si>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</si>
  <si>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</si>
  <si>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</si>
  <si>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</si>
  <si>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</si>
  <si>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</si>
  <si>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</si>
  <si>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</si>
  <si>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</si>
  <si>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</si>
  <si>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</si>
  <si>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</si>
  <si>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</si>
  <si>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</si>
  <si>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</si>
  <si>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</si>
  <si>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</si>
  <si>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</si>
  <si>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</si>
  <si>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</si>
  <si>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</si>
  <si>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</si>
  <si>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</si>
  <si>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</si>
  <si>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</si>
  <si>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</si>
  <si>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</si>
  <si>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</si>
  <si>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</si>
  <si>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</si>
  <si>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</si>
  <si>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</si>
  <si>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</si>
  <si>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</si>
  <si>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</si>
  <si>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</si>
  <si>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</si>
  <si>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</si>
  <si>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</si>
  <si>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</si>
  <si>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</si>
  <si>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</si>
  <si>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</si>
  <si>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</si>
  <si>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</si>
  <si>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</si>
  <si>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</si>
  <si>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</si>
  <si>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</si>
  <si>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</si>
  <si>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</si>
  <si>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</si>
  <si>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</si>
  <si>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</si>
  <si>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</si>
  <si>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</si>
  <si>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</si>
  <si>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</si>
  <si>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</si>
  <si>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</si>
  <si>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</si>
  <si>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</si>
  <si>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</si>
  <si>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</si>
  <si>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</si>
  <si>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</si>
  <si>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</si>
  <si>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</si>
  <si>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</si>
  <si>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</si>
  <si>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</si>
  <si>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</si>
  <si>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</si>
  <si>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</si>
  <si>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</si>
  <si>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</si>
  <si>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</si>
  <si>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</si>
  <si>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</si>
  <si>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</si>
  <si>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</si>
  <si>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</si>
  <si>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</si>
  <si>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</si>
  <si>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</si>
  <si>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</si>
  <si>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</si>
  <si>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</si>
  <si>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</si>
  <si>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</si>
  <si>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</si>
  <si>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</si>
  <si>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</si>
  <si>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</si>
  <si>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</si>
  <si>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</si>
  <si>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</si>
  <si>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</si>
  <si>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</si>
  <si>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</si>
  <si>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</si>
  <si>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</si>
  <si>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</si>
  <si>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</si>
  <si>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</si>
  <si>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</si>
  <si>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</si>
  <si>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</si>
  <si>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</si>
  <si>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</si>
  <si>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</si>
  <si>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</si>
  <si>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</si>
  <si>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</si>
  <si>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</si>
  <si>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</si>
  <si>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</si>
  <si>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</si>
  <si>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</si>
  <si>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</si>
  <si>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</si>
  <si>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</si>
  <si>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</si>
  <si>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</si>
  <si>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</si>
  <si>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</si>
  <si>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</si>
  <si>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</si>
  <si>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</si>
  <si>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</si>
  <si>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</si>
  <si>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</si>
  <si>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</si>
  <si>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</si>
  <si>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</si>
  <si>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</si>
  <si>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</si>
  <si>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</si>
  <si>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</si>
  <si>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</si>
  <si>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</si>
  <si>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</si>
  <si>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</si>
  <si>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</si>
  <si>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</si>
  <si>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</si>
  <si>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</si>
  <si>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</si>
  <si>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</si>
  <si>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</si>
  <si>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</si>
  <si>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</si>
  <si>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</si>
  <si>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</si>
  <si>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</si>
  <si>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</si>
  <si>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</si>
  <si>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</si>
  <si>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</si>
  <si>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</si>
  <si>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</si>
  <si>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</si>
  <si>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</si>
  <si>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</si>
  <si>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</si>
  <si>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</si>
  <si>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</si>
  <si>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</si>
  <si>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</si>
  <si>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</si>
  <si>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</si>
  <si>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</si>
  <si>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</si>
  <si>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</si>
  <si>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</si>
  <si>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</si>
  <si>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</si>
  <si>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</si>
  <si>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</si>
  <si>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</si>
  <si>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</si>
  <si>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</si>
  <si>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</si>
  <si>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</si>
  <si>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</si>
  <si>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</si>
  <si>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</si>
  <si>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</si>
  <si>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</si>
  <si>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</si>
  <si>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</si>
  <si>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</si>
  <si>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</si>
  <si>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</si>
  <si>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</si>
  <si>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</si>
  <si>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</si>
  <si>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</si>
  <si>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</si>
  <si>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</si>
  <si>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</si>
  <si>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</si>
  <si>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</si>
  <si>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</si>
  <si>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</si>
  <si>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</si>
  <si>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</si>
  <si>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</si>
  <si>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</si>
  <si>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</si>
  <si>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</si>
  <si>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</si>
  <si>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</si>
  <si>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</si>
  <si>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</si>
  <si>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</si>
  <si>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</si>
  <si>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</si>
  <si>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</si>
  <si>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</si>
  <si>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</si>
  <si>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</si>
  <si>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</si>
  <si>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</si>
  <si>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</si>
  <si>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</si>
  <si>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</si>
  <si>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</si>
  <si>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</si>
  <si>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</si>
  <si>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</si>
  <si>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</si>
  <si>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</si>
  <si>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</si>
  <si>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</si>
  <si>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</si>
  <si>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</si>
  <si>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</si>
  <si>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</si>
  <si>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</si>
  <si>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</si>
  <si>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</si>
  <si>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</si>
  <si>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</si>
  <si>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</si>
  <si>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</si>
  <si>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</si>
  <si>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</si>
  <si>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</si>
  <si>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</si>
  <si>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</si>
  <si>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</si>
  <si>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</si>
  <si>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</si>
  <si>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</si>
  <si>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</si>
  <si>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</si>
  <si>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</si>
  <si>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</si>
  <si>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</si>
  <si>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</si>
  <si>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</si>
  <si>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</si>
  <si>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</si>
  <si>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</si>
  <si>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</si>
  <si>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</si>
  <si>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</si>
  <si>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</si>
  <si>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</si>
  <si>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</si>
  <si>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</si>
  <si>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</si>
  <si>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</si>
  <si>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</si>
  <si>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</si>
  <si>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</si>
  <si>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</si>
  <si>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</si>
  <si>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</si>
  <si>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</si>
  <si>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</si>
  <si>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</si>
  <si>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</si>
  <si>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</si>
  <si>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</si>
  <si>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</si>
  <si>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</si>
  <si>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</si>
  <si>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</si>
  <si>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</si>
  <si>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</si>
  <si>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</si>
  <si>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</si>
  <si>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</si>
  <si>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</si>
  <si>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</si>
  <si>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</si>
  <si>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</si>
  <si>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</si>
  <si>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</si>
  <si>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</si>
  <si>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</si>
  <si>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</si>
  <si>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</si>
  <si>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</si>
  <si>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</si>
  <si>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</si>
  <si>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</si>
  <si>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</si>
  <si>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</si>
  <si>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</si>
  <si>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</si>
  <si>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</si>
  <si>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</si>
  <si>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</si>
  <si>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</si>
  <si>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</si>
  <si>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</si>
  <si>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</si>
  <si>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</si>
  <si>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</si>
  <si>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</si>
  <si>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</si>
  <si>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</si>
  <si>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</si>
  <si>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</si>
  <si>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</si>
  <si>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</si>
  <si>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</si>
  <si>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</si>
  <si>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</si>
  <si>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</si>
  <si>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</si>
  <si>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</si>
  <si>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</si>
  <si>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</si>
  <si>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</si>
  <si>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</si>
  <si>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</si>
  <si>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</si>
  <si>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</si>
  <si>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</si>
  <si>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</si>
  <si>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</si>
  <si>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</si>
  <si>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</si>
  <si>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</si>
  <si>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</si>
  <si>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</si>
  <si>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</si>
  <si>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</si>
  <si>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</si>
  <si>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</si>
  <si>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</si>
  <si>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</si>
  <si>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</si>
  <si>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</si>
  <si>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</si>
  <si>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</si>
  <si>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</si>
  <si>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</si>
  <si>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</si>
  <si>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</si>
  <si>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</si>
  <si>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</si>
  <si>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</si>
  <si>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</si>
  <si>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</si>
  <si>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</si>
  <si>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</si>
  <si>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</si>
  <si>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</si>
  <si>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</si>
  <si>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</si>
  <si>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</si>
  <si>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</si>
  <si>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</si>
  <si>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</si>
  <si>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</si>
  <si>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</si>
  <si>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</si>
  <si>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</si>
  <si>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</si>
  <si>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</si>
  <si>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</si>
  <si>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</si>
  <si>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</si>
  <si>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</si>
  <si>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</si>
  <si>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</si>
  <si>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</si>
  <si>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</si>
  <si>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</si>
  <si>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</si>
  <si>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</si>
  <si>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</si>
  <si>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</si>
  <si>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</si>
  <si>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</si>
  <si>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</si>
  <si>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</si>
  <si>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</si>
  <si>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</si>
  <si>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</si>
  <si>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</si>
  <si>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</si>
  <si>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</si>
  <si>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</si>
  <si>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</si>
  <si>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</si>
  <si>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</si>
  <si>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</si>
  <si>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</si>
  <si>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</si>
  <si>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</si>
  <si>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</si>
  <si>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</si>
  <si>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</si>
  <si>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</si>
  <si>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</si>
  <si>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</si>
  <si>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</si>
  <si>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</si>
  <si>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</si>
  <si>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</si>
  <si>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</si>
  <si>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</si>
  <si>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</si>
  <si>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</si>
  <si>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</si>
  <si>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</si>
  <si>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</si>
  <si>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</si>
  <si>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</si>
  <si>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</si>
  <si>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</si>
  <si>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</si>
  <si>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</si>
  <si>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</si>
  <si>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</si>
  <si>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</si>
  <si>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</si>
  <si>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</si>
  <si>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</si>
  <si>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</si>
  <si>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</si>
  <si>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</si>
  <si>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</si>
  <si>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</si>
  <si>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</si>
  <si>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</si>
  <si>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</si>
  <si>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</si>
  <si>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</si>
  <si>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</si>
  <si>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</si>
  <si>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</si>
  <si>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</si>
  <si>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</si>
  <si>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</si>
  <si>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</si>
  <si>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</si>
  <si>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</si>
  <si>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</si>
  <si>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</si>
  <si>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</si>
  <si>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</si>
  <si>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</si>
  <si>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</si>
  <si>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</si>
  <si>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</si>
  <si>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</si>
  <si>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</si>
  <si>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</si>
  <si>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</si>
  <si>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</si>
  <si>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</si>
  <si>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</si>
  <si>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</si>
  <si>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</si>
  <si>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</si>
  <si>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</si>
  <si>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</si>
  <si>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</si>
  <si>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</si>
  <si>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</si>
  <si>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</si>
  <si>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</si>
  <si>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</si>
  <si>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</si>
  <si>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</si>
  <si>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</si>
  <si>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</si>
  <si>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</si>
  <si>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</si>
  <si>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</si>
  <si>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</si>
  <si>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</si>
  <si>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</si>
  <si>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</si>
  <si>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</si>
  <si>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</si>
  <si>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</si>
  <si>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</si>
  <si>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</si>
  <si>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</si>
  <si>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</si>
  <si>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</si>
  <si>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</si>
  <si>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</si>
  <si>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</si>
  <si>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</si>
  <si>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</si>
  <si>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</si>
  <si>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</si>
  <si>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</si>
  <si>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</si>
  <si>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</si>
  <si>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</si>
  <si>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</si>
  <si>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</si>
  <si>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</si>
  <si>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</si>
  <si>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</si>
  <si>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</si>
  <si>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</si>
  <si>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</si>
  <si>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</si>
  <si>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</si>
  <si>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</si>
  <si>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</si>
  <si>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</si>
  <si>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</si>
  <si>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</si>
  <si>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</si>
  <si>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</si>
  <si>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</si>
  <si>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</si>
  <si>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</si>
  <si>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</si>
  <si>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</si>
  <si>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</si>
  <si>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</si>
  <si>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</si>
  <si>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</si>
  <si>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</si>
  <si>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</si>
  <si>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</si>
  <si>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</si>
  <si>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</si>
  <si>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</si>
  <si>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</si>
  <si>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</si>
  <si>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</si>
  <si>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</si>
  <si>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</si>
  <si>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</si>
  <si>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</si>
  <si>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</si>
  <si>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</si>
  <si>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</si>
  <si>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</si>
  <si>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</si>
  <si>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</si>
  <si>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</si>
  <si>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</si>
  <si>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</si>
  <si>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</si>
  <si>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</si>
  <si>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</si>
  <si>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</si>
  <si>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</si>
  <si>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</si>
  <si>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</si>
  <si>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</si>
  <si>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</si>
  <si>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</si>
  <si>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</si>
  <si>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</si>
  <si>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</si>
  <si>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</si>
  <si>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</si>
  <si>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</si>
  <si>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</si>
  <si>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</si>
  <si>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</si>
  <si>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</si>
  <si>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</si>
  <si>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</si>
  <si>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</si>
  <si>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</si>
  <si>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</si>
  <si>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</si>
  <si>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</si>
  <si>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</si>
  <si>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</si>
  <si>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</si>
  <si>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</si>
  <si>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</si>
  <si>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</si>
  <si>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</si>
  <si>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</si>
  <si>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</si>
  <si>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</si>
  <si>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</si>
  <si>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</si>
  <si>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</si>
  <si>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</si>
  <si>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</si>
  <si>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</si>
  <si>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</si>
  <si>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</si>
  <si>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</si>
  <si>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</si>
  <si>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</si>
  <si>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</si>
  <si>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</si>
  <si>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</si>
  <si>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</si>
  <si>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</si>
  <si>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</si>
  <si>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</si>
  <si>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</si>
  <si>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</si>
  <si>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</si>
  <si>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</si>
  <si>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</si>
  <si>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</si>
  <si>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</si>
  <si>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</si>
  <si>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</si>
  <si>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</si>
  <si>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</si>
  <si>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</si>
  <si>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</si>
  <si>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</si>
  <si>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</si>
  <si>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</si>
  <si>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</si>
  <si>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</si>
  <si>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</si>
  <si>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</si>
  <si>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</si>
  <si>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</si>
  <si>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</si>
  <si>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</si>
  <si>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</si>
  <si>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</si>
  <si>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</si>
  <si>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</si>
  <si>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</si>
  <si>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</si>
  <si>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</si>
  <si>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</si>
  <si>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</si>
  <si>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</si>
  <si>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</si>
  <si>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</si>
  <si>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</si>
  <si>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</si>
  <si>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</si>
  <si>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</si>
  <si>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</si>
  <si>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</si>
  <si>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</si>
  <si>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</si>
  <si>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</si>
  <si>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</si>
  <si>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</si>
  <si>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</si>
  <si>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</si>
  <si>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</si>
  <si>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</si>
  <si>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</si>
  <si>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</si>
  <si>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</si>
  <si>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</si>
  <si>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</si>
  <si>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</si>
  <si>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</si>
  <si>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</si>
  <si>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</si>
  <si>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</si>
  <si>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</si>
  <si>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</si>
  <si>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</si>
  <si>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</si>
  <si>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</si>
  <si>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</si>
  <si>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</si>
  <si>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</si>
  <si>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</si>
  <si>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</si>
  <si>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</si>
  <si>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</si>
  <si>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</si>
  <si>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</si>
  <si>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</si>
  <si>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</si>
  <si>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</si>
  <si>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</si>
  <si>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</si>
  <si>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</si>
  <si>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</si>
  <si>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</si>
  <si>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</si>
  <si>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</si>
  <si>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</si>
  <si>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</si>
  <si>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</si>
  <si>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</si>
  <si>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</si>
  <si>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</si>
  <si>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</si>
  <si>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</si>
  <si>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</si>
  <si>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</si>
  <si>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</si>
  <si>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</si>
  <si>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</si>
  <si>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</si>
  <si>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</si>
  <si>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</si>
  <si>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</si>
  <si>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</si>
  <si>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</si>
  <si>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</si>
  <si>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</si>
  <si>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</si>
  <si>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</si>
  <si>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</si>
  <si>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</si>
  <si>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</si>
  <si>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</si>
  <si>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</si>
  <si>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</si>
  <si>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</si>
  <si>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</si>
  <si>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</si>
  <si>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</si>
  <si>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</si>
  <si>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</si>
  <si>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</si>
  <si>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</si>
  <si>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</si>
  <si>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</si>
  <si>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</si>
  <si>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</si>
  <si>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</si>
  <si>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</si>
  <si>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</si>
  <si>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</si>
  <si>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</si>
  <si>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</si>
  <si>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</si>
  <si>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</si>
  <si>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</si>
  <si>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</si>
  <si>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</si>
  <si>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</si>
  <si>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</si>
  <si>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</si>
  <si>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</si>
  <si>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</si>
  <si>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</si>
  <si>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</si>
  <si>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</si>
  <si>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</si>
  <si>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</si>
  <si>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</si>
  <si>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</si>
  <si>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</si>
  <si>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</si>
  <si>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</si>
  <si>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</si>
  <si>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</si>
  <si>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</si>
  <si>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</si>
  <si>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</si>
  <si>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</si>
  <si>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</si>
  <si>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</si>
  <si>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</si>
  <si>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</si>
  <si>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</si>
  <si>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</si>
  <si>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</si>
  <si>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</si>
  <si>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</si>
  <si>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</si>
  <si>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</si>
  <si>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</si>
  <si>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</si>
  <si>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</si>
  <si>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</si>
  <si>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</si>
  <si>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</si>
  <si>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</si>
  <si>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</si>
  <si>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</si>
  <si>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</si>
  <si>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</si>
  <si>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</si>
  <si>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</si>
  <si>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</si>
  <si>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</si>
  <si>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</si>
  <si>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</si>
  <si>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</si>
  <si>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</si>
  <si>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</si>
  <si>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</si>
  <si>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</si>
  <si>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</si>
  <si>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</si>
  <si>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</si>
  <si>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</si>
  <si>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</si>
  <si>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</si>
  <si>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</si>
  <si>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</si>
  <si>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</si>
  <si>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</si>
  <si>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</si>
  <si>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</si>
  <si>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</si>
  <si>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</si>
  <si>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</si>
  <si>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</si>
  <si>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</si>
  <si>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</si>
  <si>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</si>
  <si>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</si>
  <si>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</si>
  <si>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</si>
  <si>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</si>
  <si>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</si>
  <si>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</si>
  <si>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</si>
  <si>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</si>
  <si>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</si>
  <si>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</si>
  <si>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</si>
  <si>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</si>
  <si>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</si>
  <si>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</si>
  <si>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</si>
  <si>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</si>
  <si>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</si>
  <si>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</si>
  <si>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</si>
  <si>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</si>
  <si>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</si>
  <si>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</si>
  <si>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</si>
  <si>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</si>
  <si>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</si>
  <si>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</si>
  <si>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</si>
  <si>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</si>
  <si>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</si>
  <si>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</si>
  <si>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</si>
  <si>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</si>
  <si>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</si>
  <si>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</si>
  <si>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</si>
  <si>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</si>
  <si>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</si>
  <si>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</si>
  <si>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</si>
  <si>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</si>
  <si>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</si>
  <si>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</si>
  <si>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</si>
  <si>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</si>
  <si>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</si>
  <si>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</si>
  <si>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</si>
  <si>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</si>
  <si>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</si>
  <si>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</si>
  <si>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</si>
  <si>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</si>
  <si>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</si>
  <si>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</si>
  <si>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</si>
  <si>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</si>
  <si>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</si>
  <si>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</si>
  <si>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</si>
  <si>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</si>
  <si>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</si>
  <si>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</si>
  <si>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</si>
  <si>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</si>
  <si>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</si>
  <si>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</si>
  <si>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</si>
  <si>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</si>
  <si>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</si>
  <si>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</si>
  <si>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</si>
  <si>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</si>
  <si>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</si>
  <si>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</si>
  <si>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</si>
  <si>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</si>
  <si>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</si>
  <si>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</si>
  <si>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</si>
  <si>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</si>
  <si>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</si>
  <si>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</si>
  <si>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</si>
  <si>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</si>
  <si>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</si>
  <si>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</si>
  <si>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</si>
  <si>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</si>
  <si>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</si>
  <si>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</si>
  <si>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</si>
  <si>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</si>
  <si>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</si>
  <si>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</si>
  <si>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</si>
  <si>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</si>
  <si>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</si>
  <si>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</si>
  <si>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</si>
  <si>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</si>
  <si>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</si>
  <si>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</si>
  <si>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</si>
  <si>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</si>
  <si>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</si>
  <si>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</si>
  <si>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</si>
  <si>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</si>
  <si>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</si>
  <si>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</si>
  <si>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</si>
  <si>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</si>
  <si>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</si>
  <si>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</si>
  <si>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</si>
  <si>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</si>
  <si>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</si>
  <si>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</si>
  <si>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</si>
  <si>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</si>
  <si>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</si>
  <si>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</si>
  <si>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</si>
  <si>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</si>
  <si>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</si>
  <si>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</si>
  <si>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</si>
  <si>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</si>
  <si>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</si>
  <si>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</si>
  <si>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</si>
  <si>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</si>
  <si>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</si>
  <si>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</si>
  <si>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</si>
  <si>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</si>
  <si>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</si>
  <si>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</si>
  <si>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</si>
  <si>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</si>
  <si>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</si>
  <si>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</si>
  <si>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</si>
  <si>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</si>
  <si>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</si>
  <si>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</si>
  <si>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</si>
  <si>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</si>
  <si>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</si>
  <si>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</si>
  <si>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</si>
  <si>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</si>
  <si>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</si>
  <si>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</si>
  <si>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</si>
  <si>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</si>
  <si>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</si>
  <si>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</si>
  <si>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</si>
  <si>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</si>
  <si>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</si>
  <si>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</si>
  <si>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</si>
  <si>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</si>
  <si>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</si>
  <si>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</si>
  <si>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</si>
  <si>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</si>
  <si>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</si>
  <si>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</si>
  <si>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</si>
  <si>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</si>
  <si>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</si>
  <si>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</si>
  <si>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</si>
  <si>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</si>
  <si>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</si>
  <si>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</si>
  <si>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</si>
  <si>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</si>
  <si>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</si>
  <si>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</si>
  <si>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</si>
  <si>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</si>
  <si>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</si>
  <si>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</si>
  <si>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</si>
  <si>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</si>
  <si>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</si>
  <si>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</si>
  <si>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</si>
  <si>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</si>
  <si>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</si>
  <si>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</si>
  <si>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</si>
  <si>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</si>
  <si>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</si>
  <si>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</si>
  <si>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</si>
  <si>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</si>
  <si>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</si>
  <si>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</si>
  <si>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</si>
  <si>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</si>
  <si>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</si>
  <si>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</si>
  <si>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</si>
  <si>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</si>
  <si>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</si>
  <si>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</si>
  <si>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</si>
  <si>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</si>
  <si>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</si>
  <si>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</si>
  <si>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</si>
  <si>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</si>
  <si>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</si>
  <si>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</si>
  <si>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</si>
  <si>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</si>
  <si>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</si>
  <si>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</si>
  <si>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</si>
  <si>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</si>
  <si>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</si>
  <si>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</si>
  <si>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</si>
  <si>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</si>
  <si>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</si>
  <si>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</si>
  <si>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</si>
  <si>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</si>
  <si>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</si>
  <si>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</si>
  <si>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</si>
  <si>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</si>
  <si>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</si>
  <si>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</si>
  <si>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</si>
  <si>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</si>
  <si>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</si>
  <si>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</si>
  <si>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</si>
  <si>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</si>
  <si>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</si>
  <si>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</si>
  <si>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</si>
  <si>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</si>
  <si>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</si>
  <si>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</si>
  <si>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</si>
  <si>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</si>
  <si>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</si>
  <si>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</si>
  <si>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</si>
  <si>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</si>
  <si>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</si>
  <si>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</si>
  <si>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</si>
  <si>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</si>
  <si>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</si>
  <si>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</si>
  <si>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</si>
  <si>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</si>
  <si>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</si>
  <si>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</si>
  <si>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</si>
  <si>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</si>
  <si>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</si>
  <si>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</si>
  <si>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</si>
  <si>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</si>
  <si>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</si>
  <si>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</si>
  <si>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</si>
  <si>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</si>
  <si>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</si>
  <si>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</si>
  <si>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</si>
  <si>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</si>
  <si>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</si>
  <si>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</si>
  <si>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</si>
  <si>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</si>
  <si>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</si>
  <si>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</si>
  <si>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</si>
  <si>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</si>
  <si>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</si>
  <si>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</si>
  <si>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</si>
  <si>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</si>
  <si>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</si>
  <si>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</si>
  <si>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</si>
  <si>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</si>
  <si>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</si>
  <si>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</si>
  <si>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</si>
  <si>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</si>
  <si>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</si>
  <si>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</si>
  <si>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</si>
  <si>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</si>
  <si>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</si>
  <si>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</si>
  <si>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</si>
  <si>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</si>
  <si>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</si>
  <si>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</si>
  <si>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</si>
  <si>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</si>
  <si>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</si>
  <si>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</si>
  <si>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</si>
  <si>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</si>
  <si>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</si>
  <si>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</si>
  <si>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</si>
  <si>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</si>
  <si>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</si>
  <si>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</si>
  <si>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</si>
  <si>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</si>
  <si>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</si>
  <si>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</si>
  <si>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</si>
  <si>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</si>
  <si>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</si>
  <si>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</si>
  <si>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</si>
  <si>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</si>
  <si>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</si>
  <si>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</si>
  <si>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</si>
  <si>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</si>
  <si>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</si>
  <si>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</si>
  <si>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</si>
  <si>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</si>
  <si>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</si>
  <si>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</si>
  <si>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</si>
  <si>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</si>
  <si>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</si>
  <si>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</si>
  <si>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</si>
  <si>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</si>
  <si>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</si>
  <si>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</si>
  <si>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</si>
  <si>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</si>
  <si>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</si>
  <si>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</si>
  <si>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</si>
  <si>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</si>
  <si>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</si>
  <si>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</si>
  <si>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</si>
  <si>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</si>
  <si>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</si>
  <si>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</si>
  <si>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</si>
  <si>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</si>
  <si>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</si>
  <si>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</si>
  <si>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</si>
  <si>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</si>
  <si>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</si>
  <si>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</si>
  <si>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</si>
  <si>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</si>
  <si>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</si>
  <si>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</si>
  <si>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</si>
  <si>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</si>
  <si>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</si>
  <si>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</si>
  <si>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</si>
  <si>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</si>
  <si>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</si>
  <si>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</si>
  <si>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</si>
  <si>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</si>
  <si>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</si>
  <si>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</si>
  <si>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</si>
  <si>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</si>
  <si>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</si>
  <si>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</si>
  <si>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</si>
  <si>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</si>
  <si>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</si>
  <si>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</si>
  <si>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</si>
  <si>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</si>
  <si>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</si>
  <si>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</si>
  <si>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</si>
  <si>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</si>
  <si>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</si>
  <si>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</si>
  <si>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</si>
  <si>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</si>
  <si>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</si>
  <si>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</si>
  <si>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</si>
  <si>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</si>
  <si>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</si>
  <si>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</si>
  <si>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</si>
  <si>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</si>
  <si>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</si>
  <si>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</si>
  <si>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</si>
  <si>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</si>
  <si>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</si>
  <si>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</si>
  <si>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</si>
  <si>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</si>
  <si>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</si>
  <si>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</si>
  <si>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</si>
  <si>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</si>
  <si>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</si>
  <si>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</si>
  <si>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</si>
  <si>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</si>
  <si>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</si>
  <si>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</si>
  <si>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</si>
  <si>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</si>
  <si>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</si>
  <si>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</si>
  <si>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</si>
  <si>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</si>
  <si>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</si>
  <si>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</si>
  <si>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</si>
  <si>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</si>
  <si>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</si>
  <si>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</si>
  <si>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</si>
  <si>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</si>
  <si>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</si>
  <si>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</si>
  <si>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</si>
  <si>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</si>
  <si>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</si>
  <si>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</si>
  <si>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</si>
  <si>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</si>
  <si>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</si>
  <si>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Goal</t>
  </si>
  <si>
    <t>number successful</t>
  </si>
  <si>
    <t>number failed</t>
  </si>
  <si>
    <t>number canceled</t>
  </si>
  <si>
    <t>percentage failed</t>
  </si>
  <si>
    <t>percentage canceled</t>
  </si>
  <si>
    <t>total projects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</si>
  <si>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</si>
  <si>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</si>
  <si>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</si>
  <si>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</si>
  <si>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</si>
  <si>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</si>
  <si>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</si>
  <si>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</si>
  <si>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</si>
  <si>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</si>
  <si>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</si>
  <si>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</si>
  <si>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</si>
  <si>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</si>
  <si>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 for success</t>
  </si>
  <si>
    <t>backers_count for failed</t>
  </si>
  <si>
    <t xml:space="preserve">mean </t>
  </si>
  <si>
    <t>success</t>
  </si>
  <si>
    <t>median</t>
  </si>
  <si>
    <t>std dev</t>
  </si>
  <si>
    <t xml:space="preserve">min </t>
  </si>
  <si>
    <t>max</t>
  </si>
  <si>
    <t>mean</t>
  </si>
  <si>
    <t>min</t>
  </si>
  <si>
    <t>varaince</t>
  </si>
  <si>
    <t>variance</t>
  </si>
  <si>
    <t>first quartile</t>
  </si>
  <si>
    <t>third quartile</t>
  </si>
  <si>
    <t>IQR</t>
  </si>
  <si>
    <t xml:space="preserve">2nd potential boundary </t>
  </si>
  <si>
    <t>1st potential boundary</t>
  </si>
  <si>
    <t>1ST BOUNDARY</t>
  </si>
  <si>
    <t>2ND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</si>
</sst>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223355277311646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Sheet2!$F$2:$F$13</c:f>
              <c:numCache>
                <c:formatCode>General</c:formatCode>
                <c:ptCount val="12"/>
                <c:pt idx="0">
                  <c:v>71</c:v>
                </c:pt>
                <c:pt idx="1">
                  <c:v>66</c:v>
                </c:pt>
                <c:pt idx="2">
                  <c:v>53</c:v>
                </c:pt>
                <c:pt idx="3">
                  <c:v>48</c:v>
                </c:pt>
                <c:pt idx="4">
                  <c:v>47</c:v>
                </c:pt>
                <c:pt idx="5">
                  <c:v>42</c:v>
                </c:pt>
                <c:pt idx="6">
                  <c:v>40</c:v>
                </c:pt>
                <c:pt idx="7">
                  <c:v>39</c:v>
                </c:pt>
                <c:pt idx="8">
                  <c:v>47</c:v>
                </c:pt>
                <c:pt idx="9">
                  <c:v>49</c:v>
                </c:pt>
                <c:pt idx="10">
                  <c:v>29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E-4D1D-9E6C-1AD3CCBF307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Sheet2!$G$2:$G$13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41</c:v>
                </c:pt>
                <c:pt idx="4">
                  <c:v>45</c:v>
                </c:pt>
                <c:pt idx="5">
                  <c:v>49</c:v>
                </c:pt>
                <c:pt idx="6">
                  <c:v>47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52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E-4D1D-9E6C-1AD3CCBF3077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Sheet2!$H$2:$H$13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E-4D1D-9E6C-1AD3CCBF30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8566303"/>
        <c:axId val="1312057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DE-4D1D-9E6C-1AD3CCBF30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DE-4D1D-9E6C-1AD3CCBF30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DE-4D1D-9E6C-1AD3CCBF30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DE-4D1D-9E6C-1AD3CCBF3077}"/>
                  </c:ext>
                </c:extLst>
              </c15:ser>
            </c15:filteredLineSeries>
          </c:ext>
        </c:extLst>
      </c:lineChart>
      <c:catAx>
        <c:axId val="13085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57711"/>
        <c:crosses val="autoZero"/>
        <c:auto val="1"/>
        <c:lblAlgn val="ctr"/>
        <c:lblOffset val="100"/>
        <c:noMultiLvlLbl val="0"/>
      </c:catAx>
      <c:valAx>
        <c:axId val="13120577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total 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085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backers_count for success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backers_count for success</a:t>
          </a:r>
        </a:p>
      </cx:txPr>
    </cx:title>
    <cx:plotArea>
      <cx:plotAreaRegion>
        <cx:series layoutId="boxWhisker" uniqueId="{EE61C61D-FF66-411D-AF60-CDB2AE71CC59}">
          <cx:tx>
            <cx:txData>
              <cx:f>_xlchart.v1.2</cx:f>
              <cx:v>backers_count for success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backers_count for failed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backers_count for failed</a:t>
          </a:r>
        </a:p>
      </cx:txPr>
    </cx:title>
    <cx:plotArea>
      <cx:plotAreaRegion>
        <cx:series layoutId="boxWhisker" uniqueId="{B68EB762-BA2F-46D9-ACC0-51F5029477F4}">
          <cx:tx>
            <cx:txData>
              <cx:f>_xlchart.v1.0</cx:f>
              <cx:v>backers_count for failed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15</xdr:row>
      <xdr:rowOff>121920</xdr:rowOff>
    </xdr:from>
    <xdr:to>
      <xdr:col>8</xdr:col>
      <xdr:colOff>525780</xdr:colOff>
      <xdr:row>26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1B32B82-7AEF-4119-92BF-2121AA5749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2720" y="3048000"/>
              <a:ext cx="5379720" cy="1950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30480</xdr:colOff>
      <xdr:row>14</xdr:row>
      <xdr:rowOff>121920</xdr:rowOff>
    </xdr:from>
    <xdr:to>
      <xdr:col>18</xdr:col>
      <xdr:colOff>381000</xdr:colOff>
      <xdr:row>27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052974-580B-4BC4-BBC2-C0FB84CB6E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8940" y="2865120"/>
              <a:ext cx="4008120" cy="240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1257300</xdr:colOff>
      <xdr:row>13</xdr:row>
      <xdr:rowOff>175260</xdr:rowOff>
    </xdr:from>
    <xdr:to>
      <xdr:col>9</xdr:col>
      <xdr:colOff>815340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79125-0587-4141-AC49-21863653B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115"/>
  <sheetViews>
    <sheetView zoomScale="55" zoomScaleNormal="55" workbookViewId="0">
      <selection activeCell="O9" sqref="O9"/>
    </sheetView>
  </sheetViews>
  <sheetFormatPr defaultRowHeight="14.4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</cols>
  <sheetData>
    <row r="1" spans="1:1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8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8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.6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57.6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28.8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57.6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57.6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3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8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 hidden="1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 hidden="1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hidden="1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hidden="1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hidden="1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hidden="1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hidden="1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hidden="1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hidden="1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 hidden="1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hidden="1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idden="1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hidden="1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hidden="1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hidden="1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hidden="1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 hidden="1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hidden="1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hidden="1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hidden="1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hidden="1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hidden="1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hidden="1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hidden="1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hidden="1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hidden="1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hidden="1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hidden="1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hidden="1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hidden="1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hidden="1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hidden="1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hidden="1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hidden="1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 hidden="1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hidden="1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 hidden="1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hidden="1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hidden="1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hidden="1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hidden="1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hidden="1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hidden="1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hidden="1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hidden="1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hidden="1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hidden="1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hidden="1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hidden="1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hidden="1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hidden="1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hidden="1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hidden="1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hidden="1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hidden="1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hidden="1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hidden="1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hidden="1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hidden="1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hidden="1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hidden="1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hidden="1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hidden="1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idden="1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hidden="1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idden="1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hidden="1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 hidden="1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hidden="1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hidden="1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idden="1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hidden="1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 hidden="1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 hidden="1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hidden="1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hidden="1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hidden="1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hidden="1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hidden="1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hidden="1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hidden="1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hidden="1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idden="1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hidden="1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hidden="1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hidden="1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hidden="1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hidden="1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hidden="1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hidden="1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hidden="1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hidden="1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hidden="1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hidden="1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hidden="1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hidden="1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hidden="1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idden="1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hidden="1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hidden="1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hidden="1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idden="1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hidden="1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hidden="1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hidden="1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hidden="1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hidden="1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hidden="1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hidden="1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hidden="1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hidden="1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hidden="1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hidden="1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hidden="1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hidden="1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hidden="1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hidden="1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 hidden="1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hidden="1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hidden="1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hidden="1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hidden="1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hidden="1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hidden="1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hidden="1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hidden="1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hidden="1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 hidden="1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hidden="1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hidden="1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hidden="1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hidden="1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 hidden="1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hidden="1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 hidden="1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 hidden="1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hidden="1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hidden="1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hidden="1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hidden="1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hidden="1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hidden="1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idden="1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hidden="1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hidden="1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hidden="1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hidden="1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hidden="1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hidden="1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hidden="1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hidden="1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hidden="1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hidden="1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hidden="1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hidden="1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hidden="1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hidden="1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hidden="1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hidden="1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hidden="1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hidden="1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hidden="1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hidden="1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hidden="1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hidden="1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idden="1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hidden="1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hidden="1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hidden="1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hidden="1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hidden="1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hidden="1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hidden="1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hidden="1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hidden="1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 hidden="1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hidden="1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 hidden="1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hidden="1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hidden="1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hidden="1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hidden="1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hidden="1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 hidden="1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hidden="1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 hidden="1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hidden="1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hidden="1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hidden="1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hidden="1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idden="1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hidden="1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hidden="1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hidden="1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hidden="1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hidden="1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hidden="1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idden="1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hidden="1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hidden="1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hidden="1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hidden="1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 hidden="1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hidden="1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hidden="1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hidden="1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hidden="1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hidden="1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hidden="1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hidden="1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hidden="1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hidden="1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hidden="1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hidden="1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hidden="1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hidden="1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hidden="1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hidden="1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hidden="1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hidden="1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hidden="1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hidden="1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hidden="1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hidden="1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hidden="1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hidden="1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hidden="1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 hidden="1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hidden="1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 hidden="1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hidden="1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hidden="1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hidden="1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hidden="1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hidden="1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hidden="1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hidden="1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hidden="1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hidden="1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hidden="1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hidden="1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hidden="1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hidden="1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hidden="1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hidden="1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hidden="1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hidden="1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hidden="1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hidden="1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hidden="1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hidden="1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hidden="1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hidden="1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 hidden="1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hidden="1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hidden="1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hidden="1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hidden="1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hidden="1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hidden="1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hidden="1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hidden="1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hidden="1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hidden="1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 hidden="1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hidden="1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hidden="1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hidden="1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hidden="1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idden="1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 hidden="1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hidden="1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hidden="1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hidden="1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hidden="1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hidden="1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hidden="1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hidden="1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hidden="1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hidden="1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hidden="1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hidden="1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hidden="1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hidden="1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hidden="1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hidden="1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 hidden="1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hidden="1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hidden="1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hidden="1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hidden="1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hidden="1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hidden="1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hidden="1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hidden="1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hidden="1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hidden="1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 hidden="1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hidden="1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hidden="1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hidden="1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hidden="1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hidden="1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 hidden="1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hidden="1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hidden="1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hidden="1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hidden="1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hidden="1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hidden="1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 hidden="1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hidden="1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hidden="1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hidden="1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hidden="1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hidden="1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 hidden="1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hidden="1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idden="1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hidden="1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hidden="1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hidden="1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hidden="1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hidden="1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hidden="1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hidden="1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hidden="1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hidden="1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hidden="1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hidden="1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 hidden="1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 hidden="1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hidden="1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 hidden="1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hidden="1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hidden="1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hidden="1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 hidden="1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hidden="1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hidden="1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hidden="1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hidden="1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hidden="1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hidden="1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hidden="1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hidden="1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hidden="1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hidden="1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hidden="1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hidden="1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hidden="1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hidden="1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hidden="1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 hidden="1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hidden="1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 hidden="1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hidden="1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hidden="1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hidden="1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hidden="1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hidden="1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hidden="1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hidden="1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hidden="1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hidden="1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hidden="1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hidden="1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hidden="1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hidden="1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hidden="1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hidden="1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 hidden="1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 hidden="1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hidden="1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hidden="1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 hidden="1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hidden="1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idden="1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hidden="1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hidden="1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hidden="1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hidden="1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hidden="1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hidden="1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hidden="1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hidden="1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hidden="1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hidden="1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hidden="1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 hidden="1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hidden="1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hidden="1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hidden="1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hidden="1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hidden="1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hidden="1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hidden="1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hidden="1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hidden="1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 hidden="1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hidden="1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hidden="1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hidden="1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hidden="1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hidden="1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hidden="1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hidden="1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hidden="1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hidden="1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hidden="1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hidden="1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hidden="1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hidden="1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hidden="1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 hidden="1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hidden="1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hidden="1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hidden="1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hidden="1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hidden="1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hidden="1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hidden="1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hidden="1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 hidden="1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hidden="1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hidden="1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hidden="1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hidden="1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hidden="1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hidden="1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 hidden="1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hidden="1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hidden="1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hidden="1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hidden="1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hidden="1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hidden="1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hidden="1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hidden="1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hidden="1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hidden="1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hidden="1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hidden="1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hidden="1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hidden="1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hidden="1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hidden="1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hidden="1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hidden="1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hidden="1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hidden="1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hidden="1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hidden="1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hidden="1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hidden="1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hidden="1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hidden="1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hidden="1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 hidden="1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idden="1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hidden="1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hidden="1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hidden="1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hidden="1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hidden="1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hidden="1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hidden="1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hidden="1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hidden="1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hidden="1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hidden="1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hidden="1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hidden="1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hidden="1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hidden="1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hidden="1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hidden="1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hidden="1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hidden="1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hidden="1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hidden="1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hidden="1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 hidden="1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hidden="1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hidden="1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hidden="1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 hidden="1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hidden="1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 hidden="1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hidden="1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hidden="1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idden="1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hidden="1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hidden="1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hidden="1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hidden="1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hidden="1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hidden="1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 hidden="1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hidden="1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hidden="1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hidden="1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hidden="1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hidden="1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hidden="1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hidden="1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hidden="1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hidden="1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hidden="1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hidden="1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 hidden="1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hidden="1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hidden="1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hidden="1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hidden="1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hidden="1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hidden="1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hidden="1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hidden="1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hidden="1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 hidden="1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 hidden="1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hidden="1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hidden="1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hidden="1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hidden="1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 hidden="1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hidden="1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hidden="1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 hidden="1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hidden="1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hidden="1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hidden="1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hidden="1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hidden="1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hidden="1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hidden="1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hidden="1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hidden="1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hidden="1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hidden="1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 hidden="1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hidden="1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hidden="1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hidden="1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 hidden="1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hidden="1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hidden="1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hidden="1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 hidden="1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hidden="1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hidden="1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hidden="1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hidden="1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hidden="1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hidden="1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hidden="1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hidden="1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hidden="1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 hidden="1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hidden="1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hidden="1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hidden="1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hidden="1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hidden="1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hidden="1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hidden="1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hidden="1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hidden="1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idden="1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hidden="1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hidden="1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hidden="1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hidden="1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 hidden="1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hidden="1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hidden="1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hidden="1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hidden="1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idden="1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hidden="1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hidden="1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idden="1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hidden="1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hidden="1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hidden="1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hidden="1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hidden="1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 hidden="1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hidden="1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hidden="1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hidden="1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hidden="1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hidden="1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 hidden="1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hidden="1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hidden="1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hidden="1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 hidden="1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hidden="1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hidden="1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hidden="1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 hidden="1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hidden="1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idden="1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 hidden="1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idden="1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hidden="1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hidden="1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hidden="1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hidden="1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hidden="1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hidden="1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hidden="1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hidden="1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hidden="1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hidden="1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hidden="1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hidden="1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 hidden="1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hidden="1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hidden="1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hidden="1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hidden="1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hidden="1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 hidden="1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hidden="1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hidden="1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 hidden="1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hidden="1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hidden="1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hidden="1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hidden="1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hidden="1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hidden="1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hidden="1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 hidden="1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hidden="1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hidden="1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 hidden="1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 hidden="1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hidden="1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 hidden="1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hidden="1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hidden="1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hidden="1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hidden="1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hidden="1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idden="1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hidden="1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hidden="1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hidden="1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hidden="1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hidden="1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hidden="1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hidden="1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hidden="1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hidden="1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hidden="1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hidden="1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hidden="1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idden="1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hidden="1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hidden="1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hidden="1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hidden="1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hidden="1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hidden="1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hidden="1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hidden="1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hidden="1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 hidden="1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idden="1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hidden="1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hidden="1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hidden="1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hidden="1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hidden="1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hidden="1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hidden="1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hidden="1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hidden="1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 hidden="1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hidden="1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hidden="1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hidden="1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hidden="1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hidden="1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hidden="1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hidden="1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hidden="1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 hidden="1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 hidden="1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hidden="1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hidden="1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hidden="1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hidden="1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hidden="1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hidden="1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hidden="1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 hidden="1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 hidden="1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 hidden="1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hidden="1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hidden="1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hidden="1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hidden="1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hidden="1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hidden="1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 hidden="1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hidden="1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hidden="1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hidden="1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hidden="1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hidden="1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hidden="1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idden="1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hidden="1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hidden="1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hidden="1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 hidden="1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 hidden="1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hidden="1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hidden="1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hidden="1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hidden="1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hidden="1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hidden="1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hidden="1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hidden="1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hidden="1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 hidden="1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hidden="1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hidden="1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hidden="1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hidden="1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hidden="1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hidden="1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hidden="1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hidden="1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hidden="1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 hidden="1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hidden="1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hidden="1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hidden="1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hidden="1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hidden="1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hidden="1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hidden="1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hidden="1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hidden="1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hidden="1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hidden="1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hidden="1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hidden="1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hidden="1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hidden="1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hidden="1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 hidden="1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hidden="1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hidden="1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 hidden="1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hidden="1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hidden="1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hidden="1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hidden="1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idden="1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hidden="1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hidden="1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hidden="1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hidden="1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 hidden="1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hidden="1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hidden="1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hidden="1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hidden="1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hidden="1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hidden="1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hidden="1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 hidden="1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hidden="1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 hidden="1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hidden="1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hidden="1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hidden="1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hidden="1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hidden="1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 hidden="1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hidden="1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hidden="1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hidden="1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hidden="1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hidden="1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hidden="1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hidden="1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 hidden="1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hidden="1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hidden="1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hidden="1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hidden="1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hidden="1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hidden="1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hidden="1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hidden="1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hidden="1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hidden="1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hidden="1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hidden="1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 hidden="1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hidden="1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 hidden="1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 hidden="1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hidden="1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hidden="1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hidden="1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hidden="1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idden="1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hidden="1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 hidden="1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hidden="1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hidden="1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hidden="1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hidden="1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hidden="1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idden="1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hidden="1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 hidden="1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hidden="1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hidden="1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hidden="1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hidden="1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hidden="1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 hidden="1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hidden="1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hidden="1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hidden="1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hidden="1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hidden="1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hidden="1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hidden="1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hidden="1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hidden="1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hidden="1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hidden="1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hidden="1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hidden="1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hidden="1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hidden="1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hidden="1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hidden="1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 hidden="1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hidden="1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hidden="1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hidden="1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hidden="1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hidden="1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hidden="1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hidden="1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 hidden="1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hidden="1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hidden="1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hidden="1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 hidden="1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hidden="1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hidden="1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hidden="1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hidden="1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hidden="1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hidden="1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idden="1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hidden="1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 hidden="1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hidden="1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hidden="1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hidden="1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hidden="1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hidden="1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hidden="1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hidden="1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hidden="1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hidden="1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hidden="1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hidden="1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 hidden="1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hidden="1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 hidden="1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hidden="1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 hidden="1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hidden="1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hidden="1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idden="1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 hidden="1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hidden="1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hidden="1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hidden="1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hidden="1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 hidden="1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hidden="1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 hidden="1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hidden="1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hidden="1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hidden="1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 hidden="1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hidden="1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hidden="1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hidden="1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hidden="1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hidden="1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hidden="1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 hidden="1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hidden="1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hidden="1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hidden="1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hidden="1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hidden="1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 hidden="1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hidden="1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hidden="1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hidden="1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hidden="1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hidden="1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hidden="1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 hidden="1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hidden="1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 hidden="1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hidden="1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hidden="1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hidden="1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 hidden="1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hidden="1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hidden="1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hidden="1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 hidden="1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hidden="1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hidden="1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hidden="1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hidden="1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hidden="1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idden="1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hidden="1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hidden="1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hidden="1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hidden="1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 hidden="1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hidden="1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hidden="1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hidden="1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hidden="1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hidden="1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hidden="1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hidden="1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hidden="1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hidden="1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hidden="1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hidden="1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hidden="1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hidden="1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hidden="1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hidden="1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hidden="1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hidden="1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hidden="1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hidden="1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hidden="1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hidden="1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hidden="1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hidden="1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hidden="1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hidden="1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 hidden="1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hidden="1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hidden="1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hidden="1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hidden="1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hidden="1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hidden="1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hidden="1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hidden="1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hidden="1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 hidden="1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hidden="1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hidden="1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hidden="1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hidden="1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hidden="1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hidden="1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hidden="1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hidden="1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hidden="1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hidden="1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hidden="1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hidden="1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hidden="1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 hidden="1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hidden="1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hidden="1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hidden="1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hidden="1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hidden="1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 hidden="1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hidden="1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hidden="1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hidden="1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hidden="1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hidden="1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hidden="1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hidden="1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hidden="1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hidden="1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hidden="1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hidden="1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hidden="1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 hidden="1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hidden="1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hidden="1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hidden="1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hidden="1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 hidden="1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hidden="1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hidden="1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hidden="1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hidden="1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 hidden="1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hidden="1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hidden="1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hidden="1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hidden="1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hidden="1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hidden="1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hidden="1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hidden="1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hidden="1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 hidden="1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hidden="1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 hidden="1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 hidden="1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hidden="1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hidden="1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hidden="1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hidden="1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hidden="1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hidden="1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 hidden="1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hidden="1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hidden="1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hidden="1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hidden="1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hidden="1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 hidden="1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hidden="1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hidden="1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hidden="1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hidden="1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hidden="1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hidden="1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hidden="1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hidden="1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hidden="1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hidden="1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hidden="1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hidden="1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hidden="1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hidden="1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hidden="1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hidden="1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idden="1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hidden="1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hidden="1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hidden="1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hidden="1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hidden="1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 hidden="1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hidden="1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 hidden="1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hidden="1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hidden="1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hidden="1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hidden="1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 hidden="1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hidden="1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hidden="1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 hidden="1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hidden="1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hidden="1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hidden="1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hidden="1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hidden="1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hidden="1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hidden="1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hidden="1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hidden="1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hidden="1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hidden="1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hidden="1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hidden="1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hidden="1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hidden="1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hidden="1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hidden="1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hidden="1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hidden="1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 hidden="1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hidden="1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hidden="1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idden="1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hidden="1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 hidden="1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idden="1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hidden="1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hidden="1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hidden="1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hidden="1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hidden="1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hidden="1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hidden="1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hidden="1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hidden="1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hidden="1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hidden="1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hidden="1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hidden="1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 hidden="1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hidden="1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hidden="1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hidden="1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hidden="1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hidden="1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hidden="1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hidden="1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hidden="1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hidden="1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hidden="1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hidden="1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hidden="1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hidden="1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hidden="1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hidden="1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hidden="1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hidden="1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hidden="1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 hidden="1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hidden="1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hidden="1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hidden="1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hidden="1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hidden="1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hidden="1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hidden="1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hidden="1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hidden="1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hidden="1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hidden="1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hidden="1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hidden="1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hidden="1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hidden="1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hidden="1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hidden="1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hidden="1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hidden="1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hidden="1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 hidden="1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hidden="1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hidden="1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hidden="1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hidden="1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hidden="1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 hidden="1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hidden="1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hidden="1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hidden="1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hidden="1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hidden="1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hidden="1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hidden="1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hidden="1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hidden="1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hidden="1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hidden="1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hidden="1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hidden="1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hidden="1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hidden="1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hidden="1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hidden="1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idden="1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hidden="1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hidden="1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hidden="1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hidden="1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hidden="1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 hidden="1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 hidden="1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hidden="1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 hidden="1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 hidden="1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hidden="1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hidden="1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hidden="1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hidden="1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hidden="1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idden="1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hidden="1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hidden="1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hidden="1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hidden="1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hidden="1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hidden="1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 hidden="1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hidden="1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hidden="1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hidden="1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hidden="1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 hidden="1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hidden="1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hidden="1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hidden="1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hidden="1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hidden="1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hidden="1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hidden="1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hidden="1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 hidden="1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hidden="1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hidden="1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 hidden="1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hidden="1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hidden="1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hidden="1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hidden="1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idden="1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hidden="1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hidden="1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hidden="1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hidden="1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hidden="1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 hidden="1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hidden="1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hidden="1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hidden="1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hidden="1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hidden="1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hidden="1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hidden="1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hidden="1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hidden="1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hidden="1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hidden="1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hidden="1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hidden="1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hidden="1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hidden="1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hidden="1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hidden="1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hidden="1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hidden="1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hidden="1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hidden="1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hidden="1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hidden="1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hidden="1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 hidden="1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hidden="1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hidden="1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hidden="1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hidden="1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hidden="1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hidden="1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hidden="1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hidden="1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hidden="1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 hidden="1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hidden="1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hidden="1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hidden="1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 hidden="1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hidden="1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hidden="1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hidden="1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hidden="1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hidden="1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hidden="1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hidden="1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 hidden="1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hidden="1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hidden="1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hidden="1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hidden="1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hidden="1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hidden="1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hidden="1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 hidden="1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hidden="1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 hidden="1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hidden="1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hidden="1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hidden="1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hidden="1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idden="1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hidden="1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hidden="1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hidden="1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idden="1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 hidden="1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hidden="1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hidden="1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hidden="1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hidden="1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hidden="1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 hidden="1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hidden="1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hidden="1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hidden="1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 hidden="1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idden="1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hidden="1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hidden="1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hidden="1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hidden="1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hidden="1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hidden="1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hidden="1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hidden="1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hidden="1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 hidden="1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hidden="1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hidden="1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hidden="1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 hidden="1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 hidden="1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 hidden="1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hidden="1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hidden="1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hidden="1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hidden="1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hidden="1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hidden="1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hidden="1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hidden="1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hidden="1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hidden="1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hidden="1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hidden="1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hidden="1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hidden="1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hidden="1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hidden="1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hidden="1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hidden="1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hidden="1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hidden="1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hidden="1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hidden="1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hidden="1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hidden="1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hidden="1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hidden="1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 hidden="1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hidden="1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hidden="1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hidden="1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hidden="1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hidden="1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hidden="1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hidden="1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hidden="1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hidden="1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hidden="1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hidden="1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hidden="1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hidden="1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hidden="1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hidden="1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hidden="1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hidden="1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hidden="1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hidden="1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hidden="1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hidden="1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hidden="1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hidden="1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hidden="1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hidden="1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hidden="1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hidden="1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 hidden="1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hidden="1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hidden="1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hidden="1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hidden="1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hidden="1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hidden="1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hidden="1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hidden="1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 hidden="1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hidden="1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hidden="1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hidden="1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 hidden="1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 hidden="1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hidden="1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hidden="1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hidden="1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idden="1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hidden="1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hidden="1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 hidden="1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 hidden="1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hidden="1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 hidden="1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hidden="1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 hidden="1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 hidden="1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hidden="1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hidden="1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hidden="1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hidden="1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hidden="1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hidden="1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hidden="1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hidden="1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hidden="1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 hidden="1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hidden="1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hidden="1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hidden="1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hidden="1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hidden="1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hidden="1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hidden="1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hidden="1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hidden="1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idden="1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hidden="1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hidden="1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hidden="1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hidden="1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hidden="1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hidden="1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hidden="1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hidden="1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hidden="1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hidden="1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hidden="1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hidden="1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 hidden="1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hidden="1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hidden="1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hidden="1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hidden="1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 hidden="1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hidden="1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hidden="1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hidden="1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hidden="1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 hidden="1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hidden="1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hidden="1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hidden="1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hidden="1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hidden="1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hidden="1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hidden="1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hidden="1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hidden="1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hidden="1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 hidden="1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 hidden="1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hidden="1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hidden="1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hidden="1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hidden="1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hidden="1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hidden="1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hidden="1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hidden="1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hidden="1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hidden="1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hidden="1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hidden="1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 hidden="1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 hidden="1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 hidden="1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hidden="1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hidden="1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hidden="1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hidden="1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 hidden="1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hidden="1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hidden="1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idden="1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hidden="1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hidden="1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hidden="1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hidden="1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hidden="1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hidden="1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hidden="1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hidden="1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hidden="1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hidden="1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hidden="1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hidden="1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hidden="1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hidden="1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hidden="1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hidden="1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hidden="1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hidden="1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hidden="1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hidden="1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hidden="1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hidden="1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 hidden="1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hidden="1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hidden="1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hidden="1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 hidden="1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hidden="1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hidden="1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 hidden="1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hidden="1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 hidden="1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 hidden="1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hidden="1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hidden="1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hidden="1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hidden="1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hidden="1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hidden="1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hidden="1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 hidden="1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hidden="1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hidden="1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hidden="1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 hidden="1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hidden="1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idden="1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hidden="1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hidden="1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 hidden="1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hidden="1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hidden="1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hidden="1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hidden="1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hidden="1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hidden="1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hidden="1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 hidden="1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hidden="1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hidden="1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idden="1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hidden="1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 hidden="1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idden="1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hidden="1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hidden="1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hidden="1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hidden="1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hidden="1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hidden="1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hidden="1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hidden="1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hidden="1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hidden="1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hidden="1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hidden="1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hidden="1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hidden="1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 hidden="1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hidden="1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hidden="1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hidden="1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hidden="1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hidden="1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 hidden="1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hidden="1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hidden="1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hidden="1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hidden="1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hidden="1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hidden="1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hidden="1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 hidden="1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hidden="1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hidden="1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 hidden="1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hidden="1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 hidden="1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hidden="1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hidden="1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hidden="1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hidden="1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hidden="1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hidden="1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hidden="1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hidden="1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 hidden="1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hidden="1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 hidden="1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hidden="1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hidden="1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hidden="1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hidden="1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hidden="1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hidden="1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hidden="1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hidden="1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hidden="1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hidden="1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hidden="1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hidden="1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hidden="1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hidden="1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hidden="1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hidden="1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hidden="1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hidden="1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hidden="1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hidden="1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hidden="1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hidden="1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 hidden="1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hidden="1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hidden="1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 hidden="1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hidden="1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hidden="1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hidden="1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hidden="1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hidden="1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hidden="1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 hidden="1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hidden="1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idden="1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hidden="1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hidden="1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hidden="1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hidden="1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hidden="1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hidden="1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hidden="1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hidden="1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hidden="1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hidden="1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 hidden="1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hidden="1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 hidden="1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hidden="1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hidden="1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hidden="1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hidden="1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hidden="1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hidden="1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 hidden="1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hidden="1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hidden="1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hidden="1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hidden="1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hidden="1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hidden="1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hidden="1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hidden="1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hidden="1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 hidden="1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hidden="1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hidden="1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hidden="1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 hidden="1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hidden="1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 hidden="1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 hidden="1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hidden="1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 hidden="1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hidden="1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hidden="1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idden="1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hidden="1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hidden="1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hidden="1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hidden="1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hidden="1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hidden="1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idden="1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hidden="1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 hidden="1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hidden="1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hidden="1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hidden="1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 hidden="1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hidden="1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 hidden="1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hidden="1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hidden="1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hidden="1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hidden="1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hidden="1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hidden="1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hidden="1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hidden="1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hidden="1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idden="1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hidden="1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hidden="1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hidden="1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hidden="1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hidden="1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 hidden="1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 hidden="1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hidden="1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hidden="1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hidden="1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hidden="1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hidden="1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hidden="1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 hidden="1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hidden="1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hidden="1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 hidden="1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 hidden="1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hidden="1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hidden="1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 hidden="1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hidden="1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hidden="1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hidden="1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hidden="1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hidden="1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hidden="1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hidden="1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hidden="1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hidden="1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hidden="1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 hidden="1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hidden="1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hidden="1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hidden="1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hidden="1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hidden="1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hidden="1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hidden="1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hidden="1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hidden="1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hidden="1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hidden="1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hidden="1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hidden="1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hidden="1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hidden="1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hidden="1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hidden="1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hidden="1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hidden="1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hidden="1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hidden="1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hidden="1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 hidden="1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hidden="1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hidden="1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 hidden="1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hidden="1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hidden="1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hidden="1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hidden="1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hidden="1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 hidden="1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hidden="1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hidden="1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hidden="1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 hidden="1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hidden="1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hidden="1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hidden="1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hidden="1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hidden="1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hidden="1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 hidden="1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 hidden="1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hidden="1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hidden="1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hidden="1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 hidden="1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hidden="1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hidden="1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 hidden="1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hidden="1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hidden="1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hidden="1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hidden="1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hidden="1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hidden="1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hidden="1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hidden="1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hidden="1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hidden="1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 hidden="1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 hidden="1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hidden="1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hidden="1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hidden="1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hidden="1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 hidden="1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hidden="1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hidden="1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hidden="1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hidden="1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hidden="1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hidden="1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hidden="1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 hidden="1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hidden="1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hidden="1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hidden="1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hidden="1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hidden="1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 hidden="1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hidden="1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hidden="1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hidden="1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idden="1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hidden="1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hidden="1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hidden="1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hidden="1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hidden="1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hidden="1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hidden="1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hidden="1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 hidden="1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hidden="1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hidden="1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hidden="1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hidden="1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hidden="1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hidden="1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hidden="1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hidden="1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hidden="1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hidden="1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hidden="1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 hidden="1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hidden="1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hidden="1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hidden="1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hidden="1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 hidden="1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hidden="1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hidden="1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hidden="1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hidden="1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hidden="1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hidden="1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 hidden="1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hidden="1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hidden="1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hidden="1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hidden="1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hidden="1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hidden="1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hidden="1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 hidden="1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 hidden="1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hidden="1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hidden="1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hidden="1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hidden="1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hidden="1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hidden="1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hidden="1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hidden="1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hidden="1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hidden="1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 hidden="1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hidden="1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hidden="1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 hidden="1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 hidden="1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hidden="1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hidden="1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hidden="1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hidden="1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hidden="1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hidden="1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 hidden="1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hidden="1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 hidden="1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hidden="1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hidden="1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hidden="1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hidden="1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hidden="1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hidden="1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hidden="1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hidden="1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hidden="1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hidden="1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hidden="1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hidden="1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hidden="1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hidden="1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hidden="1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hidden="1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idden="1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hidden="1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 hidden="1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hidden="1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hidden="1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hidden="1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hidden="1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hidden="1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 hidden="1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hidden="1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hidden="1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hidden="1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 hidden="1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 hidden="1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hidden="1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hidden="1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hidden="1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hidden="1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 hidden="1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hidden="1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hidden="1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hidden="1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hidden="1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hidden="1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hidden="1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hidden="1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hidden="1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F1:F4115" xr:uid="{AD9FD6EB-53FF-4261-8EB8-572311ADA70F}">
    <filterColumn colId="0">
      <filters>
        <filter val="successfu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6D08-CC6C-4624-B164-E1ACAAEBBA4F}">
  <dimension ref="A2:O2187"/>
  <sheetViews>
    <sheetView tabSelected="1" workbookViewId="0">
      <selection activeCell="B20" sqref="B20"/>
    </sheetView>
  </sheetViews>
  <sheetFormatPr defaultRowHeight="14.4"/>
  <cols>
    <col min="1" max="1" width="13.6640625" customWidth="1"/>
    <col min="2" max="2" width="24.33203125" customWidth="1"/>
    <col min="4" max="4" width="27.88671875" customWidth="1"/>
    <col min="10" max="10" width="12" customWidth="1"/>
    <col min="11" max="11" width="13.5546875" customWidth="1"/>
  </cols>
  <sheetData>
    <row r="2" spans="1:15" ht="28.8">
      <c r="A2" t="s">
        <v>8326</v>
      </c>
      <c r="B2" s="1" t="s">
        <v>8327</v>
      </c>
      <c r="E2" s="8" t="s">
        <v>8330</v>
      </c>
      <c r="J2" t="s">
        <v>8326</v>
      </c>
      <c r="K2" s="1" t="s">
        <v>8328</v>
      </c>
      <c r="O2" s="8" t="s">
        <v>8221</v>
      </c>
    </row>
    <row r="3" spans="1:15">
      <c r="A3" s="6" t="s">
        <v>8219</v>
      </c>
      <c r="B3">
        <v>26457</v>
      </c>
      <c r="D3" t="s">
        <v>8329</v>
      </c>
      <c r="E3">
        <f>AVERAGE(B2:B3187)</f>
        <v>194.42517162471395</v>
      </c>
      <c r="J3" s="7" t="s">
        <v>8221</v>
      </c>
      <c r="K3">
        <v>1293</v>
      </c>
      <c r="N3" t="s">
        <v>8335</v>
      </c>
      <c r="O3">
        <f>AVERAGE(K:K)</f>
        <v>17.709803921568628</v>
      </c>
    </row>
    <row r="4" spans="1:15">
      <c r="A4" s="6" t="s">
        <v>8219</v>
      </c>
      <c r="B4">
        <v>20242</v>
      </c>
      <c r="D4" t="s">
        <v>8331</v>
      </c>
      <c r="E4">
        <f>MEDIAN(B2:B3187)</f>
        <v>62</v>
      </c>
      <c r="J4" s="7" t="s">
        <v>8221</v>
      </c>
      <c r="K4">
        <v>975</v>
      </c>
      <c r="N4" t="s">
        <v>8331</v>
      </c>
      <c r="O4">
        <f>MEDIAN(K:K)</f>
        <v>4</v>
      </c>
    </row>
    <row r="5" spans="1:15">
      <c r="A5" s="6" t="s">
        <v>8219</v>
      </c>
      <c r="B5">
        <v>8359</v>
      </c>
      <c r="D5" t="s">
        <v>8332</v>
      </c>
      <c r="E5">
        <f>_xlfn.STDEV.P(B2:B3187)</f>
        <v>844.29910975602149</v>
      </c>
      <c r="J5" s="7" t="s">
        <v>8221</v>
      </c>
      <c r="K5">
        <v>890</v>
      </c>
      <c r="N5" t="s">
        <v>8332</v>
      </c>
      <c r="O5">
        <f>_xlfn.STDEV.P(K:K)</f>
        <v>61.426555076684906</v>
      </c>
    </row>
    <row r="6" spans="1:15">
      <c r="A6" s="6" t="s">
        <v>8219</v>
      </c>
      <c r="B6">
        <v>8200</v>
      </c>
      <c r="D6" t="s">
        <v>8333</v>
      </c>
      <c r="E6">
        <f>MIN(B2:B3187)</f>
        <v>1</v>
      </c>
      <c r="J6" s="7" t="s">
        <v>8221</v>
      </c>
      <c r="K6">
        <v>534</v>
      </c>
      <c r="N6" t="s">
        <v>8336</v>
      </c>
      <c r="O6">
        <f>MIN(K:K)</f>
        <v>0</v>
      </c>
    </row>
    <row r="7" spans="1:15">
      <c r="A7" s="6" t="s">
        <v>8219</v>
      </c>
      <c r="B7">
        <v>5812</v>
      </c>
      <c r="D7" t="s">
        <v>8334</v>
      </c>
      <c r="E7">
        <f>MAX(B3:B2187)</f>
        <v>26457</v>
      </c>
      <c r="J7" s="7" t="s">
        <v>8221</v>
      </c>
      <c r="K7">
        <v>456</v>
      </c>
      <c r="N7" t="s">
        <v>8334</v>
      </c>
      <c r="O7">
        <f>MAX(K:K)</f>
        <v>1293</v>
      </c>
    </row>
    <row r="8" spans="1:15">
      <c r="A8" s="6" t="s">
        <v>8219</v>
      </c>
      <c r="B8">
        <v>4883</v>
      </c>
      <c r="D8" t="s">
        <v>8337</v>
      </c>
      <c r="E8">
        <f>_xlfn.VAR.P(B:B)</f>
        <v>712840.9867348104</v>
      </c>
      <c r="J8" s="7" t="s">
        <v>8221</v>
      </c>
      <c r="K8">
        <v>369</v>
      </c>
      <c r="N8" t="s">
        <v>8338</v>
      </c>
      <c r="O8">
        <f>_xlfn.VAR.P(K:K)</f>
        <v>3773.2216685890044</v>
      </c>
    </row>
    <row r="9" spans="1:15">
      <c r="A9" s="6" t="s">
        <v>8219</v>
      </c>
      <c r="B9">
        <v>4562</v>
      </c>
      <c r="D9" t="s">
        <v>8339</v>
      </c>
      <c r="E9">
        <f>_xlfn.QUARTILE.EXC(B:B,1)</f>
        <v>29</v>
      </c>
      <c r="J9" s="7" t="s">
        <v>8221</v>
      </c>
      <c r="K9">
        <v>338</v>
      </c>
      <c r="N9" t="s">
        <v>8339</v>
      </c>
      <c r="O9">
        <f>_xlfn.QUARTILE.EXC(K:K,1)</f>
        <v>1</v>
      </c>
    </row>
    <row r="10" spans="1:15">
      <c r="A10" s="6" t="s">
        <v>8219</v>
      </c>
      <c r="B10">
        <v>4330</v>
      </c>
      <c r="D10" t="s">
        <v>8340</v>
      </c>
      <c r="E10">
        <f>_xlfn.QUARTILE.EXC(B:B,3)</f>
        <v>141</v>
      </c>
      <c r="J10" s="7" t="s">
        <v>8221</v>
      </c>
      <c r="K10">
        <v>336</v>
      </c>
      <c r="N10" t="s">
        <v>8340</v>
      </c>
      <c r="O10">
        <f>_xlfn.QUARTILE.EXC(K:K,3)</f>
        <v>12</v>
      </c>
    </row>
    <row r="11" spans="1:15">
      <c r="A11" s="6" t="s">
        <v>8219</v>
      </c>
      <c r="B11">
        <v>4245</v>
      </c>
      <c r="D11" t="s">
        <v>8341</v>
      </c>
      <c r="E11">
        <f>E10-E9</f>
        <v>112</v>
      </c>
      <c r="J11" s="7" t="s">
        <v>8221</v>
      </c>
      <c r="K11">
        <v>312</v>
      </c>
      <c r="N11" t="s">
        <v>8341</v>
      </c>
      <c r="O11">
        <f>O10-O9</f>
        <v>11</v>
      </c>
    </row>
    <row r="12" spans="1:15">
      <c r="A12" s="6" t="s">
        <v>8219</v>
      </c>
      <c r="B12">
        <v>3863</v>
      </c>
      <c r="D12" t="s">
        <v>8343</v>
      </c>
      <c r="E12">
        <f>E9-(1.5*E11)</f>
        <v>-139</v>
      </c>
      <c r="J12" s="7" t="s">
        <v>8221</v>
      </c>
      <c r="K12">
        <v>311</v>
      </c>
      <c r="N12" t="s">
        <v>8344</v>
      </c>
      <c r="O12">
        <f>O9-(1.5*O11)</f>
        <v>-15.5</v>
      </c>
    </row>
    <row r="13" spans="1:15">
      <c r="A13" s="6" t="s">
        <v>8219</v>
      </c>
      <c r="B13">
        <v>3663</v>
      </c>
      <c r="D13" t="s">
        <v>8342</v>
      </c>
      <c r="E13">
        <f>E10 +(1.5*E11)</f>
        <v>309</v>
      </c>
      <c r="J13" s="7" t="s">
        <v>8221</v>
      </c>
      <c r="K13">
        <v>310</v>
      </c>
      <c r="N13" t="s">
        <v>8345</v>
      </c>
      <c r="O13">
        <f>O10+(1.5*O11)</f>
        <v>28.5</v>
      </c>
    </row>
    <row r="14" spans="1:15">
      <c r="A14" s="6" t="s">
        <v>8219</v>
      </c>
      <c r="B14">
        <v>3562</v>
      </c>
      <c r="J14" s="7" t="s">
        <v>8221</v>
      </c>
      <c r="K14">
        <v>296</v>
      </c>
    </row>
    <row r="15" spans="1:15">
      <c r="A15" s="6" t="s">
        <v>8219</v>
      </c>
      <c r="B15">
        <v>3468</v>
      </c>
      <c r="J15" s="7" t="s">
        <v>8221</v>
      </c>
      <c r="K15">
        <v>285</v>
      </c>
    </row>
    <row r="16" spans="1:15">
      <c r="A16" s="6" t="s">
        <v>8219</v>
      </c>
      <c r="B16">
        <v>3355</v>
      </c>
      <c r="J16" s="7" t="s">
        <v>8221</v>
      </c>
      <c r="K16">
        <v>236</v>
      </c>
    </row>
    <row r="17" spans="1:11">
      <c r="A17" s="6" t="s">
        <v>8219</v>
      </c>
      <c r="B17">
        <v>3238</v>
      </c>
      <c r="J17" s="7" t="s">
        <v>8221</v>
      </c>
      <c r="K17">
        <v>229</v>
      </c>
    </row>
    <row r="18" spans="1:11">
      <c r="A18" s="6" t="s">
        <v>8219</v>
      </c>
      <c r="B18">
        <v>2602</v>
      </c>
      <c r="J18" s="7" t="s">
        <v>8221</v>
      </c>
      <c r="K18">
        <v>215</v>
      </c>
    </row>
    <row r="19" spans="1:11">
      <c r="A19" s="6" t="s">
        <v>8219</v>
      </c>
      <c r="B19">
        <v>2525</v>
      </c>
      <c r="J19" s="7" t="s">
        <v>8221</v>
      </c>
      <c r="K19">
        <v>202</v>
      </c>
    </row>
    <row r="20" spans="1:11">
      <c r="A20" s="6" t="s">
        <v>8219</v>
      </c>
      <c r="B20">
        <v>2478</v>
      </c>
      <c r="J20" s="7" t="s">
        <v>8221</v>
      </c>
      <c r="K20">
        <v>201</v>
      </c>
    </row>
    <row r="21" spans="1:11">
      <c r="A21" s="6" t="s">
        <v>8219</v>
      </c>
      <c r="B21">
        <v>2436</v>
      </c>
      <c r="J21" s="7" t="s">
        <v>8221</v>
      </c>
      <c r="K21">
        <v>197</v>
      </c>
    </row>
    <row r="22" spans="1:11">
      <c r="A22" s="6" t="s">
        <v>8219</v>
      </c>
      <c r="B22">
        <v>2174</v>
      </c>
      <c r="J22" s="7" t="s">
        <v>8221</v>
      </c>
      <c r="K22">
        <v>196</v>
      </c>
    </row>
    <row r="23" spans="1:11">
      <c r="A23" s="6" t="s">
        <v>8219</v>
      </c>
      <c r="B23">
        <v>2165</v>
      </c>
      <c r="J23" s="7" t="s">
        <v>8221</v>
      </c>
      <c r="K23">
        <v>196</v>
      </c>
    </row>
    <row r="24" spans="1:11">
      <c r="A24" s="6" t="s">
        <v>8219</v>
      </c>
      <c r="B24">
        <v>2139</v>
      </c>
      <c r="J24" s="7" t="s">
        <v>8221</v>
      </c>
      <c r="K24">
        <v>188</v>
      </c>
    </row>
    <row r="25" spans="1:11">
      <c r="A25" s="6" t="s">
        <v>8219</v>
      </c>
      <c r="B25">
        <v>2051</v>
      </c>
      <c r="J25" s="7" t="s">
        <v>8221</v>
      </c>
      <c r="K25">
        <v>185</v>
      </c>
    </row>
    <row r="26" spans="1:11">
      <c r="A26" s="6" t="s">
        <v>8219</v>
      </c>
      <c r="B26">
        <v>2035</v>
      </c>
      <c r="J26" s="7" t="s">
        <v>8221</v>
      </c>
      <c r="K26">
        <v>179</v>
      </c>
    </row>
    <row r="27" spans="1:11">
      <c r="A27" s="6" t="s">
        <v>8219</v>
      </c>
      <c r="B27">
        <v>1980</v>
      </c>
      <c r="J27" s="7" t="s">
        <v>8221</v>
      </c>
      <c r="K27">
        <v>171</v>
      </c>
    </row>
    <row r="28" spans="1:11">
      <c r="A28" s="6" t="s">
        <v>8219</v>
      </c>
      <c r="B28">
        <v>1945</v>
      </c>
      <c r="J28" s="7" t="s">
        <v>8221</v>
      </c>
      <c r="K28">
        <v>171</v>
      </c>
    </row>
    <row r="29" spans="1:11">
      <c r="A29" s="6" t="s">
        <v>8219</v>
      </c>
      <c r="B29">
        <v>1887</v>
      </c>
      <c r="J29" s="7" t="s">
        <v>8221</v>
      </c>
      <c r="K29">
        <v>170</v>
      </c>
    </row>
    <row r="30" spans="1:11">
      <c r="A30" s="6" t="s">
        <v>8219</v>
      </c>
      <c r="B30">
        <v>1876</v>
      </c>
      <c r="J30" s="7" t="s">
        <v>8221</v>
      </c>
      <c r="K30">
        <v>167</v>
      </c>
    </row>
    <row r="31" spans="1:11">
      <c r="A31" s="6" t="s">
        <v>8219</v>
      </c>
      <c r="B31">
        <v>1789</v>
      </c>
      <c r="J31" s="7" t="s">
        <v>8221</v>
      </c>
      <c r="K31">
        <v>152</v>
      </c>
    </row>
    <row r="32" spans="1:11">
      <c r="A32" s="6" t="s">
        <v>8219</v>
      </c>
      <c r="B32">
        <v>1780</v>
      </c>
      <c r="J32" s="7" t="s">
        <v>8221</v>
      </c>
      <c r="K32">
        <v>148</v>
      </c>
    </row>
    <row r="33" spans="1:11">
      <c r="A33" s="6" t="s">
        <v>8219</v>
      </c>
      <c r="B33">
        <v>1762</v>
      </c>
      <c r="J33" s="7" t="s">
        <v>8221</v>
      </c>
      <c r="K33">
        <v>147</v>
      </c>
    </row>
    <row r="34" spans="1:11">
      <c r="A34" s="6" t="s">
        <v>8219</v>
      </c>
      <c r="B34">
        <v>1737</v>
      </c>
      <c r="J34" s="7" t="s">
        <v>8221</v>
      </c>
      <c r="K34">
        <v>147</v>
      </c>
    </row>
    <row r="35" spans="1:11">
      <c r="A35" s="6" t="s">
        <v>8219</v>
      </c>
      <c r="B35">
        <v>1670</v>
      </c>
      <c r="J35" s="7" t="s">
        <v>8221</v>
      </c>
      <c r="K35">
        <v>140</v>
      </c>
    </row>
    <row r="36" spans="1:11">
      <c r="A36" s="6" t="s">
        <v>8219</v>
      </c>
      <c r="B36">
        <v>1637</v>
      </c>
      <c r="J36" s="7" t="s">
        <v>8221</v>
      </c>
      <c r="K36">
        <v>140</v>
      </c>
    </row>
    <row r="37" spans="1:11">
      <c r="A37" s="6" t="s">
        <v>8219</v>
      </c>
      <c r="B37">
        <v>1633</v>
      </c>
      <c r="J37" s="7" t="s">
        <v>8221</v>
      </c>
      <c r="K37">
        <v>140</v>
      </c>
    </row>
    <row r="38" spans="1:11">
      <c r="A38" s="6" t="s">
        <v>8219</v>
      </c>
      <c r="B38">
        <v>1596</v>
      </c>
      <c r="J38" s="7" t="s">
        <v>8221</v>
      </c>
      <c r="K38">
        <v>139</v>
      </c>
    </row>
    <row r="39" spans="1:11">
      <c r="A39" s="6" t="s">
        <v>8219</v>
      </c>
      <c r="B39">
        <v>1556</v>
      </c>
      <c r="J39" s="7" t="s">
        <v>8221</v>
      </c>
      <c r="K39">
        <v>135</v>
      </c>
    </row>
    <row r="40" spans="1:11">
      <c r="A40" s="6" t="s">
        <v>8219</v>
      </c>
      <c r="B40">
        <v>1530</v>
      </c>
      <c r="J40" s="7" t="s">
        <v>8221</v>
      </c>
      <c r="K40">
        <v>129</v>
      </c>
    </row>
    <row r="41" spans="1:11">
      <c r="A41" s="6" t="s">
        <v>8219</v>
      </c>
      <c r="B41">
        <v>1513</v>
      </c>
      <c r="J41" s="7" t="s">
        <v>8221</v>
      </c>
      <c r="K41">
        <v>125</v>
      </c>
    </row>
    <row r="42" spans="1:11">
      <c r="A42" s="6" t="s">
        <v>8219</v>
      </c>
      <c r="B42">
        <v>1510</v>
      </c>
      <c r="J42" s="7" t="s">
        <v>8221</v>
      </c>
      <c r="K42">
        <v>124</v>
      </c>
    </row>
    <row r="43" spans="1:11">
      <c r="A43" s="6" t="s">
        <v>8219</v>
      </c>
      <c r="B43">
        <v>1420</v>
      </c>
      <c r="J43" s="7" t="s">
        <v>8221</v>
      </c>
      <c r="K43">
        <v>124</v>
      </c>
    </row>
    <row r="44" spans="1:11">
      <c r="A44" s="6" t="s">
        <v>8219</v>
      </c>
      <c r="B44">
        <v>1375</v>
      </c>
      <c r="J44" s="7" t="s">
        <v>8221</v>
      </c>
      <c r="K44">
        <v>123</v>
      </c>
    </row>
    <row r="45" spans="1:11">
      <c r="A45" s="6" t="s">
        <v>8219</v>
      </c>
      <c r="B45">
        <v>1373</v>
      </c>
      <c r="J45" s="7" t="s">
        <v>8221</v>
      </c>
      <c r="K45">
        <v>123</v>
      </c>
    </row>
    <row r="46" spans="1:11">
      <c r="A46" s="6" t="s">
        <v>8219</v>
      </c>
      <c r="B46">
        <v>1364</v>
      </c>
      <c r="J46" s="7" t="s">
        <v>8221</v>
      </c>
      <c r="K46">
        <v>122</v>
      </c>
    </row>
    <row r="47" spans="1:11">
      <c r="A47" s="6" t="s">
        <v>8219</v>
      </c>
      <c r="B47">
        <v>1356</v>
      </c>
      <c r="J47" s="7" t="s">
        <v>8221</v>
      </c>
      <c r="K47">
        <v>121</v>
      </c>
    </row>
    <row r="48" spans="1:11">
      <c r="A48" s="6" t="s">
        <v>8219</v>
      </c>
      <c r="B48">
        <v>1328</v>
      </c>
      <c r="J48" s="7" t="s">
        <v>8221</v>
      </c>
      <c r="K48">
        <v>118</v>
      </c>
    </row>
    <row r="49" spans="1:11">
      <c r="A49" s="6" t="s">
        <v>8219</v>
      </c>
      <c r="B49">
        <v>1281</v>
      </c>
      <c r="J49" s="7" t="s">
        <v>8221</v>
      </c>
      <c r="K49">
        <v>117</v>
      </c>
    </row>
    <row r="50" spans="1:11">
      <c r="A50" s="6" t="s">
        <v>8219</v>
      </c>
      <c r="B50">
        <v>1260</v>
      </c>
      <c r="J50" s="7" t="s">
        <v>8221</v>
      </c>
      <c r="K50">
        <v>114</v>
      </c>
    </row>
    <row r="51" spans="1:11">
      <c r="A51" s="6" t="s">
        <v>8219</v>
      </c>
      <c r="B51">
        <v>1251</v>
      </c>
      <c r="J51" s="7" t="s">
        <v>8221</v>
      </c>
      <c r="K51">
        <v>114</v>
      </c>
    </row>
    <row r="52" spans="1:11">
      <c r="A52" s="6" t="s">
        <v>8219</v>
      </c>
      <c r="B52">
        <v>1224</v>
      </c>
      <c r="J52" s="7" t="s">
        <v>8221</v>
      </c>
      <c r="K52">
        <v>113</v>
      </c>
    </row>
    <row r="53" spans="1:11">
      <c r="A53" s="6" t="s">
        <v>8219</v>
      </c>
      <c r="B53">
        <v>1204</v>
      </c>
      <c r="J53" s="7" t="s">
        <v>8221</v>
      </c>
      <c r="K53">
        <v>110</v>
      </c>
    </row>
    <row r="54" spans="1:11">
      <c r="A54" s="6" t="s">
        <v>8219</v>
      </c>
      <c r="B54">
        <v>1151</v>
      </c>
      <c r="J54" s="7" t="s">
        <v>8221</v>
      </c>
      <c r="K54">
        <v>108</v>
      </c>
    </row>
    <row r="55" spans="1:11">
      <c r="A55" s="6" t="s">
        <v>8219</v>
      </c>
      <c r="B55">
        <v>1113</v>
      </c>
      <c r="J55" s="7" t="s">
        <v>8221</v>
      </c>
      <c r="K55">
        <v>105</v>
      </c>
    </row>
    <row r="56" spans="1:11">
      <c r="A56" s="6" t="s">
        <v>8219</v>
      </c>
      <c r="B56">
        <v>1107</v>
      </c>
      <c r="J56" s="7" t="s">
        <v>8221</v>
      </c>
      <c r="K56">
        <v>103</v>
      </c>
    </row>
    <row r="57" spans="1:11">
      <c r="A57" s="6" t="s">
        <v>8219</v>
      </c>
      <c r="B57">
        <v>1104</v>
      </c>
      <c r="J57" s="7" t="s">
        <v>8221</v>
      </c>
      <c r="K57">
        <v>100</v>
      </c>
    </row>
    <row r="58" spans="1:11">
      <c r="A58" s="6" t="s">
        <v>8219</v>
      </c>
      <c r="B58">
        <v>1095</v>
      </c>
      <c r="J58" s="7" t="s">
        <v>8221</v>
      </c>
      <c r="K58">
        <v>99</v>
      </c>
    </row>
    <row r="59" spans="1:11">
      <c r="A59" s="6" t="s">
        <v>8219</v>
      </c>
      <c r="B59">
        <v>1088</v>
      </c>
      <c r="J59" s="7" t="s">
        <v>8221</v>
      </c>
      <c r="K59">
        <v>99</v>
      </c>
    </row>
    <row r="60" spans="1:11">
      <c r="A60" s="6" t="s">
        <v>8219</v>
      </c>
      <c r="B60">
        <v>1071</v>
      </c>
      <c r="J60" s="7" t="s">
        <v>8221</v>
      </c>
      <c r="K60">
        <v>98</v>
      </c>
    </row>
    <row r="61" spans="1:11">
      <c r="A61" s="6" t="s">
        <v>8219</v>
      </c>
      <c r="B61">
        <v>1062</v>
      </c>
      <c r="J61" s="7" t="s">
        <v>8221</v>
      </c>
      <c r="K61">
        <v>96</v>
      </c>
    </row>
    <row r="62" spans="1:11">
      <c r="A62" s="6" t="s">
        <v>8219</v>
      </c>
      <c r="B62">
        <v>1049</v>
      </c>
      <c r="J62" s="7" t="s">
        <v>8221</v>
      </c>
      <c r="K62">
        <v>96</v>
      </c>
    </row>
    <row r="63" spans="1:11">
      <c r="A63" s="6" t="s">
        <v>8219</v>
      </c>
      <c r="B63">
        <v>1021</v>
      </c>
      <c r="J63" s="7" t="s">
        <v>8221</v>
      </c>
      <c r="K63">
        <v>96</v>
      </c>
    </row>
    <row r="64" spans="1:11">
      <c r="A64" s="6" t="s">
        <v>8219</v>
      </c>
      <c r="B64">
        <v>1019</v>
      </c>
      <c r="J64" s="7" t="s">
        <v>8221</v>
      </c>
      <c r="K64">
        <v>96</v>
      </c>
    </row>
    <row r="65" spans="1:11">
      <c r="A65" s="6" t="s">
        <v>8219</v>
      </c>
      <c r="B65">
        <v>1013</v>
      </c>
      <c r="J65" s="7" t="s">
        <v>8221</v>
      </c>
      <c r="K65">
        <v>95</v>
      </c>
    </row>
    <row r="66" spans="1:11">
      <c r="A66" s="6" t="s">
        <v>8219</v>
      </c>
      <c r="B66">
        <v>988</v>
      </c>
      <c r="J66" s="7" t="s">
        <v>8221</v>
      </c>
      <c r="K66">
        <v>94</v>
      </c>
    </row>
    <row r="67" spans="1:11">
      <c r="A67" s="6" t="s">
        <v>8219</v>
      </c>
      <c r="B67">
        <v>983</v>
      </c>
      <c r="J67" s="7" t="s">
        <v>8221</v>
      </c>
      <c r="K67">
        <v>94</v>
      </c>
    </row>
    <row r="68" spans="1:11">
      <c r="A68" s="6" t="s">
        <v>8219</v>
      </c>
      <c r="B68">
        <v>971</v>
      </c>
      <c r="J68" s="7" t="s">
        <v>8221</v>
      </c>
      <c r="K68">
        <v>94</v>
      </c>
    </row>
    <row r="69" spans="1:11">
      <c r="A69" s="6" t="s">
        <v>8219</v>
      </c>
      <c r="B69">
        <v>964</v>
      </c>
      <c r="J69" s="7" t="s">
        <v>8221</v>
      </c>
      <c r="K69">
        <v>93</v>
      </c>
    </row>
    <row r="70" spans="1:11">
      <c r="A70" s="6" t="s">
        <v>8219</v>
      </c>
      <c r="B70">
        <v>963</v>
      </c>
      <c r="J70" s="7" t="s">
        <v>8221</v>
      </c>
      <c r="K70">
        <v>92</v>
      </c>
    </row>
    <row r="71" spans="1:11">
      <c r="A71" s="6" t="s">
        <v>8219</v>
      </c>
      <c r="B71">
        <v>951</v>
      </c>
      <c r="J71" s="7" t="s">
        <v>8221</v>
      </c>
      <c r="K71">
        <v>92</v>
      </c>
    </row>
    <row r="72" spans="1:11">
      <c r="A72" s="6" t="s">
        <v>8219</v>
      </c>
      <c r="B72">
        <v>944</v>
      </c>
      <c r="J72" s="7" t="s">
        <v>8221</v>
      </c>
      <c r="K72">
        <v>91</v>
      </c>
    </row>
    <row r="73" spans="1:11">
      <c r="A73" s="6" t="s">
        <v>8219</v>
      </c>
      <c r="B73">
        <v>943</v>
      </c>
      <c r="J73" s="7" t="s">
        <v>8221</v>
      </c>
      <c r="K73">
        <v>90</v>
      </c>
    </row>
    <row r="74" spans="1:11">
      <c r="A74" s="6" t="s">
        <v>8219</v>
      </c>
      <c r="B74">
        <v>942</v>
      </c>
      <c r="J74" s="7" t="s">
        <v>8221</v>
      </c>
      <c r="K74">
        <v>89</v>
      </c>
    </row>
    <row r="75" spans="1:11">
      <c r="A75" s="6" t="s">
        <v>8219</v>
      </c>
      <c r="B75">
        <v>930</v>
      </c>
      <c r="J75" s="7" t="s">
        <v>8221</v>
      </c>
      <c r="K75">
        <v>86</v>
      </c>
    </row>
    <row r="76" spans="1:11">
      <c r="A76" s="6" t="s">
        <v>8219</v>
      </c>
      <c r="B76">
        <v>916</v>
      </c>
      <c r="J76" s="7" t="s">
        <v>8221</v>
      </c>
      <c r="K76">
        <v>85</v>
      </c>
    </row>
    <row r="77" spans="1:11">
      <c r="A77" s="6" t="s">
        <v>8219</v>
      </c>
      <c r="B77">
        <v>902</v>
      </c>
      <c r="J77" s="7" t="s">
        <v>8221</v>
      </c>
      <c r="K77">
        <v>84</v>
      </c>
    </row>
    <row r="78" spans="1:11">
      <c r="A78" s="6" t="s">
        <v>8219</v>
      </c>
      <c r="B78">
        <v>897</v>
      </c>
      <c r="J78" s="7" t="s">
        <v>8221</v>
      </c>
      <c r="K78">
        <v>84</v>
      </c>
    </row>
    <row r="79" spans="1:11">
      <c r="A79" s="6" t="s">
        <v>8219</v>
      </c>
      <c r="B79">
        <v>885</v>
      </c>
      <c r="J79" s="7" t="s">
        <v>8221</v>
      </c>
      <c r="K79">
        <v>84</v>
      </c>
    </row>
    <row r="80" spans="1:11">
      <c r="A80" s="6" t="s">
        <v>8219</v>
      </c>
      <c r="B80">
        <v>878</v>
      </c>
      <c r="J80" s="7" t="s">
        <v>8221</v>
      </c>
      <c r="K80">
        <v>83</v>
      </c>
    </row>
    <row r="81" spans="1:11">
      <c r="A81" s="6" t="s">
        <v>8219</v>
      </c>
      <c r="B81">
        <v>874</v>
      </c>
      <c r="J81" s="7" t="s">
        <v>8221</v>
      </c>
      <c r="K81">
        <v>81</v>
      </c>
    </row>
    <row r="82" spans="1:11">
      <c r="A82" s="6" t="s">
        <v>8219</v>
      </c>
      <c r="B82">
        <v>859</v>
      </c>
      <c r="J82" s="7" t="s">
        <v>8221</v>
      </c>
      <c r="K82">
        <v>81</v>
      </c>
    </row>
    <row r="83" spans="1:11">
      <c r="A83" s="6" t="s">
        <v>8219</v>
      </c>
      <c r="B83">
        <v>848</v>
      </c>
      <c r="J83" s="7" t="s">
        <v>8221</v>
      </c>
      <c r="K83">
        <v>79</v>
      </c>
    </row>
    <row r="84" spans="1:11">
      <c r="A84" s="6" t="s">
        <v>8219</v>
      </c>
      <c r="B84">
        <v>834</v>
      </c>
      <c r="J84" s="7" t="s">
        <v>8221</v>
      </c>
      <c r="K84">
        <v>76</v>
      </c>
    </row>
    <row r="85" spans="1:11">
      <c r="A85" s="6" t="s">
        <v>8219</v>
      </c>
      <c r="B85">
        <v>827</v>
      </c>
      <c r="J85" s="7" t="s">
        <v>8221</v>
      </c>
      <c r="K85">
        <v>76</v>
      </c>
    </row>
    <row r="86" spans="1:11">
      <c r="A86" s="6" t="s">
        <v>8219</v>
      </c>
      <c r="B86">
        <v>821</v>
      </c>
      <c r="J86" s="7" t="s">
        <v>8221</v>
      </c>
      <c r="K86">
        <v>76</v>
      </c>
    </row>
    <row r="87" spans="1:11">
      <c r="A87" s="6" t="s">
        <v>8219</v>
      </c>
      <c r="B87">
        <v>813</v>
      </c>
      <c r="J87" s="7" t="s">
        <v>8221</v>
      </c>
      <c r="K87">
        <v>75</v>
      </c>
    </row>
    <row r="88" spans="1:11">
      <c r="A88" s="6" t="s">
        <v>8219</v>
      </c>
      <c r="B88">
        <v>760</v>
      </c>
      <c r="J88" s="7" t="s">
        <v>8221</v>
      </c>
      <c r="K88">
        <v>73</v>
      </c>
    </row>
    <row r="89" spans="1:11">
      <c r="A89" s="6" t="s">
        <v>8219</v>
      </c>
      <c r="B89">
        <v>742</v>
      </c>
      <c r="J89" s="7" t="s">
        <v>8221</v>
      </c>
      <c r="K89">
        <v>72</v>
      </c>
    </row>
    <row r="90" spans="1:11">
      <c r="A90" s="6" t="s">
        <v>8219</v>
      </c>
      <c r="B90">
        <v>740</v>
      </c>
      <c r="J90" s="7" t="s">
        <v>8221</v>
      </c>
      <c r="K90">
        <v>72</v>
      </c>
    </row>
    <row r="91" spans="1:11">
      <c r="A91" s="6" t="s">
        <v>8219</v>
      </c>
      <c r="B91">
        <v>736</v>
      </c>
      <c r="J91" s="7" t="s">
        <v>8221</v>
      </c>
      <c r="K91">
        <v>70</v>
      </c>
    </row>
    <row r="92" spans="1:11">
      <c r="A92" s="6" t="s">
        <v>8219</v>
      </c>
      <c r="B92">
        <v>729</v>
      </c>
      <c r="J92" s="7" t="s">
        <v>8221</v>
      </c>
      <c r="K92">
        <v>70</v>
      </c>
    </row>
    <row r="93" spans="1:11">
      <c r="A93" s="6" t="s">
        <v>8219</v>
      </c>
      <c r="B93">
        <v>721</v>
      </c>
      <c r="J93" s="7" t="s">
        <v>8221</v>
      </c>
      <c r="K93">
        <v>68</v>
      </c>
    </row>
    <row r="94" spans="1:11">
      <c r="A94" s="6" t="s">
        <v>8219</v>
      </c>
      <c r="B94">
        <v>714</v>
      </c>
      <c r="J94" s="7" t="s">
        <v>8221</v>
      </c>
      <c r="K94">
        <v>67</v>
      </c>
    </row>
    <row r="95" spans="1:11">
      <c r="A95" s="6" t="s">
        <v>8219</v>
      </c>
      <c r="B95">
        <v>711</v>
      </c>
      <c r="J95" s="7" t="s">
        <v>8221</v>
      </c>
      <c r="K95">
        <v>66</v>
      </c>
    </row>
    <row r="96" spans="1:11">
      <c r="A96" s="6" t="s">
        <v>8219</v>
      </c>
      <c r="B96">
        <v>707</v>
      </c>
      <c r="J96" s="7" t="s">
        <v>8221</v>
      </c>
      <c r="K96">
        <v>60</v>
      </c>
    </row>
    <row r="97" spans="1:11">
      <c r="A97" s="6" t="s">
        <v>8219</v>
      </c>
      <c r="B97">
        <v>701</v>
      </c>
      <c r="J97" s="7" t="s">
        <v>8221</v>
      </c>
      <c r="K97">
        <v>60</v>
      </c>
    </row>
    <row r="98" spans="1:11">
      <c r="A98" s="6" t="s">
        <v>8219</v>
      </c>
      <c r="B98">
        <v>688</v>
      </c>
      <c r="J98" s="7" t="s">
        <v>8221</v>
      </c>
      <c r="K98">
        <v>59</v>
      </c>
    </row>
    <row r="99" spans="1:11">
      <c r="A99" s="6" t="s">
        <v>8219</v>
      </c>
      <c r="B99">
        <v>682</v>
      </c>
      <c r="J99" s="7" t="s">
        <v>8221</v>
      </c>
      <c r="K99">
        <v>57</v>
      </c>
    </row>
    <row r="100" spans="1:11">
      <c r="A100" s="6" t="s">
        <v>8219</v>
      </c>
      <c r="B100">
        <v>682</v>
      </c>
      <c r="J100" s="7" t="s">
        <v>8221</v>
      </c>
      <c r="K100">
        <v>57</v>
      </c>
    </row>
    <row r="101" spans="1:11">
      <c r="A101" s="6" t="s">
        <v>8219</v>
      </c>
      <c r="B101">
        <v>680</v>
      </c>
      <c r="J101" s="7" t="s">
        <v>8221</v>
      </c>
      <c r="K101">
        <v>56</v>
      </c>
    </row>
    <row r="102" spans="1:11">
      <c r="A102" s="6" t="s">
        <v>8219</v>
      </c>
      <c r="B102">
        <v>680</v>
      </c>
      <c r="J102" s="7" t="s">
        <v>8221</v>
      </c>
      <c r="K102">
        <v>55</v>
      </c>
    </row>
    <row r="103" spans="1:11">
      <c r="A103" s="6" t="s">
        <v>8219</v>
      </c>
      <c r="B103">
        <v>676</v>
      </c>
      <c r="J103" s="7" t="s">
        <v>8221</v>
      </c>
      <c r="K103">
        <v>55</v>
      </c>
    </row>
    <row r="104" spans="1:11">
      <c r="A104" s="6" t="s">
        <v>8219</v>
      </c>
      <c r="B104">
        <v>670</v>
      </c>
      <c r="J104" s="7" t="s">
        <v>8221</v>
      </c>
      <c r="K104">
        <v>53</v>
      </c>
    </row>
    <row r="105" spans="1:11">
      <c r="A105" s="6" t="s">
        <v>8219</v>
      </c>
      <c r="B105">
        <v>666</v>
      </c>
      <c r="J105" s="7" t="s">
        <v>8221</v>
      </c>
      <c r="K105">
        <v>53</v>
      </c>
    </row>
    <row r="106" spans="1:11">
      <c r="A106" s="6" t="s">
        <v>8219</v>
      </c>
      <c r="B106">
        <v>665</v>
      </c>
      <c r="J106" s="7" t="s">
        <v>8221</v>
      </c>
      <c r="K106">
        <v>52</v>
      </c>
    </row>
    <row r="107" spans="1:11">
      <c r="A107" s="6" t="s">
        <v>8219</v>
      </c>
      <c r="B107">
        <v>660</v>
      </c>
      <c r="J107" s="7" t="s">
        <v>8221</v>
      </c>
      <c r="K107">
        <v>52</v>
      </c>
    </row>
    <row r="108" spans="1:11">
      <c r="A108" s="6" t="s">
        <v>8219</v>
      </c>
      <c r="B108">
        <v>651</v>
      </c>
      <c r="J108" s="7" t="s">
        <v>8221</v>
      </c>
      <c r="K108">
        <v>52</v>
      </c>
    </row>
    <row r="109" spans="1:11">
      <c r="A109" s="6" t="s">
        <v>8219</v>
      </c>
      <c r="B109">
        <v>644</v>
      </c>
      <c r="J109" s="7" t="s">
        <v>8221</v>
      </c>
      <c r="K109">
        <v>50</v>
      </c>
    </row>
    <row r="110" spans="1:11">
      <c r="A110" s="6" t="s">
        <v>8219</v>
      </c>
      <c r="B110">
        <v>635</v>
      </c>
      <c r="J110" s="7" t="s">
        <v>8221</v>
      </c>
      <c r="K110">
        <v>50</v>
      </c>
    </row>
    <row r="111" spans="1:11">
      <c r="A111" s="6" t="s">
        <v>8219</v>
      </c>
      <c r="B111">
        <v>625</v>
      </c>
      <c r="J111" s="7" t="s">
        <v>8221</v>
      </c>
      <c r="K111">
        <v>49</v>
      </c>
    </row>
    <row r="112" spans="1:11">
      <c r="A112" s="6" t="s">
        <v>8219</v>
      </c>
      <c r="B112">
        <v>623</v>
      </c>
      <c r="J112" s="7" t="s">
        <v>8221</v>
      </c>
      <c r="K112">
        <v>49</v>
      </c>
    </row>
    <row r="113" spans="1:11">
      <c r="A113" s="6" t="s">
        <v>8219</v>
      </c>
      <c r="B113">
        <v>621</v>
      </c>
      <c r="J113" s="7" t="s">
        <v>8221</v>
      </c>
      <c r="K113">
        <v>49</v>
      </c>
    </row>
    <row r="114" spans="1:11">
      <c r="A114" s="6" t="s">
        <v>8219</v>
      </c>
      <c r="B114">
        <v>615</v>
      </c>
      <c r="J114" s="7" t="s">
        <v>8221</v>
      </c>
      <c r="K114">
        <v>48</v>
      </c>
    </row>
    <row r="115" spans="1:11">
      <c r="A115" s="6" t="s">
        <v>8219</v>
      </c>
      <c r="B115">
        <v>614</v>
      </c>
      <c r="J115" s="7" t="s">
        <v>8221</v>
      </c>
      <c r="K115">
        <v>48</v>
      </c>
    </row>
    <row r="116" spans="1:11">
      <c r="A116" s="6" t="s">
        <v>8219</v>
      </c>
      <c r="B116">
        <v>613</v>
      </c>
      <c r="J116" s="7" t="s">
        <v>8221</v>
      </c>
      <c r="K116">
        <v>47</v>
      </c>
    </row>
    <row r="117" spans="1:11">
      <c r="A117" s="6" t="s">
        <v>8219</v>
      </c>
      <c r="B117">
        <v>607</v>
      </c>
      <c r="J117" s="7" t="s">
        <v>8221</v>
      </c>
      <c r="K117">
        <v>47</v>
      </c>
    </row>
    <row r="118" spans="1:11">
      <c r="A118" s="6" t="s">
        <v>8219</v>
      </c>
      <c r="B118">
        <v>600</v>
      </c>
      <c r="J118" s="7" t="s">
        <v>8221</v>
      </c>
      <c r="K118">
        <v>46</v>
      </c>
    </row>
    <row r="119" spans="1:11">
      <c r="A119" s="6" t="s">
        <v>8219</v>
      </c>
      <c r="B119">
        <v>577</v>
      </c>
      <c r="J119" s="7" t="s">
        <v>8221</v>
      </c>
      <c r="K119">
        <v>45</v>
      </c>
    </row>
    <row r="120" spans="1:11">
      <c r="A120" s="6" t="s">
        <v>8219</v>
      </c>
      <c r="B120">
        <v>576</v>
      </c>
      <c r="J120" s="7" t="s">
        <v>8221</v>
      </c>
      <c r="K120">
        <v>45</v>
      </c>
    </row>
    <row r="121" spans="1:11">
      <c r="A121" s="6" t="s">
        <v>8219</v>
      </c>
      <c r="B121">
        <v>574</v>
      </c>
      <c r="J121" s="7" t="s">
        <v>8221</v>
      </c>
      <c r="K121">
        <v>45</v>
      </c>
    </row>
    <row r="122" spans="1:11">
      <c r="A122" s="6" t="s">
        <v>8219</v>
      </c>
      <c r="B122">
        <v>571</v>
      </c>
      <c r="J122" s="7" t="s">
        <v>8221</v>
      </c>
      <c r="K122">
        <v>44</v>
      </c>
    </row>
    <row r="123" spans="1:11">
      <c r="A123" s="6" t="s">
        <v>8219</v>
      </c>
      <c r="B123">
        <v>563</v>
      </c>
      <c r="J123" s="7" t="s">
        <v>8221</v>
      </c>
      <c r="K123">
        <v>43</v>
      </c>
    </row>
    <row r="124" spans="1:11">
      <c r="A124" s="6" t="s">
        <v>8219</v>
      </c>
      <c r="B124">
        <v>562</v>
      </c>
      <c r="J124" s="7" t="s">
        <v>8221</v>
      </c>
      <c r="K124">
        <v>42</v>
      </c>
    </row>
    <row r="125" spans="1:11">
      <c r="A125" s="6" t="s">
        <v>8219</v>
      </c>
      <c r="B125">
        <v>560</v>
      </c>
      <c r="J125" s="7" t="s">
        <v>8221</v>
      </c>
      <c r="K125">
        <v>42</v>
      </c>
    </row>
    <row r="126" spans="1:11">
      <c r="A126" s="6" t="s">
        <v>8219</v>
      </c>
      <c r="B126">
        <v>558</v>
      </c>
      <c r="J126" s="7" t="s">
        <v>8221</v>
      </c>
      <c r="K126">
        <v>41</v>
      </c>
    </row>
    <row r="127" spans="1:11">
      <c r="A127" s="6" t="s">
        <v>8219</v>
      </c>
      <c r="B127">
        <v>557</v>
      </c>
      <c r="J127" s="7" t="s">
        <v>8221</v>
      </c>
      <c r="K127">
        <v>41</v>
      </c>
    </row>
    <row r="128" spans="1:11">
      <c r="A128" s="6" t="s">
        <v>8219</v>
      </c>
      <c r="B128">
        <v>555</v>
      </c>
      <c r="J128" s="7" t="s">
        <v>8221</v>
      </c>
      <c r="K128">
        <v>41</v>
      </c>
    </row>
    <row r="129" spans="1:11">
      <c r="A129" s="6" t="s">
        <v>8219</v>
      </c>
      <c r="B129">
        <v>555</v>
      </c>
      <c r="J129" s="7" t="s">
        <v>8221</v>
      </c>
      <c r="K129">
        <v>40</v>
      </c>
    </row>
    <row r="130" spans="1:11">
      <c r="A130" s="6" t="s">
        <v>8219</v>
      </c>
      <c r="B130">
        <v>554</v>
      </c>
      <c r="J130" s="7" t="s">
        <v>8221</v>
      </c>
      <c r="K130">
        <v>40</v>
      </c>
    </row>
    <row r="131" spans="1:11">
      <c r="A131" s="6" t="s">
        <v>8219</v>
      </c>
      <c r="B131">
        <v>551</v>
      </c>
      <c r="J131" s="7" t="s">
        <v>8221</v>
      </c>
      <c r="K131">
        <v>40</v>
      </c>
    </row>
    <row r="132" spans="1:11">
      <c r="A132" s="6" t="s">
        <v>8219</v>
      </c>
      <c r="B132">
        <v>549</v>
      </c>
      <c r="J132" s="7" t="s">
        <v>8221</v>
      </c>
      <c r="K132">
        <v>39</v>
      </c>
    </row>
    <row r="133" spans="1:11">
      <c r="A133" s="6" t="s">
        <v>8219</v>
      </c>
      <c r="B133">
        <v>541</v>
      </c>
      <c r="J133" s="7" t="s">
        <v>8221</v>
      </c>
      <c r="K133">
        <v>39</v>
      </c>
    </row>
    <row r="134" spans="1:11">
      <c r="A134" s="6" t="s">
        <v>8219</v>
      </c>
      <c r="B134">
        <v>539</v>
      </c>
      <c r="J134" s="7" t="s">
        <v>8221</v>
      </c>
      <c r="K134">
        <v>39</v>
      </c>
    </row>
    <row r="135" spans="1:11">
      <c r="A135" s="6" t="s">
        <v>8219</v>
      </c>
      <c r="B135">
        <v>539</v>
      </c>
      <c r="J135" s="7" t="s">
        <v>8221</v>
      </c>
      <c r="K135">
        <v>39</v>
      </c>
    </row>
    <row r="136" spans="1:11">
      <c r="A136" s="6" t="s">
        <v>8219</v>
      </c>
      <c r="B136">
        <v>537</v>
      </c>
      <c r="J136" s="7" t="s">
        <v>8221</v>
      </c>
      <c r="K136">
        <v>39</v>
      </c>
    </row>
    <row r="137" spans="1:11">
      <c r="A137" s="6" t="s">
        <v>8219</v>
      </c>
      <c r="B137">
        <v>537</v>
      </c>
      <c r="J137" s="7" t="s">
        <v>8221</v>
      </c>
      <c r="K137">
        <v>39</v>
      </c>
    </row>
    <row r="138" spans="1:11">
      <c r="A138" s="6" t="s">
        <v>8219</v>
      </c>
      <c r="B138">
        <v>531</v>
      </c>
      <c r="J138" s="7" t="s">
        <v>8221</v>
      </c>
      <c r="K138">
        <v>38</v>
      </c>
    </row>
    <row r="139" spans="1:11">
      <c r="A139" s="6" t="s">
        <v>8219</v>
      </c>
      <c r="B139">
        <v>524</v>
      </c>
      <c r="J139" s="7" t="s">
        <v>8221</v>
      </c>
      <c r="K139">
        <v>38</v>
      </c>
    </row>
    <row r="140" spans="1:11">
      <c r="A140" s="6" t="s">
        <v>8219</v>
      </c>
      <c r="B140">
        <v>514</v>
      </c>
      <c r="J140" s="7" t="s">
        <v>8221</v>
      </c>
      <c r="K140">
        <v>38</v>
      </c>
    </row>
    <row r="141" spans="1:11">
      <c r="A141" s="6" t="s">
        <v>8219</v>
      </c>
      <c r="B141">
        <v>512</v>
      </c>
      <c r="J141" s="7" t="s">
        <v>8221</v>
      </c>
      <c r="K141">
        <v>38</v>
      </c>
    </row>
    <row r="142" spans="1:11">
      <c r="A142" s="6" t="s">
        <v>8219</v>
      </c>
      <c r="B142">
        <v>510</v>
      </c>
      <c r="J142" s="7" t="s">
        <v>8221</v>
      </c>
      <c r="K142">
        <v>38</v>
      </c>
    </row>
    <row r="143" spans="1:11">
      <c r="A143" s="6" t="s">
        <v>8219</v>
      </c>
      <c r="B143">
        <v>508</v>
      </c>
      <c r="J143" s="7" t="s">
        <v>8221</v>
      </c>
      <c r="K143">
        <v>37</v>
      </c>
    </row>
    <row r="144" spans="1:11">
      <c r="A144" s="6" t="s">
        <v>8219</v>
      </c>
      <c r="B144">
        <v>508</v>
      </c>
      <c r="J144" s="7" t="s">
        <v>8221</v>
      </c>
      <c r="K144">
        <v>37</v>
      </c>
    </row>
    <row r="145" spans="1:11">
      <c r="A145" s="6" t="s">
        <v>8219</v>
      </c>
      <c r="B145">
        <v>508</v>
      </c>
      <c r="J145" s="7" t="s">
        <v>8221</v>
      </c>
      <c r="K145">
        <v>37</v>
      </c>
    </row>
    <row r="146" spans="1:11">
      <c r="A146" s="6" t="s">
        <v>8219</v>
      </c>
      <c r="B146">
        <v>499</v>
      </c>
      <c r="J146" s="7" t="s">
        <v>8221</v>
      </c>
      <c r="K146">
        <v>37</v>
      </c>
    </row>
    <row r="147" spans="1:11">
      <c r="A147" s="6" t="s">
        <v>8219</v>
      </c>
      <c r="B147">
        <v>498</v>
      </c>
      <c r="J147" s="7" t="s">
        <v>8221</v>
      </c>
      <c r="K147">
        <v>37</v>
      </c>
    </row>
    <row r="148" spans="1:11">
      <c r="A148" s="6" t="s">
        <v>8219</v>
      </c>
      <c r="B148">
        <v>498</v>
      </c>
      <c r="J148" s="7" t="s">
        <v>8221</v>
      </c>
      <c r="K148">
        <v>37</v>
      </c>
    </row>
    <row r="149" spans="1:11">
      <c r="A149" s="6" t="s">
        <v>8219</v>
      </c>
      <c r="B149">
        <v>493</v>
      </c>
      <c r="J149" s="7" t="s">
        <v>8221</v>
      </c>
      <c r="K149">
        <v>37</v>
      </c>
    </row>
    <row r="150" spans="1:11">
      <c r="A150" s="6" t="s">
        <v>8219</v>
      </c>
      <c r="B150">
        <v>493</v>
      </c>
      <c r="J150" s="7" t="s">
        <v>8221</v>
      </c>
      <c r="K150">
        <v>37</v>
      </c>
    </row>
    <row r="151" spans="1:11">
      <c r="A151" s="6" t="s">
        <v>8219</v>
      </c>
      <c r="B151">
        <v>489</v>
      </c>
      <c r="J151" s="7" t="s">
        <v>8221</v>
      </c>
      <c r="K151">
        <v>36</v>
      </c>
    </row>
    <row r="152" spans="1:11">
      <c r="A152" s="6" t="s">
        <v>8219</v>
      </c>
      <c r="B152">
        <v>480</v>
      </c>
      <c r="J152" s="7" t="s">
        <v>8221</v>
      </c>
      <c r="K152">
        <v>36</v>
      </c>
    </row>
    <row r="153" spans="1:11">
      <c r="A153" s="6" t="s">
        <v>8219</v>
      </c>
      <c r="B153">
        <v>480</v>
      </c>
      <c r="J153" s="7" t="s">
        <v>8221</v>
      </c>
      <c r="K153">
        <v>36</v>
      </c>
    </row>
    <row r="154" spans="1:11">
      <c r="A154" s="6" t="s">
        <v>8219</v>
      </c>
      <c r="B154">
        <v>479</v>
      </c>
      <c r="J154" s="7" t="s">
        <v>8221</v>
      </c>
      <c r="K154">
        <v>36</v>
      </c>
    </row>
    <row r="155" spans="1:11">
      <c r="A155" s="6" t="s">
        <v>8219</v>
      </c>
      <c r="B155">
        <v>478</v>
      </c>
      <c r="J155" s="7" t="s">
        <v>8221</v>
      </c>
      <c r="K155">
        <v>36</v>
      </c>
    </row>
    <row r="156" spans="1:11">
      <c r="A156" s="6" t="s">
        <v>8219</v>
      </c>
      <c r="B156">
        <v>473</v>
      </c>
      <c r="J156" s="7" t="s">
        <v>8221</v>
      </c>
      <c r="K156">
        <v>35</v>
      </c>
    </row>
    <row r="157" spans="1:11">
      <c r="A157" s="6" t="s">
        <v>8219</v>
      </c>
      <c r="B157">
        <v>470</v>
      </c>
      <c r="J157" s="7" t="s">
        <v>8221</v>
      </c>
      <c r="K157">
        <v>34</v>
      </c>
    </row>
    <row r="158" spans="1:11">
      <c r="A158" s="6" t="s">
        <v>8219</v>
      </c>
      <c r="B158">
        <v>467</v>
      </c>
      <c r="J158" s="7" t="s">
        <v>8221</v>
      </c>
      <c r="K158">
        <v>34</v>
      </c>
    </row>
    <row r="159" spans="1:11">
      <c r="A159" s="6" t="s">
        <v>8219</v>
      </c>
      <c r="B159">
        <v>465</v>
      </c>
      <c r="J159" s="7" t="s">
        <v>8221</v>
      </c>
      <c r="K159">
        <v>34</v>
      </c>
    </row>
    <row r="160" spans="1:11">
      <c r="A160" s="6" t="s">
        <v>8219</v>
      </c>
      <c r="B160">
        <v>456</v>
      </c>
      <c r="J160" s="7" t="s">
        <v>8221</v>
      </c>
      <c r="K160">
        <v>34</v>
      </c>
    </row>
    <row r="161" spans="1:11">
      <c r="A161" s="6" t="s">
        <v>8219</v>
      </c>
      <c r="B161">
        <v>455</v>
      </c>
      <c r="J161" s="7" t="s">
        <v>8221</v>
      </c>
      <c r="K161">
        <v>34</v>
      </c>
    </row>
    <row r="162" spans="1:11">
      <c r="A162" s="6" t="s">
        <v>8219</v>
      </c>
      <c r="B162">
        <v>454</v>
      </c>
      <c r="J162" s="7" t="s">
        <v>8221</v>
      </c>
      <c r="K162">
        <v>33</v>
      </c>
    </row>
    <row r="163" spans="1:11">
      <c r="A163" s="6" t="s">
        <v>8219</v>
      </c>
      <c r="B163">
        <v>452</v>
      </c>
      <c r="J163" s="7" t="s">
        <v>8221</v>
      </c>
      <c r="K163">
        <v>33</v>
      </c>
    </row>
    <row r="164" spans="1:11">
      <c r="A164" s="6" t="s">
        <v>8219</v>
      </c>
      <c r="B164">
        <v>450</v>
      </c>
      <c r="J164" s="7" t="s">
        <v>8221</v>
      </c>
      <c r="K164">
        <v>33</v>
      </c>
    </row>
    <row r="165" spans="1:11">
      <c r="A165" s="6" t="s">
        <v>8219</v>
      </c>
      <c r="B165">
        <v>447</v>
      </c>
      <c r="J165" s="7" t="s">
        <v>8221</v>
      </c>
      <c r="K165">
        <v>33</v>
      </c>
    </row>
    <row r="166" spans="1:11">
      <c r="A166" s="6" t="s">
        <v>8219</v>
      </c>
      <c r="B166">
        <v>445</v>
      </c>
      <c r="J166" s="7" t="s">
        <v>8221</v>
      </c>
      <c r="K166">
        <v>33</v>
      </c>
    </row>
    <row r="167" spans="1:11">
      <c r="A167" s="6" t="s">
        <v>8219</v>
      </c>
      <c r="B167">
        <v>443</v>
      </c>
      <c r="J167" s="7" t="s">
        <v>8221</v>
      </c>
      <c r="K167">
        <v>33</v>
      </c>
    </row>
    <row r="168" spans="1:11">
      <c r="A168" s="6" t="s">
        <v>8219</v>
      </c>
      <c r="B168">
        <v>441</v>
      </c>
      <c r="J168" s="7" t="s">
        <v>8221</v>
      </c>
      <c r="K168">
        <v>33</v>
      </c>
    </row>
    <row r="169" spans="1:11">
      <c r="A169" s="6" t="s">
        <v>8219</v>
      </c>
      <c r="B169">
        <v>438</v>
      </c>
      <c r="J169" s="7" t="s">
        <v>8221</v>
      </c>
      <c r="K169">
        <v>32</v>
      </c>
    </row>
    <row r="170" spans="1:11">
      <c r="A170" s="6" t="s">
        <v>8219</v>
      </c>
      <c r="B170">
        <v>437</v>
      </c>
      <c r="J170" s="7" t="s">
        <v>8221</v>
      </c>
      <c r="K170">
        <v>32</v>
      </c>
    </row>
    <row r="171" spans="1:11">
      <c r="A171" s="6" t="s">
        <v>8219</v>
      </c>
      <c r="B171">
        <v>433</v>
      </c>
      <c r="J171" s="7" t="s">
        <v>8221</v>
      </c>
      <c r="K171">
        <v>32</v>
      </c>
    </row>
    <row r="172" spans="1:11">
      <c r="A172" s="6" t="s">
        <v>8219</v>
      </c>
      <c r="B172">
        <v>429</v>
      </c>
      <c r="J172" s="7" t="s">
        <v>8221</v>
      </c>
      <c r="K172">
        <v>31</v>
      </c>
    </row>
    <row r="173" spans="1:11">
      <c r="A173" s="6" t="s">
        <v>8219</v>
      </c>
      <c r="B173">
        <v>426</v>
      </c>
      <c r="J173" s="7" t="s">
        <v>8221</v>
      </c>
      <c r="K173">
        <v>31</v>
      </c>
    </row>
    <row r="174" spans="1:11">
      <c r="A174" s="6" t="s">
        <v>8219</v>
      </c>
      <c r="B174">
        <v>426</v>
      </c>
      <c r="J174" s="7" t="s">
        <v>8221</v>
      </c>
      <c r="K174">
        <v>31</v>
      </c>
    </row>
    <row r="175" spans="1:11">
      <c r="A175" s="6" t="s">
        <v>8219</v>
      </c>
      <c r="B175">
        <v>424</v>
      </c>
      <c r="J175" s="7" t="s">
        <v>8221</v>
      </c>
      <c r="K175">
        <v>31</v>
      </c>
    </row>
    <row r="176" spans="1:11">
      <c r="A176" s="6" t="s">
        <v>8219</v>
      </c>
      <c r="B176">
        <v>415</v>
      </c>
      <c r="J176" s="7" t="s">
        <v>8221</v>
      </c>
      <c r="K176">
        <v>31</v>
      </c>
    </row>
    <row r="177" spans="1:11">
      <c r="A177" s="6" t="s">
        <v>8219</v>
      </c>
      <c r="B177">
        <v>415</v>
      </c>
      <c r="J177" s="7" t="s">
        <v>8221</v>
      </c>
      <c r="K177">
        <v>31</v>
      </c>
    </row>
    <row r="178" spans="1:11">
      <c r="A178" s="6" t="s">
        <v>8219</v>
      </c>
      <c r="B178">
        <v>413</v>
      </c>
      <c r="J178" s="7" t="s">
        <v>8221</v>
      </c>
      <c r="K178">
        <v>31</v>
      </c>
    </row>
    <row r="179" spans="1:11">
      <c r="A179" s="6" t="s">
        <v>8219</v>
      </c>
      <c r="B179">
        <v>410</v>
      </c>
      <c r="J179" s="7" t="s">
        <v>8221</v>
      </c>
      <c r="K179">
        <v>30</v>
      </c>
    </row>
    <row r="180" spans="1:11">
      <c r="A180" s="6" t="s">
        <v>8219</v>
      </c>
      <c r="B180">
        <v>406</v>
      </c>
      <c r="J180" s="7" t="s">
        <v>8221</v>
      </c>
      <c r="K180">
        <v>30</v>
      </c>
    </row>
    <row r="181" spans="1:11">
      <c r="A181" s="6" t="s">
        <v>8219</v>
      </c>
      <c r="B181">
        <v>405</v>
      </c>
      <c r="J181" s="7" t="s">
        <v>8221</v>
      </c>
      <c r="K181">
        <v>30</v>
      </c>
    </row>
    <row r="182" spans="1:11">
      <c r="A182" s="6" t="s">
        <v>8219</v>
      </c>
      <c r="B182">
        <v>405</v>
      </c>
      <c r="J182" s="7" t="s">
        <v>8221</v>
      </c>
      <c r="K182">
        <v>30</v>
      </c>
    </row>
    <row r="183" spans="1:11">
      <c r="A183" s="6" t="s">
        <v>8219</v>
      </c>
      <c r="B183">
        <v>404</v>
      </c>
      <c r="J183" s="7" t="s">
        <v>8221</v>
      </c>
      <c r="K183">
        <v>30</v>
      </c>
    </row>
    <row r="184" spans="1:11">
      <c r="A184" s="6" t="s">
        <v>8219</v>
      </c>
      <c r="B184">
        <v>404</v>
      </c>
      <c r="J184" s="7" t="s">
        <v>8221</v>
      </c>
      <c r="K184">
        <v>30</v>
      </c>
    </row>
    <row r="185" spans="1:11">
      <c r="A185" s="6" t="s">
        <v>8219</v>
      </c>
      <c r="B185">
        <v>403</v>
      </c>
      <c r="J185" s="7" t="s">
        <v>8221</v>
      </c>
      <c r="K185">
        <v>30</v>
      </c>
    </row>
    <row r="186" spans="1:11">
      <c r="A186" s="6" t="s">
        <v>8219</v>
      </c>
      <c r="B186">
        <v>402</v>
      </c>
      <c r="J186" s="7" t="s">
        <v>8221</v>
      </c>
      <c r="K186">
        <v>29</v>
      </c>
    </row>
    <row r="187" spans="1:11">
      <c r="A187" s="6" t="s">
        <v>8219</v>
      </c>
      <c r="B187">
        <v>398</v>
      </c>
      <c r="J187" s="7" t="s">
        <v>8221</v>
      </c>
      <c r="K187">
        <v>29</v>
      </c>
    </row>
    <row r="188" spans="1:11">
      <c r="A188" s="6" t="s">
        <v>8219</v>
      </c>
      <c r="B188">
        <v>398</v>
      </c>
      <c r="J188" s="7" t="s">
        <v>8221</v>
      </c>
      <c r="K188">
        <v>29</v>
      </c>
    </row>
    <row r="189" spans="1:11">
      <c r="A189" s="6" t="s">
        <v>8219</v>
      </c>
      <c r="B189">
        <v>394</v>
      </c>
      <c r="J189" s="7" t="s">
        <v>8221</v>
      </c>
      <c r="K189">
        <v>29</v>
      </c>
    </row>
    <row r="190" spans="1:11">
      <c r="A190" s="6" t="s">
        <v>8219</v>
      </c>
      <c r="B190">
        <v>392</v>
      </c>
      <c r="J190" s="7" t="s">
        <v>8221</v>
      </c>
      <c r="K190">
        <v>29</v>
      </c>
    </row>
    <row r="191" spans="1:11">
      <c r="A191" s="6" t="s">
        <v>8219</v>
      </c>
      <c r="B191">
        <v>392</v>
      </c>
      <c r="J191" s="7" t="s">
        <v>8221</v>
      </c>
      <c r="K191">
        <v>29</v>
      </c>
    </row>
    <row r="192" spans="1:11">
      <c r="A192" s="6" t="s">
        <v>8219</v>
      </c>
      <c r="B192">
        <v>392</v>
      </c>
      <c r="J192" s="7" t="s">
        <v>8221</v>
      </c>
      <c r="K192">
        <v>29</v>
      </c>
    </row>
    <row r="193" spans="1:11">
      <c r="A193" s="6" t="s">
        <v>8219</v>
      </c>
      <c r="B193">
        <v>391</v>
      </c>
      <c r="J193" s="7" t="s">
        <v>8221</v>
      </c>
      <c r="K193">
        <v>29</v>
      </c>
    </row>
    <row r="194" spans="1:11">
      <c r="A194" s="6" t="s">
        <v>8219</v>
      </c>
      <c r="B194">
        <v>389</v>
      </c>
      <c r="J194" s="7" t="s">
        <v>8221</v>
      </c>
      <c r="K194">
        <v>29</v>
      </c>
    </row>
    <row r="195" spans="1:11">
      <c r="A195" s="6" t="s">
        <v>8219</v>
      </c>
      <c r="B195">
        <v>388</v>
      </c>
      <c r="J195" s="7" t="s">
        <v>8221</v>
      </c>
      <c r="K195">
        <v>28</v>
      </c>
    </row>
    <row r="196" spans="1:11">
      <c r="A196" s="6" t="s">
        <v>8219</v>
      </c>
      <c r="B196">
        <v>385</v>
      </c>
      <c r="J196" s="7" t="s">
        <v>8221</v>
      </c>
      <c r="K196">
        <v>28</v>
      </c>
    </row>
    <row r="197" spans="1:11">
      <c r="A197" s="6" t="s">
        <v>8219</v>
      </c>
      <c r="B197">
        <v>383</v>
      </c>
      <c r="J197" s="7" t="s">
        <v>8221</v>
      </c>
      <c r="K197">
        <v>28</v>
      </c>
    </row>
    <row r="198" spans="1:11">
      <c r="A198" s="6" t="s">
        <v>8219</v>
      </c>
      <c r="B198">
        <v>380</v>
      </c>
      <c r="J198" s="7" t="s">
        <v>8221</v>
      </c>
      <c r="K198">
        <v>28</v>
      </c>
    </row>
    <row r="199" spans="1:11">
      <c r="A199" s="6" t="s">
        <v>8219</v>
      </c>
      <c r="B199">
        <v>379</v>
      </c>
      <c r="J199" s="7" t="s">
        <v>8221</v>
      </c>
      <c r="K199">
        <v>28</v>
      </c>
    </row>
    <row r="200" spans="1:11">
      <c r="A200" s="6" t="s">
        <v>8219</v>
      </c>
      <c r="B200">
        <v>379</v>
      </c>
      <c r="J200" s="7" t="s">
        <v>8221</v>
      </c>
      <c r="K200">
        <v>28</v>
      </c>
    </row>
    <row r="201" spans="1:11">
      <c r="A201" s="6" t="s">
        <v>8219</v>
      </c>
      <c r="B201">
        <v>376</v>
      </c>
      <c r="J201" s="7" t="s">
        <v>8221</v>
      </c>
      <c r="K201">
        <v>28</v>
      </c>
    </row>
    <row r="202" spans="1:11">
      <c r="A202" s="6" t="s">
        <v>8219</v>
      </c>
      <c r="B202">
        <v>375</v>
      </c>
      <c r="J202" s="7" t="s">
        <v>8221</v>
      </c>
      <c r="K202">
        <v>28</v>
      </c>
    </row>
    <row r="203" spans="1:11">
      <c r="A203" s="6" t="s">
        <v>8219</v>
      </c>
      <c r="B203">
        <v>375</v>
      </c>
      <c r="J203" s="7" t="s">
        <v>8221</v>
      </c>
      <c r="K203">
        <v>27</v>
      </c>
    </row>
    <row r="204" spans="1:11">
      <c r="A204" s="6" t="s">
        <v>8219</v>
      </c>
      <c r="B204">
        <v>372</v>
      </c>
      <c r="J204" s="7" t="s">
        <v>8221</v>
      </c>
      <c r="K204">
        <v>27</v>
      </c>
    </row>
    <row r="205" spans="1:11">
      <c r="A205" s="6" t="s">
        <v>8219</v>
      </c>
      <c r="B205">
        <v>369</v>
      </c>
      <c r="J205" s="7" t="s">
        <v>8221</v>
      </c>
      <c r="K205">
        <v>27</v>
      </c>
    </row>
    <row r="206" spans="1:11">
      <c r="A206" s="6" t="s">
        <v>8219</v>
      </c>
      <c r="B206">
        <v>369</v>
      </c>
      <c r="J206" s="7" t="s">
        <v>8221</v>
      </c>
      <c r="K206">
        <v>27</v>
      </c>
    </row>
    <row r="207" spans="1:11">
      <c r="A207" s="6" t="s">
        <v>8219</v>
      </c>
      <c r="B207">
        <v>365</v>
      </c>
      <c r="J207" s="7" t="s">
        <v>8221</v>
      </c>
      <c r="K207">
        <v>27</v>
      </c>
    </row>
    <row r="208" spans="1:11">
      <c r="A208" s="6" t="s">
        <v>8219</v>
      </c>
      <c r="B208">
        <v>364</v>
      </c>
      <c r="J208" s="7" t="s">
        <v>8221</v>
      </c>
      <c r="K208">
        <v>27</v>
      </c>
    </row>
    <row r="209" spans="1:11">
      <c r="A209" s="6" t="s">
        <v>8219</v>
      </c>
      <c r="B209">
        <v>361</v>
      </c>
      <c r="J209" s="7" t="s">
        <v>8221</v>
      </c>
      <c r="K209">
        <v>27</v>
      </c>
    </row>
    <row r="210" spans="1:11">
      <c r="A210" s="6" t="s">
        <v>8219</v>
      </c>
      <c r="B210">
        <v>356</v>
      </c>
      <c r="J210" s="7" t="s">
        <v>8221</v>
      </c>
      <c r="K210">
        <v>26</v>
      </c>
    </row>
    <row r="211" spans="1:11">
      <c r="A211" s="6" t="s">
        <v>8219</v>
      </c>
      <c r="B211">
        <v>354</v>
      </c>
      <c r="J211" s="7" t="s">
        <v>8221</v>
      </c>
      <c r="K211">
        <v>26</v>
      </c>
    </row>
    <row r="212" spans="1:11">
      <c r="A212" s="6" t="s">
        <v>8219</v>
      </c>
      <c r="B212">
        <v>354</v>
      </c>
      <c r="J212" s="7" t="s">
        <v>8221</v>
      </c>
      <c r="K212">
        <v>26</v>
      </c>
    </row>
    <row r="213" spans="1:11">
      <c r="A213" s="6" t="s">
        <v>8219</v>
      </c>
      <c r="B213">
        <v>353</v>
      </c>
      <c r="J213" s="7" t="s">
        <v>8221</v>
      </c>
      <c r="K213">
        <v>26</v>
      </c>
    </row>
    <row r="214" spans="1:11">
      <c r="A214" s="6" t="s">
        <v>8219</v>
      </c>
      <c r="B214">
        <v>352</v>
      </c>
      <c r="J214" s="7" t="s">
        <v>8221</v>
      </c>
      <c r="K214">
        <v>26</v>
      </c>
    </row>
    <row r="215" spans="1:11">
      <c r="A215" s="6" t="s">
        <v>8219</v>
      </c>
      <c r="B215">
        <v>351</v>
      </c>
      <c r="J215" s="7" t="s">
        <v>8221</v>
      </c>
      <c r="K215">
        <v>26</v>
      </c>
    </row>
    <row r="216" spans="1:11">
      <c r="A216" s="6" t="s">
        <v>8219</v>
      </c>
      <c r="B216">
        <v>350</v>
      </c>
      <c r="J216" s="7" t="s">
        <v>8221</v>
      </c>
      <c r="K216">
        <v>25</v>
      </c>
    </row>
    <row r="217" spans="1:11">
      <c r="A217" s="6" t="s">
        <v>8219</v>
      </c>
      <c r="B217">
        <v>348</v>
      </c>
      <c r="J217" s="7" t="s">
        <v>8221</v>
      </c>
      <c r="K217">
        <v>25</v>
      </c>
    </row>
    <row r="218" spans="1:11">
      <c r="A218" s="6" t="s">
        <v>8219</v>
      </c>
      <c r="B218">
        <v>345</v>
      </c>
      <c r="J218" s="7" t="s">
        <v>8221</v>
      </c>
      <c r="K218">
        <v>25</v>
      </c>
    </row>
    <row r="219" spans="1:11">
      <c r="A219" s="6" t="s">
        <v>8219</v>
      </c>
      <c r="B219">
        <v>343</v>
      </c>
      <c r="J219" s="7" t="s">
        <v>8221</v>
      </c>
      <c r="K219">
        <v>25</v>
      </c>
    </row>
    <row r="220" spans="1:11">
      <c r="A220" s="6" t="s">
        <v>8219</v>
      </c>
      <c r="B220">
        <v>342</v>
      </c>
      <c r="J220" s="7" t="s">
        <v>8221</v>
      </c>
      <c r="K220">
        <v>25</v>
      </c>
    </row>
    <row r="221" spans="1:11">
      <c r="A221" s="6" t="s">
        <v>8219</v>
      </c>
      <c r="B221">
        <v>340</v>
      </c>
      <c r="J221" s="7" t="s">
        <v>8221</v>
      </c>
      <c r="K221">
        <v>25</v>
      </c>
    </row>
    <row r="222" spans="1:11">
      <c r="A222" s="6" t="s">
        <v>8219</v>
      </c>
      <c r="B222">
        <v>340</v>
      </c>
      <c r="J222" s="7" t="s">
        <v>8221</v>
      </c>
      <c r="K222">
        <v>25</v>
      </c>
    </row>
    <row r="223" spans="1:11">
      <c r="A223" s="6" t="s">
        <v>8219</v>
      </c>
      <c r="B223">
        <v>340</v>
      </c>
      <c r="J223" s="7" t="s">
        <v>8221</v>
      </c>
      <c r="K223">
        <v>24</v>
      </c>
    </row>
    <row r="224" spans="1:11">
      <c r="A224" s="6" t="s">
        <v>8219</v>
      </c>
      <c r="B224">
        <v>339</v>
      </c>
      <c r="J224" s="7" t="s">
        <v>8221</v>
      </c>
      <c r="K224">
        <v>24</v>
      </c>
    </row>
    <row r="225" spans="1:11">
      <c r="A225" s="6" t="s">
        <v>8219</v>
      </c>
      <c r="B225">
        <v>337</v>
      </c>
      <c r="J225" s="7" t="s">
        <v>8221</v>
      </c>
      <c r="K225">
        <v>24</v>
      </c>
    </row>
    <row r="226" spans="1:11">
      <c r="A226" s="6" t="s">
        <v>8219</v>
      </c>
      <c r="B226">
        <v>337</v>
      </c>
      <c r="J226" s="7" t="s">
        <v>8221</v>
      </c>
      <c r="K226">
        <v>24</v>
      </c>
    </row>
    <row r="227" spans="1:11">
      <c r="A227" s="6" t="s">
        <v>8219</v>
      </c>
      <c r="B227">
        <v>336</v>
      </c>
      <c r="J227" s="7" t="s">
        <v>8221</v>
      </c>
      <c r="K227">
        <v>24</v>
      </c>
    </row>
    <row r="228" spans="1:11">
      <c r="A228" s="6" t="s">
        <v>8219</v>
      </c>
      <c r="B228">
        <v>336</v>
      </c>
      <c r="J228" s="7" t="s">
        <v>8221</v>
      </c>
      <c r="K228">
        <v>24</v>
      </c>
    </row>
    <row r="229" spans="1:11">
      <c r="A229" s="6" t="s">
        <v>8219</v>
      </c>
      <c r="B229">
        <v>335</v>
      </c>
      <c r="J229" s="7" t="s">
        <v>8221</v>
      </c>
      <c r="K229">
        <v>24</v>
      </c>
    </row>
    <row r="230" spans="1:11">
      <c r="A230" s="6" t="s">
        <v>8219</v>
      </c>
      <c r="B230">
        <v>332</v>
      </c>
      <c r="J230" s="7" t="s">
        <v>8221</v>
      </c>
      <c r="K230">
        <v>24</v>
      </c>
    </row>
    <row r="231" spans="1:11">
      <c r="A231" s="6" t="s">
        <v>8219</v>
      </c>
      <c r="B231">
        <v>329</v>
      </c>
      <c r="J231" s="7" t="s">
        <v>8221</v>
      </c>
      <c r="K231">
        <v>24</v>
      </c>
    </row>
    <row r="232" spans="1:11">
      <c r="A232" s="6" t="s">
        <v>8219</v>
      </c>
      <c r="B232">
        <v>329</v>
      </c>
      <c r="J232" s="7" t="s">
        <v>8221</v>
      </c>
      <c r="K232">
        <v>24</v>
      </c>
    </row>
    <row r="233" spans="1:11">
      <c r="A233" s="6" t="s">
        <v>8219</v>
      </c>
      <c r="B233">
        <v>328</v>
      </c>
      <c r="J233" s="7" t="s">
        <v>8221</v>
      </c>
      <c r="K233">
        <v>24</v>
      </c>
    </row>
    <row r="234" spans="1:11">
      <c r="A234" s="6" t="s">
        <v>8219</v>
      </c>
      <c r="B234">
        <v>325</v>
      </c>
      <c r="J234" s="7" t="s">
        <v>8221</v>
      </c>
      <c r="K234">
        <v>24</v>
      </c>
    </row>
    <row r="235" spans="1:11">
      <c r="A235" s="6" t="s">
        <v>8219</v>
      </c>
      <c r="B235">
        <v>325</v>
      </c>
      <c r="J235" s="7" t="s">
        <v>8221</v>
      </c>
      <c r="K235">
        <v>24</v>
      </c>
    </row>
    <row r="236" spans="1:11">
      <c r="A236" s="6" t="s">
        <v>8219</v>
      </c>
      <c r="B236">
        <v>325</v>
      </c>
      <c r="J236" s="7" t="s">
        <v>8221</v>
      </c>
      <c r="K236">
        <v>23</v>
      </c>
    </row>
    <row r="237" spans="1:11">
      <c r="A237" s="6" t="s">
        <v>8219</v>
      </c>
      <c r="B237">
        <v>322</v>
      </c>
      <c r="J237" s="7" t="s">
        <v>8221</v>
      </c>
      <c r="K237">
        <v>23</v>
      </c>
    </row>
    <row r="238" spans="1:11">
      <c r="A238" s="6" t="s">
        <v>8219</v>
      </c>
      <c r="B238">
        <v>321</v>
      </c>
      <c r="J238" s="7" t="s">
        <v>8221</v>
      </c>
      <c r="K238">
        <v>23</v>
      </c>
    </row>
    <row r="239" spans="1:11">
      <c r="A239" s="6" t="s">
        <v>8219</v>
      </c>
      <c r="B239">
        <v>321</v>
      </c>
      <c r="J239" s="7" t="s">
        <v>8221</v>
      </c>
      <c r="K239">
        <v>23</v>
      </c>
    </row>
    <row r="240" spans="1:11">
      <c r="A240" s="6" t="s">
        <v>8219</v>
      </c>
      <c r="B240">
        <v>321</v>
      </c>
      <c r="J240" s="7" t="s">
        <v>8221</v>
      </c>
      <c r="K240">
        <v>23</v>
      </c>
    </row>
    <row r="241" spans="1:11">
      <c r="A241" s="6" t="s">
        <v>8219</v>
      </c>
      <c r="B241">
        <v>320</v>
      </c>
      <c r="J241" s="7" t="s">
        <v>8221</v>
      </c>
      <c r="K241">
        <v>23</v>
      </c>
    </row>
    <row r="242" spans="1:11">
      <c r="A242" s="6" t="s">
        <v>8219</v>
      </c>
      <c r="B242">
        <v>316</v>
      </c>
      <c r="J242" s="7" t="s">
        <v>8221</v>
      </c>
      <c r="K242">
        <v>23</v>
      </c>
    </row>
    <row r="243" spans="1:11">
      <c r="A243" s="6" t="s">
        <v>8219</v>
      </c>
      <c r="B243">
        <v>315</v>
      </c>
      <c r="J243" s="7" t="s">
        <v>8221</v>
      </c>
      <c r="K243">
        <v>22</v>
      </c>
    </row>
    <row r="244" spans="1:11">
      <c r="A244" s="6" t="s">
        <v>8219</v>
      </c>
      <c r="B244">
        <v>314</v>
      </c>
      <c r="J244" s="7" t="s">
        <v>8221</v>
      </c>
      <c r="K244">
        <v>22</v>
      </c>
    </row>
    <row r="245" spans="1:11">
      <c r="A245" s="6" t="s">
        <v>8219</v>
      </c>
      <c r="B245">
        <v>314</v>
      </c>
      <c r="J245" s="7" t="s">
        <v>8221</v>
      </c>
      <c r="K245">
        <v>22</v>
      </c>
    </row>
    <row r="246" spans="1:11">
      <c r="A246" s="6" t="s">
        <v>8219</v>
      </c>
      <c r="B246">
        <v>311</v>
      </c>
      <c r="J246" s="7" t="s">
        <v>8221</v>
      </c>
      <c r="K246">
        <v>22</v>
      </c>
    </row>
    <row r="247" spans="1:11">
      <c r="A247" s="6" t="s">
        <v>8219</v>
      </c>
      <c r="B247">
        <v>308</v>
      </c>
      <c r="J247" s="7" t="s">
        <v>8221</v>
      </c>
      <c r="K247">
        <v>22</v>
      </c>
    </row>
    <row r="248" spans="1:11">
      <c r="A248" s="6" t="s">
        <v>8219</v>
      </c>
      <c r="B248">
        <v>307</v>
      </c>
      <c r="J248" s="7" t="s">
        <v>8221</v>
      </c>
      <c r="K248">
        <v>22</v>
      </c>
    </row>
    <row r="249" spans="1:11">
      <c r="A249" s="6" t="s">
        <v>8219</v>
      </c>
      <c r="B249">
        <v>306</v>
      </c>
      <c r="J249" s="7" t="s">
        <v>8221</v>
      </c>
      <c r="K249">
        <v>22</v>
      </c>
    </row>
    <row r="250" spans="1:11">
      <c r="A250" s="6" t="s">
        <v>8219</v>
      </c>
      <c r="B250">
        <v>305</v>
      </c>
      <c r="J250" s="7" t="s">
        <v>8221</v>
      </c>
      <c r="K250">
        <v>21</v>
      </c>
    </row>
    <row r="251" spans="1:11">
      <c r="A251" s="6" t="s">
        <v>8219</v>
      </c>
      <c r="B251">
        <v>305</v>
      </c>
      <c r="J251" s="7" t="s">
        <v>8221</v>
      </c>
      <c r="K251">
        <v>21</v>
      </c>
    </row>
    <row r="252" spans="1:11">
      <c r="A252" s="6" t="s">
        <v>8219</v>
      </c>
      <c r="B252">
        <v>304</v>
      </c>
      <c r="J252" s="7" t="s">
        <v>8221</v>
      </c>
      <c r="K252">
        <v>21</v>
      </c>
    </row>
    <row r="253" spans="1:11">
      <c r="A253" s="6" t="s">
        <v>8219</v>
      </c>
      <c r="B253">
        <v>303</v>
      </c>
      <c r="J253" s="7" t="s">
        <v>8221</v>
      </c>
      <c r="K253">
        <v>21</v>
      </c>
    </row>
    <row r="254" spans="1:11">
      <c r="A254" s="6" t="s">
        <v>8219</v>
      </c>
      <c r="B254">
        <v>303</v>
      </c>
      <c r="J254" s="7" t="s">
        <v>8221</v>
      </c>
      <c r="K254">
        <v>21</v>
      </c>
    </row>
    <row r="255" spans="1:11">
      <c r="A255" s="6" t="s">
        <v>8219</v>
      </c>
      <c r="B255">
        <v>302</v>
      </c>
      <c r="J255" s="7" t="s">
        <v>8221</v>
      </c>
      <c r="K255">
        <v>21</v>
      </c>
    </row>
    <row r="256" spans="1:11">
      <c r="A256" s="6" t="s">
        <v>8219</v>
      </c>
      <c r="B256">
        <v>302</v>
      </c>
      <c r="J256" s="7" t="s">
        <v>8221</v>
      </c>
      <c r="K256">
        <v>21</v>
      </c>
    </row>
    <row r="257" spans="1:11">
      <c r="A257" s="6" t="s">
        <v>8219</v>
      </c>
      <c r="B257">
        <v>301</v>
      </c>
      <c r="J257" s="7" t="s">
        <v>8221</v>
      </c>
      <c r="K257">
        <v>21</v>
      </c>
    </row>
    <row r="258" spans="1:11">
      <c r="A258" s="6" t="s">
        <v>8219</v>
      </c>
      <c r="B258">
        <v>299</v>
      </c>
      <c r="J258" s="7" t="s">
        <v>8221</v>
      </c>
      <c r="K258">
        <v>21</v>
      </c>
    </row>
    <row r="259" spans="1:11">
      <c r="A259" s="6" t="s">
        <v>8219</v>
      </c>
      <c r="B259">
        <v>298</v>
      </c>
      <c r="J259" s="7" t="s">
        <v>8221</v>
      </c>
      <c r="K259">
        <v>20</v>
      </c>
    </row>
    <row r="260" spans="1:11">
      <c r="A260" s="6" t="s">
        <v>8219</v>
      </c>
      <c r="B260">
        <v>296</v>
      </c>
      <c r="J260" s="7" t="s">
        <v>8221</v>
      </c>
      <c r="K260">
        <v>20</v>
      </c>
    </row>
    <row r="261" spans="1:11">
      <c r="A261" s="6" t="s">
        <v>8219</v>
      </c>
      <c r="B261">
        <v>294</v>
      </c>
      <c r="J261" s="7" t="s">
        <v>8221</v>
      </c>
      <c r="K261">
        <v>20</v>
      </c>
    </row>
    <row r="262" spans="1:11">
      <c r="A262" s="6" t="s">
        <v>8219</v>
      </c>
      <c r="B262">
        <v>294</v>
      </c>
      <c r="J262" s="7" t="s">
        <v>8221</v>
      </c>
      <c r="K262">
        <v>20</v>
      </c>
    </row>
    <row r="263" spans="1:11">
      <c r="A263" s="6" t="s">
        <v>8219</v>
      </c>
      <c r="B263">
        <v>293</v>
      </c>
      <c r="J263" s="7" t="s">
        <v>8221</v>
      </c>
      <c r="K263">
        <v>20</v>
      </c>
    </row>
    <row r="264" spans="1:11">
      <c r="A264" s="6" t="s">
        <v>8219</v>
      </c>
      <c r="B264">
        <v>290</v>
      </c>
      <c r="J264" s="7" t="s">
        <v>8221</v>
      </c>
      <c r="K264">
        <v>20</v>
      </c>
    </row>
    <row r="265" spans="1:11">
      <c r="A265" s="6" t="s">
        <v>8219</v>
      </c>
      <c r="B265">
        <v>290</v>
      </c>
      <c r="J265" s="7" t="s">
        <v>8221</v>
      </c>
      <c r="K265">
        <v>20</v>
      </c>
    </row>
    <row r="266" spans="1:11">
      <c r="A266" s="6" t="s">
        <v>8219</v>
      </c>
      <c r="B266">
        <v>290</v>
      </c>
      <c r="J266" s="7" t="s">
        <v>8221</v>
      </c>
      <c r="K266">
        <v>20</v>
      </c>
    </row>
    <row r="267" spans="1:11">
      <c r="A267" s="6" t="s">
        <v>8219</v>
      </c>
      <c r="B267">
        <v>288</v>
      </c>
      <c r="J267" s="7" t="s">
        <v>8221</v>
      </c>
      <c r="K267">
        <v>19</v>
      </c>
    </row>
    <row r="268" spans="1:11">
      <c r="A268" s="6" t="s">
        <v>8219</v>
      </c>
      <c r="B268">
        <v>288</v>
      </c>
      <c r="J268" s="7" t="s">
        <v>8221</v>
      </c>
      <c r="K268">
        <v>19</v>
      </c>
    </row>
    <row r="269" spans="1:11">
      <c r="A269" s="6" t="s">
        <v>8219</v>
      </c>
      <c r="B269">
        <v>287</v>
      </c>
      <c r="J269" s="7" t="s">
        <v>8221</v>
      </c>
      <c r="K269">
        <v>19</v>
      </c>
    </row>
    <row r="270" spans="1:11">
      <c r="A270" s="6" t="s">
        <v>8219</v>
      </c>
      <c r="B270">
        <v>286</v>
      </c>
      <c r="J270" s="7" t="s">
        <v>8221</v>
      </c>
      <c r="K270">
        <v>19</v>
      </c>
    </row>
    <row r="271" spans="1:11">
      <c r="A271" s="6" t="s">
        <v>8219</v>
      </c>
      <c r="B271">
        <v>286</v>
      </c>
      <c r="J271" s="7" t="s">
        <v>8221</v>
      </c>
      <c r="K271">
        <v>19</v>
      </c>
    </row>
    <row r="272" spans="1:11">
      <c r="A272" s="6" t="s">
        <v>8219</v>
      </c>
      <c r="B272">
        <v>286</v>
      </c>
      <c r="J272" s="7" t="s">
        <v>8221</v>
      </c>
      <c r="K272">
        <v>19</v>
      </c>
    </row>
    <row r="273" spans="1:11">
      <c r="A273" s="6" t="s">
        <v>8219</v>
      </c>
      <c r="B273">
        <v>285</v>
      </c>
      <c r="J273" s="7" t="s">
        <v>8221</v>
      </c>
      <c r="K273">
        <v>19</v>
      </c>
    </row>
    <row r="274" spans="1:11">
      <c r="A274" s="6" t="s">
        <v>8219</v>
      </c>
      <c r="B274">
        <v>284</v>
      </c>
      <c r="J274" s="7" t="s">
        <v>8221</v>
      </c>
      <c r="K274">
        <v>19</v>
      </c>
    </row>
    <row r="275" spans="1:11">
      <c r="A275" s="6" t="s">
        <v>8219</v>
      </c>
      <c r="B275">
        <v>284</v>
      </c>
      <c r="J275" s="7" t="s">
        <v>8221</v>
      </c>
      <c r="K275">
        <v>19</v>
      </c>
    </row>
    <row r="276" spans="1:11">
      <c r="A276" s="6" t="s">
        <v>8219</v>
      </c>
      <c r="B276">
        <v>284</v>
      </c>
      <c r="J276" s="7" t="s">
        <v>8221</v>
      </c>
      <c r="K276">
        <v>19</v>
      </c>
    </row>
    <row r="277" spans="1:11">
      <c r="A277" s="6" t="s">
        <v>8219</v>
      </c>
      <c r="B277">
        <v>283</v>
      </c>
      <c r="J277" s="7" t="s">
        <v>8221</v>
      </c>
      <c r="K277">
        <v>19</v>
      </c>
    </row>
    <row r="278" spans="1:11">
      <c r="A278" s="6" t="s">
        <v>8219</v>
      </c>
      <c r="B278">
        <v>282</v>
      </c>
      <c r="J278" s="7" t="s">
        <v>8221</v>
      </c>
      <c r="K278">
        <v>18</v>
      </c>
    </row>
    <row r="279" spans="1:11">
      <c r="A279" s="6" t="s">
        <v>8219</v>
      </c>
      <c r="B279">
        <v>280</v>
      </c>
      <c r="J279" s="7" t="s">
        <v>8221</v>
      </c>
      <c r="K279">
        <v>18</v>
      </c>
    </row>
    <row r="280" spans="1:11">
      <c r="A280" s="6" t="s">
        <v>8219</v>
      </c>
      <c r="B280">
        <v>279</v>
      </c>
      <c r="J280" s="7" t="s">
        <v>8221</v>
      </c>
      <c r="K280">
        <v>18</v>
      </c>
    </row>
    <row r="281" spans="1:11">
      <c r="A281" s="6" t="s">
        <v>8219</v>
      </c>
      <c r="B281">
        <v>278</v>
      </c>
      <c r="J281" s="7" t="s">
        <v>8221</v>
      </c>
      <c r="K281">
        <v>18</v>
      </c>
    </row>
    <row r="282" spans="1:11">
      <c r="A282" s="6" t="s">
        <v>8219</v>
      </c>
      <c r="B282">
        <v>277</v>
      </c>
      <c r="J282" s="7" t="s">
        <v>8221</v>
      </c>
      <c r="K282">
        <v>18</v>
      </c>
    </row>
    <row r="283" spans="1:11">
      <c r="A283" s="6" t="s">
        <v>8219</v>
      </c>
      <c r="B283">
        <v>276</v>
      </c>
      <c r="J283" s="7" t="s">
        <v>8221</v>
      </c>
      <c r="K283">
        <v>18</v>
      </c>
    </row>
    <row r="284" spans="1:11">
      <c r="A284" s="6" t="s">
        <v>8219</v>
      </c>
      <c r="B284">
        <v>275</v>
      </c>
      <c r="J284" s="7" t="s">
        <v>8221</v>
      </c>
      <c r="K284">
        <v>18</v>
      </c>
    </row>
    <row r="285" spans="1:11">
      <c r="A285" s="6" t="s">
        <v>8219</v>
      </c>
      <c r="B285">
        <v>274</v>
      </c>
      <c r="J285" s="7" t="s">
        <v>8221</v>
      </c>
      <c r="K285">
        <v>18</v>
      </c>
    </row>
    <row r="286" spans="1:11">
      <c r="A286" s="6" t="s">
        <v>8219</v>
      </c>
      <c r="B286">
        <v>274</v>
      </c>
      <c r="J286" s="7" t="s">
        <v>8221</v>
      </c>
      <c r="K286">
        <v>17</v>
      </c>
    </row>
    <row r="287" spans="1:11">
      <c r="A287" s="6" t="s">
        <v>8219</v>
      </c>
      <c r="B287">
        <v>274</v>
      </c>
      <c r="J287" s="7" t="s">
        <v>8221</v>
      </c>
      <c r="K287">
        <v>17</v>
      </c>
    </row>
    <row r="288" spans="1:11">
      <c r="A288" s="6" t="s">
        <v>8219</v>
      </c>
      <c r="B288">
        <v>273</v>
      </c>
      <c r="J288" s="7" t="s">
        <v>8221</v>
      </c>
      <c r="K288">
        <v>17</v>
      </c>
    </row>
    <row r="289" spans="1:11">
      <c r="A289" s="6" t="s">
        <v>8219</v>
      </c>
      <c r="B289">
        <v>271</v>
      </c>
      <c r="J289" s="7" t="s">
        <v>8221</v>
      </c>
      <c r="K289">
        <v>17</v>
      </c>
    </row>
    <row r="290" spans="1:11">
      <c r="A290" s="6" t="s">
        <v>8219</v>
      </c>
      <c r="B290">
        <v>271</v>
      </c>
      <c r="J290" s="7" t="s">
        <v>8221</v>
      </c>
      <c r="K290">
        <v>17</v>
      </c>
    </row>
    <row r="291" spans="1:11">
      <c r="A291" s="6" t="s">
        <v>8219</v>
      </c>
      <c r="B291">
        <v>271</v>
      </c>
      <c r="J291" s="7" t="s">
        <v>8221</v>
      </c>
      <c r="K291">
        <v>17</v>
      </c>
    </row>
    <row r="292" spans="1:11">
      <c r="A292" s="6" t="s">
        <v>8219</v>
      </c>
      <c r="B292">
        <v>271</v>
      </c>
      <c r="J292" s="7" t="s">
        <v>8221</v>
      </c>
      <c r="K292">
        <v>17</v>
      </c>
    </row>
    <row r="293" spans="1:11">
      <c r="A293" s="6" t="s">
        <v>8219</v>
      </c>
      <c r="B293">
        <v>270</v>
      </c>
      <c r="J293" s="7" t="s">
        <v>8221</v>
      </c>
      <c r="K293">
        <v>17</v>
      </c>
    </row>
    <row r="294" spans="1:11">
      <c r="A294" s="6" t="s">
        <v>8219</v>
      </c>
      <c r="B294">
        <v>269</v>
      </c>
      <c r="J294" s="7" t="s">
        <v>8221</v>
      </c>
      <c r="K294">
        <v>17</v>
      </c>
    </row>
    <row r="295" spans="1:11">
      <c r="A295" s="6" t="s">
        <v>8219</v>
      </c>
      <c r="B295">
        <v>269</v>
      </c>
      <c r="J295" s="7" t="s">
        <v>8221</v>
      </c>
      <c r="K295">
        <v>17</v>
      </c>
    </row>
    <row r="296" spans="1:11">
      <c r="A296" s="6" t="s">
        <v>8219</v>
      </c>
      <c r="B296">
        <v>269</v>
      </c>
      <c r="J296" s="7" t="s">
        <v>8221</v>
      </c>
      <c r="K296">
        <v>17</v>
      </c>
    </row>
    <row r="297" spans="1:11">
      <c r="A297" s="6" t="s">
        <v>8219</v>
      </c>
      <c r="B297">
        <v>267</v>
      </c>
      <c r="J297" s="7" t="s">
        <v>8221</v>
      </c>
      <c r="K297">
        <v>17</v>
      </c>
    </row>
    <row r="298" spans="1:11">
      <c r="A298" s="6" t="s">
        <v>8219</v>
      </c>
      <c r="B298">
        <v>266</v>
      </c>
      <c r="J298" s="7" t="s">
        <v>8221</v>
      </c>
      <c r="K298">
        <v>17</v>
      </c>
    </row>
    <row r="299" spans="1:11">
      <c r="A299" s="6" t="s">
        <v>8219</v>
      </c>
      <c r="B299">
        <v>266</v>
      </c>
      <c r="J299" s="7" t="s">
        <v>8221</v>
      </c>
      <c r="K299">
        <v>17</v>
      </c>
    </row>
    <row r="300" spans="1:11">
      <c r="A300" s="6" t="s">
        <v>8219</v>
      </c>
      <c r="B300">
        <v>265</v>
      </c>
      <c r="J300" s="7" t="s">
        <v>8221</v>
      </c>
      <c r="K300">
        <v>17</v>
      </c>
    </row>
    <row r="301" spans="1:11">
      <c r="A301" s="6" t="s">
        <v>8219</v>
      </c>
      <c r="B301">
        <v>265</v>
      </c>
      <c r="J301" s="7" t="s">
        <v>8221</v>
      </c>
      <c r="K301">
        <v>17</v>
      </c>
    </row>
    <row r="302" spans="1:11">
      <c r="A302" s="6" t="s">
        <v>8219</v>
      </c>
      <c r="B302">
        <v>264</v>
      </c>
      <c r="J302" s="7" t="s">
        <v>8221</v>
      </c>
      <c r="K302">
        <v>16</v>
      </c>
    </row>
    <row r="303" spans="1:11">
      <c r="A303" s="6" t="s">
        <v>8219</v>
      </c>
      <c r="B303">
        <v>263</v>
      </c>
      <c r="J303" s="7" t="s">
        <v>8221</v>
      </c>
      <c r="K303">
        <v>16</v>
      </c>
    </row>
    <row r="304" spans="1:11">
      <c r="A304" s="6" t="s">
        <v>8219</v>
      </c>
      <c r="B304">
        <v>263</v>
      </c>
      <c r="J304" s="7" t="s">
        <v>8221</v>
      </c>
      <c r="K304">
        <v>16</v>
      </c>
    </row>
    <row r="305" spans="1:11">
      <c r="A305" s="6" t="s">
        <v>8219</v>
      </c>
      <c r="B305">
        <v>263</v>
      </c>
      <c r="J305" s="7" t="s">
        <v>8221</v>
      </c>
      <c r="K305">
        <v>16</v>
      </c>
    </row>
    <row r="306" spans="1:11">
      <c r="A306" s="6" t="s">
        <v>8219</v>
      </c>
      <c r="B306">
        <v>263</v>
      </c>
      <c r="J306" s="7" t="s">
        <v>8221</v>
      </c>
      <c r="K306">
        <v>16</v>
      </c>
    </row>
    <row r="307" spans="1:11">
      <c r="A307" s="6" t="s">
        <v>8219</v>
      </c>
      <c r="B307">
        <v>263</v>
      </c>
      <c r="J307" s="7" t="s">
        <v>8221</v>
      </c>
      <c r="K307">
        <v>16</v>
      </c>
    </row>
    <row r="308" spans="1:11">
      <c r="A308" s="6" t="s">
        <v>8219</v>
      </c>
      <c r="B308">
        <v>259</v>
      </c>
      <c r="J308" s="7" t="s">
        <v>8221</v>
      </c>
      <c r="K308">
        <v>16</v>
      </c>
    </row>
    <row r="309" spans="1:11">
      <c r="A309" s="6" t="s">
        <v>8219</v>
      </c>
      <c r="B309">
        <v>255</v>
      </c>
      <c r="J309" s="7" t="s">
        <v>8221</v>
      </c>
      <c r="K309">
        <v>16</v>
      </c>
    </row>
    <row r="310" spans="1:11">
      <c r="A310" s="6" t="s">
        <v>8219</v>
      </c>
      <c r="B310">
        <v>253</v>
      </c>
      <c r="J310" s="7" t="s">
        <v>8221</v>
      </c>
      <c r="K310">
        <v>16</v>
      </c>
    </row>
    <row r="311" spans="1:11">
      <c r="A311" s="6" t="s">
        <v>8219</v>
      </c>
      <c r="B311">
        <v>253</v>
      </c>
      <c r="J311" s="7" t="s">
        <v>8221</v>
      </c>
      <c r="K311">
        <v>16</v>
      </c>
    </row>
    <row r="312" spans="1:11">
      <c r="A312" s="6" t="s">
        <v>8219</v>
      </c>
      <c r="B312">
        <v>253</v>
      </c>
      <c r="J312" s="7" t="s">
        <v>8221</v>
      </c>
      <c r="K312">
        <v>16</v>
      </c>
    </row>
    <row r="313" spans="1:11">
      <c r="A313" s="6" t="s">
        <v>8219</v>
      </c>
      <c r="B313">
        <v>251</v>
      </c>
      <c r="J313" s="7" t="s">
        <v>8221</v>
      </c>
      <c r="K313">
        <v>16</v>
      </c>
    </row>
    <row r="314" spans="1:11">
      <c r="A314" s="6" t="s">
        <v>8219</v>
      </c>
      <c r="B314">
        <v>251</v>
      </c>
      <c r="J314" s="7" t="s">
        <v>8221</v>
      </c>
      <c r="K314">
        <v>16</v>
      </c>
    </row>
    <row r="315" spans="1:11">
      <c r="A315" s="6" t="s">
        <v>8219</v>
      </c>
      <c r="B315">
        <v>251</v>
      </c>
      <c r="J315" s="7" t="s">
        <v>8221</v>
      </c>
      <c r="K315">
        <v>16</v>
      </c>
    </row>
    <row r="316" spans="1:11">
      <c r="A316" s="6" t="s">
        <v>8219</v>
      </c>
      <c r="B316">
        <v>249</v>
      </c>
      <c r="J316" s="7" t="s">
        <v>8221</v>
      </c>
      <c r="K316">
        <v>16</v>
      </c>
    </row>
    <row r="317" spans="1:11">
      <c r="A317" s="6" t="s">
        <v>8219</v>
      </c>
      <c r="B317">
        <v>249</v>
      </c>
      <c r="J317" s="7" t="s">
        <v>8221</v>
      </c>
      <c r="K317">
        <v>16</v>
      </c>
    </row>
    <row r="318" spans="1:11">
      <c r="A318" s="6" t="s">
        <v>8219</v>
      </c>
      <c r="B318">
        <v>248</v>
      </c>
      <c r="J318" s="7" t="s">
        <v>8221</v>
      </c>
      <c r="K318">
        <v>15</v>
      </c>
    </row>
    <row r="319" spans="1:11">
      <c r="A319" s="6" t="s">
        <v>8219</v>
      </c>
      <c r="B319">
        <v>246</v>
      </c>
      <c r="J319" s="7" t="s">
        <v>8221</v>
      </c>
      <c r="K319">
        <v>15</v>
      </c>
    </row>
    <row r="320" spans="1:11">
      <c r="A320" s="6" t="s">
        <v>8219</v>
      </c>
      <c r="B320">
        <v>246</v>
      </c>
      <c r="J320" s="7" t="s">
        <v>8221</v>
      </c>
      <c r="K320">
        <v>15</v>
      </c>
    </row>
    <row r="321" spans="1:11">
      <c r="A321" s="6" t="s">
        <v>8219</v>
      </c>
      <c r="B321">
        <v>244</v>
      </c>
      <c r="J321" s="7" t="s">
        <v>8221</v>
      </c>
      <c r="K321">
        <v>15</v>
      </c>
    </row>
    <row r="322" spans="1:11">
      <c r="A322" s="6" t="s">
        <v>8219</v>
      </c>
      <c r="B322">
        <v>244</v>
      </c>
      <c r="J322" s="7" t="s">
        <v>8221</v>
      </c>
      <c r="K322">
        <v>15</v>
      </c>
    </row>
    <row r="323" spans="1:11">
      <c r="A323" s="6" t="s">
        <v>8219</v>
      </c>
      <c r="B323">
        <v>242</v>
      </c>
      <c r="J323" s="7" t="s">
        <v>8221</v>
      </c>
      <c r="K323">
        <v>15</v>
      </c>
    </row>
    <row r="324" spans="1:11">
      <c r="A324" s="6" t="s">
        <v>8219</v>
      </c>
      <c r="B324">
        <v>241</v>
      </c>
      <c r="J324" s="7" t="s">
        <v>8221</v>
      </c>
      <c r="K324">
        <v>15</v>
      </c>
    </row>
    <row r="325" spans="1:11">
      <c r="A325" s="6" t="s">
        <v>8219</v>
      </c>
      <c r="B325">
        <v>241</v>
      </c>
      <c r="J325" s="7" t="s">
        <v>8221</v>
      </c>
      <c r="K325">
        <v>15</v>
      </c>
    </row>
    <row r="326" spans="1:11">
      <c r="A326" s="6" t="s">
        <v>8219</v>
      </c>
      <c r="B326">
        <v>241</v>
      </c>
      <c r="J326" s="7" t="s">
        <v>8221</v>
      </c>
      <c r="K326">
        <v>15</v>
      </c>
    </row>
    <row r="327" spans="1:11">
      <c r="A327" s="6" t="s">
        <v>8219</v>
      </c>
      <c r="B327">
        <v>240</v>
      </c>
      <c r="J327" s="7" t="s">
        <v>8221</v>
      </c>
      <c r="K327">
        <v>15</v>
      </c>
    </row>
    <row r="328" spans="1:11">
      <c r="A328" s="6" t="s">
        <v>8219</v>
      </c>
      <c r="B328">
        <v>238</v>
      </c>
      <c r="J328" s="7" t="s">
        <v>8221</v>
      </c>
      <c r="K328">
        <v>15</v>
      </c>
    </row>
    <row r="329" spans="1:11">
      <c r="A329" s="6" t="s">
        <v>8219</v>
      </c>
      <c r="B329">
        <v>238</v>
      </c>
      <c r="J329" s="7" t="s">
        <v>8221</v>
      </c>
      <c r="K329">
        <v>15</v>
      </c>
    </row>
    <row r="330" spans="1:11">
      <c r="A330" s="6" t="s">
        <v>8219</v>
      </c>
      <c r="B330">
        <v>238</v>
      </c>
      <c r="J330" s="7" t="s">
        <v>8221</v>
      </c>
      <c r="K330">
        <v>15</v>
      </c>
    </row>
    <row r="331" spans="1:11">
      <c r="A331" s="6" t="s">
        <v>8219</v>
      </c>
      <c r="B331">
        <v>238</v>
      </c>
      <c r="J331" s="7" t="s">
        <v>8221</v>
      </c>
      <c r="K331">
        <v>14</v>
      </c>
    </row>
    <row r="332" spans="1:11">
      <c r="A332" s="6" t="s">
        <v>8219</v>
      </c>
      <c r="B332">
        <v>237</v>
      </c>
      <c r="J332" s="7" t="s">
        <v>8221</v>
      </c>
      <c r="K332">
        <v>14</v>
      </c>
    </row>
    <row r="333" spans="1:11">
      <c r="A333" s="6" t="s">
        <v>8219</v>
      </c>
      <c r="B333">
        <v>237</v>
      </c>
      <c r="J333" s="7" t="s">
        <v>8221</v>
      </c>
      <c r="K333">
        <v>14</v>
      </c>
    </row>
    <row r="334" spans="1:11">
      <c r="A334" s="6" t="s">
        <v>8219</v>
      </c>
      <c r="B334">
        <v>237</v>
      </c>
      <c r="J334" s="7" t="s">
        <v>8221</v>
      </c>
      <c r="K334">
        <v>14</v>
      </c>
    </row>
    <row r="335" spans="1:11">
      <c r="A335" s="6" t="s">
        <v>8219</v>
      </c>
      <c r="B335">
        <v>236</v>
      </c>
      <c r="J335" s="7" t="s">
        <v>8221</v>
      </c>
      <c r="K335">
        <v>14</v>
      </c>
    </row>
    <row r="336" spans="1:11">
      <c r="A336" s="6" t="s">
        <v>8219</v>
      </c>
      <c r="B336">
        <v>236</v>
      </c>
      <c r="J336" s="7" t="s">
        <v>8221</v>
      </c>
      <c r="K336">
        <v>14</v>
      </c>
    </row>
    <row r="337" spans="1:11">
      <c r="A337" s="6" t="s">
        <v>8219</v>
      </c>
      <c r="B337">
        <v>236</v>
      </c>
      <c r="J337" s="7" t="s">
        <v>8221</v>
      </c>
      <c r="K337">
        <v>14</v>
      </c>
    </row>
    <row r="338" spans="1:11">
      <c r="A338" s="6" t="s">
        <v>8219</v>
      </c>
      <c r="B338">
        <v>235</v>
      </c>
      <c r="J338" s="7" t="s">
        <v>8221</v>
      </c>
      <c r="K338">
        <v>14</v>
      </c>
    </row>
    <row r="339" spans="1:11">
      <c r="A339" s="6" t="s">
        <v>8219</v>
      </c>
      <c r="B339">
        <v>235</v>
      </c>
      <c r="J339" s="7" t="s">
        <v>8221</v>
      </c>
      <c r="K339">
        <v>14</v>
      </c>
    </row>
    <row r="340" spans="1:11">
      <c r="A340" s="6" t="s">
        <v>8219</v>
      </c>
      <c r="B340">
        <v>234</v>
      </c>
      <c r="J340" s="7" t="s">
        <v>8221</v>
      </c>
      <c r="K340">
        <v>14</v>
      </c>
    </row>
    <row r="341" spans="1:11">
      <c r="A341" s="6" t="s">
        <v>8219</v>
      </c>
      <c r="B341">
        <v>234</v>
      </c>
      <c r="J341" s="7" t="s">
        <v>8221</v>
      </c>
      <c r="K341">
        <v>14</v>
      </c>
    </row>
    <row r="342" spans="1:11">
      <c r="A342" s="6" t="s">
        <v>8219</v>
      </c>
      <c r="B342">
        <v>232</v>
      </c>
      <c r="J342" s="7" t="s">
        <v>8221</v>
      </c>
      <c r="K342">
        <v>14</v>
      </c>
    </row>
    <row r="343" spans="1:11">
      <c r="A343" s="6" t="s">
        <v>8219</v>
      </c>
      <c r="B343">
        <v>229</v>
      </c>
      <c r="J343" s="7" t="s">
        <v>8221</v>
      </c>
      <c r="K343">
        <v>14</v>
      </c>
    </row>
    <row r="344" spans="1:11">
      <c r="A344" s="6" t="s">
        <v>8219</v>
      </c>
      <c r="B344">
        <v>229</v>
      </c>
      <c r="J344" s="7" t="s">
        <v>8221</v>
      </c>
      <c r="K344">
        <v>14</v>
      </c>
    </row>
    <row r="345" spans="1:11">
      <c r="A345" s="6" t="s">
        <v>8219</v>
      </c>
      <c r="B345">
        <v>227</v>
      </c>
      <c r="J345" s="7" t="s">
        <v>8221</v>
      </c>
      <c r="K345">
        <v>14</v>
      </c>
    </row>
    <row r="346" spans="1:11">
      <c r="A346" s="6" t="s">
        <v>8219</v>
      </c>
      <c r="B346">
        <v>226</v>
      </c>
      <c r="J346" s="7" t="s">
        <v>8221</v>
      </c>
      <c r="K346">
        <v>14</v>
      </c>
    </row>
    <row r="347" spans="1:11">
      <c r="A347" s="6" t="s">
        <v>8219</v>
      </c>
      <c r="B347">
        <v>226</v>
      </c>
      <c r="J347" s="7" t="s">
        <v>8221</v>
      </c>
      <c r="K347">
        <v>14</v>
      </c>
    </row>
    <row r="348" spans="1:11">
      <c r="A348" s="6" t="s">
        <v>8219</v>
      </c>
      <c r="B348">
        <v>226</v>
      </c>
      <c r="J348" s="7" t="s">
        <v>8221</v>
      </c>
      <c r="K348">
        <v>14</v>
      </c>
    </row>
    <row r="349" spans="1:11">
      <c r="A349" s="6" t="s">
        <v>8219</v>
      </c>
      <c r="B349">
        <v>224</v>
      </c>
      <c r="J349" s="7" t="s">
        <v>8221</v>
      </c>
      <c r="K349">
        <v>14</v>
      </c>
    </row>
    <row r="350" spans="1:11">
      <c r="A350" s="6" t="s">
        <v>8219</v>
      </c>
      <c r="B350">
        <v>223</v>
      </c>
      <c r="J350" s="7" t="s">
        <v>8221</v>
      </c>
      <c r="K350">
        <v>14</v>
      </c>
    </row>
    <row r="351" spans="1:11">
      <c r="A351" s="6" t="s">
        <v>8219</v>
      </c>
      <c r="B351">
        <v>222</v>
      </c>
      <c r="J351" s="7" t="s">
        <v>8221</v>
      </c>
      <c r="K351">
        <v>14</v>
      </c>
    </row>
    <row r="352" spans="1:11">
      <c r="A352" s="6" t="s">
        <v>8219</v>
      </c>
      <c r="B352">
        <v>222</v>
      </c>
      <c r="J352" s="7" t="s">
        <v>8221</v>
      </c>
      <c r="K352">
        <v>13</v>
      </c>
    </row>
    <row r="353" spans="1:11">
      <c r="A353" s="6" t="s">
        <v>8219</v>
      </c>
      <c r="B353">
        <v>221</v>
      </c>
      <c r="J353" s="7" t="s">
        <v>8221</v>
      </c>
      <c r="K353">
        <v>13</v>
      </c>
    </row>
    <row r="354" spans="1:11">
      <c r="A354" s="6" t="s">
        <v>8219</v>
      </c>
      <c r="B354">
        <v>221</v>
      </c>
      <c r="J354" s="7" t="s">
        <v>8221</v>
      </c>
      <c r="K354">
        <v>13</v>
      </c>
    </row>
    <row r="355" spans="1:11">
      <c r="A355" s="6" t="s">
        <v>8219</v>
      </c>
      <c r="B355">
        <v>221</v>
      </c>
      <c r="J355" s="7" t="s">
        <v>8221</v>
      </c>
      <c r="K355">
        <v>13</v>
      </c>
    </row>
    <row r="356" spans="1:11">
      <c r="A356" s="6" t="s">
        <v>8219</v>
      </c>
      <c r="B356">
        <v>220</v>
      </c>
      <c r="J356" s="7" t="s">
        <v>8221</v>
      </c>
      <c r="K356">
        <v>13</v>
      </c>
    </row>
    <row r="357" spans="1:11">
      <c r="A357" s="6" t="s">
        <v>8219</v>
      </c>
      <c r="B357">
        <v>218</v>
      </c>
      <c r="J357" s="7" t="s">
        <v>8221</v>
      </c>
      <c r="K357">
        <v>13</v>
      </c>
    </row>
    <row r="358" spans="1:11">
      <c r="A358" s="6" t="s">
        <v>8219</v>
      </c>
      <c r="B358">
        <v>218</v>
      </c>
      <c r="J358" s="7" t="s">
        <v>8221</v>
      </c>
      <c r="K358">
        <v>13</v>
      </c>
    </row>
    <row r="359" spans="1:11">
      <c r="A359" s="6" t="s">
        <v>8219</v>
      </c>
      <c r="B359">
        <v>217</v>
      </c>
      <c r="J359" s="7" t="s">
        <v>8221</v>
      </c>
      <c r="K359">
        <v>13</v>
      </c>
    </row>
    <row r="360" spans="1:11">
      <c r="A360" s="6" t="s">
        <v>8219</v>
      </c>
      <c r="B360">
        <v>217</v>
      </c>
      <c r="J360" s="7" t="s">
        <v>8221</v>
      </c>
      <c r="K360">
        <v>13</v>
      </c>
    </row>
    <row r="361" spans="1:11">
      <c r="A361" s="6" t="s">
        <v>8219</v>
      </c>
      <c r="B361">
        <v>216</v>
      </c>
      <c r="J361" s="7" t="s">
        <v>8221</v>
      </c>
      <c r="K361">
        <v>13</v>
      </c>
    </row>
    <row r="362" spans="1:11">
      <c r="A362" s="6" t="s">
        <v>8219</v>
      </c>
      <c r="B362">
        <v>215</v>
      </c>
      <c r="J362" s="7" t="s">
        <v>8221</v>
      </c>
      <c r="K362">
        <v>13</v>
      </c>
    </row>
    <row r="363" spans="1:11">
      <c r="A363" s="6" t="s">
        <v>8219</v>
      </c>
      <c r="B363">
        <v>213</v>
      </c>
      <c r="J363" s="7" t="s">
        <v>8221</v>
      </c>
      <c r="K363">
        <v>13</v>
      </c>
    </row>
    <row r="364" spans="1:11">
      <c r="A364" s="6" t="s">
        <v>8219</v>
      </c>
      <c r="B364">
        <v>213</v>
      </c>
      <c r="J364" s="7" t="s">
        <v>8221</v>
      </c>
      <c r="K364">
        <v>13</v>
      </c>
    </row>
    <row r="365" spans="1:11">
      <c r="A365" s="6" t="s">
        <v>8219</v>
      </c>
      <c r="B365">
        <v>211</v>
      </c>
      <c r="J365" s="7" t="s">
        <v>8221</v>
      </c>
      <c r="K365">
        <v>13</v>
      </c>
    </row>
    <row r="366" spans="1:11">
      <c r="A366" s="6" t="s">
        <v>8219</v>
      </c>
      <c r="B366">
        <v>211</v>
      </c>
      <c r="J366" s="7" t="s">
        <v>8221</v>
      </c>
      <c r="K366">
        <v>13</v>
      </c>
    </row>
    <row r="367" spans="1:11">
      <c r="A367" s="6" t="s">
        <v>8219</v>
      </c>
      <c r="B367">
        <v>211</v>
      </c>
      <c r="J367" s="7" t="s">
        <v>8221</v>
      </c>
      <c r="K367">
        <v>13</v>
      </c>
    </row>
    <row r="368" spans="1:11">
      <c r="A368" s="6" t="s">
        <v>8219</v>
      </c>
      <c r="B368">
        <v>210</v>
      </c>
      <c r="J368" s="7" t="s">
        <v>8221</v>
      </c>
      <c r="K368">
        <v>13</v>
      </c>
    </row>
    <row r="369" spans="1:11">
      <c r="A369" s="6" t="s">
        <v>8219</v>
      </c>
      <c r="B369">
        <v>209</v>
      </c>
      <c r="J369" s="7" t="s">
        <v>8221</v>
      </c>
      <c r="K369">
        <v>13</v>
      </c>
    </row>
    <row r="370" spans="1:11">
      <c r="A370" s="6" t="s">
        <v>8219</v>
      </c>
      <c r="B370">
        <v>208</v>
      </c>
      <c r="J370" s="7" t="s">
        <v>8221</v>
      </c>
      <c r="K370">
        <v>13</v>
      </c>
    </row>
    <row r="371" spans="1:11">
      <c r="A371" s="6" t="s">
        <v>8219</v>
      </c>
      <c r="B371">
        <v>207</v>
      </c>
      <c r="J371" s="7" t="s">
        <v>8221</v>
      </c>
      <c r="K371">
        <v>13</v>
      </c>
    </row>
    <row r="372" spans="1:11">
      <c r="A372" s="6" t="s">
        <v>8219</v>
      </c>
      <c r="B372">
        <v>207</v>
      </c>
      <c r="J372" s="7" t="s">
        <v>8221</v>
      </c>
      <c r="K372">
        <v>13</v>
      </c>
    </row>
    <row r="373" spans="1:11">
      <c r="A373" s="6" t="s">
        <v>8219</v>
      </c>
      <c r="B373">
        <v>206</v>
      </c>
      <c r="J373" s="7" t="s">
        <v>8221</v>
      </c>
      <c r="K373">
        <v>13</v>
      </c>
    </row>
    <row r="374" spans="1:11">
      <c r="A374" s="6" t="s">
        <v>8219</v>
      </c>
      <c r="B374">
        <v>206</v>
      </c>
      <c r="J374" s="7" t="s">
        <v>8221</v>
      </c>
      <c r="K374">
        <v>12</v>
      </c>
    </row>
    <row r="375" spans="1:11">
      <c r="A375" s="6" t="s">
        <v>8219</v>
      </c>
      <c r="B375">
        <v>206</v>
      </c>
      <c r="J375" s="7" t="s">
        <v>8221</v>
      </c>
      <c r="K375">
        <v>12</v>
      </c>
    </row>
    <row r="376" spans="1:11">
      <c r="A376" s="6" t="s">
        <v>8219</v>
      </c>
      <c r="B376">
        <v>206</v>
      </c>
      <c r="J376" s="7" t="s">
        <v>8221</v>
      </c>
      <c r="K376">
        <v>12</v>
      </c>
    </row>
    <row r="377" spans="1:11">
      <c r="A377" s="6" t="s">
        <v>8219</v>
      </c>
      <c r="B377">
        <v>206</v>
      </c>
      <c r="J377" s="7" t="s">
        <v>8221</v>
      </c>
      <c r="K377">
        <v>12</v>
      </c>
    </row>
    <row r="378" spans="1:11">
      <c r="A378" s="6" t="s">
        <v>8219</v>
      </c>
      <c r="B378">
        <v>205</v>
      </c>
      <c r="J378" s="7" t="s">
        <v>8221</v>
      </c>
      <c r="K378">
        <v>12</v>
      </c>
    </row>
    <row r="379" spans="1:11">
      <c r="A379" s="6" t="s">
        <v>8219</v>
      </c>
      <c r="B379">
        <v>205</v>
      </c>
      <c r="J379" s="7" t="s">
        <v>8221</v>
      </c>
      <c r="K379">
        <v>12</v>
      </c>
    </row>
    <row r="380" spans="1:11">
      <c r="A380" s="6" t="s">
        <v>8219</v>
      </c>
      <c r="B380">
        <v>205</v>
      </c>
      <c r="J380" s="7" t="s">
        <v>8221</v>
      </c>
      <c r="K380">
        <v>12</v>
      </c>
    </row>
    <row r="381" spans="1:11">
      <c r="A381" s="6" t="s">
        <v>8219</v>
      </c>
      <c r="B381">
        <v>205</v>
      </c>
      <c r="J381" s="7" t="s">
        <v>8221</v>
      </c>
      <c r="K381">
        <v>12</v>
      </c>
    </row>
    <row r="382" spans="1:11">
      <c r="A382" s="6" t="s">
        <v>8219</v>
      </c>
      <c r="B382">
        <v>204</v>
      </c>
      <c r="J382" s="7" t="s">
        <v>8221</v>
      </c>
      <c r="K382">
        <v>12</v>
      </c>
    </row>
    <row r="383" spans="1:11">
      <c r="A383" s="6" t="s">
        <v>8219</v>
      </c>
      <c r="B383">
        <v>204</v>
      </c>
      <c r="J383" s="7" t="s">
        <v>8221</v>
      </c>
      <c r="K383">
        <v>12</v>
      </c>
    </row>
    <row r="384" spans="1:11">
      <c r="A384" s="6" t="s">
        <v>8219</v>
      </c>
      <c r="B384">
        <v>203</v>
      </c>
      <c r="J384" s="7" t="s">
        <v>8221</v>
      </c>
      <c r="K384">
        <v>12</v>
      </c>
    </row>
    <row r="385" spans="1:11">
      <c r="A385" s="6" t="s">
        <v>8219</v>
      </c>
      <c r="B385">
        <v>202</v>
      </c>
      <c r="J385" s="7" t="s">
        <v>8221</v>
      </c>
      <c r="K385">
        <v>12</v>
      </c>
    </row>
    <row r="386" spans="1:11">
      <c r="A386" s="6" t="s">
        <v>8219</v>
      </c>
      <c r="B386">
        <v>202</v>
      </c>
      <c r="J386" s="7" t="s">
        <v>8221</v>
      </c>
      <c r="K386">
        <v>12</v>
      </c>
    </row>
    <row r="387" spans="1:11">
      <c r="A387" s="6" t="s">
        <v>8219</v>
      </c>
      <c r="B387">
        <v>202</v>
      </c>
      <c r="J387" s="7" t="s">
        <v>8221</v>
      </c>
      <c r="K387">
        <v>12</v>
      </c>
    </row>
    <row r="388" spans="1:11">
      <c r="A388" s="6" t="s">
        <v>8219</v>
      </c>
      <c r="B388">
        <v>202</v>
      </c>
      <c r="J388" s="7" t="s">
        <v>8221</v>
      </c>
      <c r="K388">
        <v>12</v>
      </c>
    </row>
    <row r="389" spans="1:11">
      <c r="A389" s="6" t="s">
        <v>8219</v>
      </c>
      <c r="B389">
        <v>200</v>
      </c>
      <c r="J389" s="7" t="s">
        <v>8221</v>
      </c>
      <c r="K389">
        <v>12</v>
      </c>
    </row>
    <row r="390" spans="1:11">
      <c r="A390" s="6" t="s">
        <v>8219</v>
      </c>
      <c r="B390">
        <v>200</v>
      </c>
      <c r="J390" s="7" t="s">
        <v>8221</v>
      </c>
      <c r="K390">
        <v>12</v>
      </c>
    </row>
    <row r="391" spans="1:11">
      <c r="A391" s="6" t="s">
        <v>8219</v>
      </c>
      <c r="B391">
        <v>199</v>
      </c>
      <c r="J391" s="7" t="s">
        <v>8221</v>
      </c>
      <c r="K391">
        <v>12</v>
      </c>
    </row>
    <row r="392" spans="1:11">
      <c r="A392" s="6" t="s">
        <v>8219</v>
      </c>
      <c r="B392">
        <v>199</v>
      </c>
      <c r="J392" s="7" t="s">
        <v>8221</v>
      </c>
      <c r="K392">
        <v>12</v>
      </c>
    </row>
    <row r="393" spans="1:11">
      <c r="A393" s="6" t="s">
        <v>8219</v>
      </c>
      <c r="B393">
        <v>199</v>
      </c>
      <c r="J393" s="7" t="s">
        <v>8221</v>
      </c>
      <c r="K393">
        <v>12</v>
      </c>
    </row>
    <row r="394" spans="1:11">
      <c r="A394" s="6" t="s">
        <v>8219</v>
      </c>
      <c r="B394">
        <v>197</v>
      </c>
      <c r="J394" s="7" t="s">
        <v>8221</v>
      </c>
      <c r="K394">
        <v>12</v>
      </c>
    </row>
    <row r="395" spans="1:11">
      <c r="A395" s="6" t="s">
        <v>8219</v>
      </c>
      <c r="B395">
        <v>197</v>
      </c>
      <c r="J395" s="7" t="s">
        <v>8221</v>
      </c>
      <c r="K395">
        <v>12</v>
      </c>
    </row>
    <row r="396" spans="1:11">
      <c r="A396" s="6" t="s">
        <v>8219</v>
      </c>
      <c r="B396">
        <v>196</v>
      </c>
      <c r="J396" s="7" t="s">
        <v>8221</v>
      </c>
      <c r="K396">
        <v>12</v>
      </c>
    </row>
    <row r="397" spans="1:11">
      <c r="A397" s="6" t="s">
        <v>8219</v>
      </c>
      <c r="B397">
        <v>196</v>
      </c>
      <c r="J397" s="7" t="s">
        <v>8221</v>
      </c>
      <c r="K397">
        <v>12</v>
      </c>
    </row>
    <row r="398" spans="1:11">
      <c r="A398" s="6" t="s">
        <v>8219</v>
      </c>
      <c r="B398">
        <v>196</v>
      </c>
      <c r="J398" s="7" t="s">
        <v>8221</v>
      </c>
      <c r="K398">
        <v>12</v>
      </c>
    </row>
    <row r="399" spans="1:11">
      <c r="A399" s="6" t="s">
        <v>8219</v>
      </c>
      <c r="B399">
        <v>194</v>
      </c>
      <c r="J399" s="7" t="s">
        <v>8221</v>
      </c>
      <c r="K399">
        <v>12</v>
      </c>
    </row>
    <row r="400" spans="1:11">
      <c r="A400" s="6" t="s">
        <v>8219</v>
      </c>
      <c r="B400">
        <v>194</v>
      </c>
      <c r="J400" s="7" t="s">
        <v>8221</v>
      </c>
      <c r="K400">
        <v>12</v>
      </c>
    </row>
    <row r="401" spans="1:11">
      <c r="A401" s="6" t="s">
        <v>8219</v>
      </c>
      <c r="B401">
        <v>193</v>
      </c>
      <c r="J401" s="7" t="s">
        <v>8221</v>
      </c>
      <c r="K401">
        <v>12</v>
      </c>
    </row>
    <row r="402" spans="1:11">
      <c r="A402" s="6" t="s">
        <v>8219</v>
      </c>
      <c r="B402">
        <v>193</v>
      </c>
      <c r="J402" s="7" t="s">
        <v>8221</v>
      </c>
      <c r="K402">
        <v>12</v>
      </c>
    </row>
    <row r="403" spans="1:11">
      <c r="A403" s="6" t="s">
        <v>8219</v>
      </c>
      <c r="B403">
        <v>193</v>
      </c>
      <c r="J403" s="7" t="s">
        <v>8221</v>
      </c>
      <c r="K403">
        <v>12</v>
      </c>
    </row>
    <row r="404" spans="1:11">
      <c r="A404" s="6" t="s">
        <v>8219</v>
      </c>
      <c r="B404">
        <v>191</v>
      </c>
      <c r="J404" s="7" t="s">
        <v>8221</v>
      </c>
      <c r="K404">
        <v>12</v>
      </c>
    </row>
    <row r="405" spans="1:11">
      <c r="A405" s="6" t="s">
        <v>8219</v>
      </c>
      <c r="B405">
        <v>191</v>
      </c>
      <c r="J405" s="7" t="s">
        <v>8221</v>
      </c>
      <c r="K405">
        <v>11</v>
      </c>
    </row>
    <row r="406" spans="1:11">
      <c r="A406" s="6" t="s">
        <v>8219</v>
      </c>
      <c r="B406">
        <v>191</v>
      </c>
      <c r="J406" s="7" t="s">
        <v>8221</v>
      </c>
      <c r="K406">
        <v>11</v>
      </c>
    </row>
    <row r="407" spans="1:11">
      <c r="A407" s="6" t="s">
        <v>8219</v>
      </c>
      <c r="B407">
        <v>191</v>
      </c>
      <c r="J407" s="7" t="s">
        <v>8221</v>
      </c>
      <c r="K407">
        <v>11</v>
      </c>
    </row>
    <row r="408" spans="1:11">
      <c r="A408" s="6" t="s">
        <v>8219</v>
      </c>
      <c r="B408">
        <v>191</v>
      </c>
      <c r="J408" s="7" t="s">
        <v>8221</v>
      </c>
      <c r="K408">
        <v>11</v>
      </c>
    </row>
    <row r="409" spans="1:11">
      <c r="A409" s="6" t="s">
        <v>8219</v>
      </c>
      <c r="B409">
        <v>190</v>
      </c>
      <c r="J409" s="7" t="s">
        <v>8221</v>
      </c>
      <c r="K409">
        <v>11</v>
      </c>
    </row>
    <row r="410" spans="1:11">
      <c r="A410" s="6" t="s">
        <v>8219</v>
      </c>
      <c r="B410">
        <v>190</v>
      </c>
      <c r="J410" s="7" t="s">
        <v>8221</v>
      </c>
      <c r="K410">
        <v>11</v>
      </c>
    </row>
    <row r="411" spans="1:11">
      <c r="A411" s="6" t="s">
        <v>8219</v>
      </c>
      <c r="B411">
        <v>189</v>
      </c>
      <c r="J411" s="7" t="s">
        <v>8221</v>
      </c>
      <c r="K411">
        <v>11</v>
      </c>
    </row>
    <row r="412" spans="1:11">
      <c r="A412" s="6" t="s">
        <v>8219</v>
      </c>
      <c r="B412">
        <v>189</v>
      </c>
      <c r="J412" s="7" t="s">
        <v>8221</v>
      </c>
      <c r="K412">
        <v>11</v>
      </c>
    </row>
    <row r="413" spans="1:11">
      <c r="A413" s="6" t="s">
        <v>8219</v>
      </c>
      <c r="B413">
        <v>188</v>
      </c>
      <c r="J413" s="7" t="s">
        <v>8221</v>
      </c>
      <c r="K413">
        <v>11</v>
      </c>
    </row>
    <row r="414" spans="1:11">
      <c r="A414" s="6" t="s">
        <v>8219</v>
      </c>
      <c r="B414">
        <v>188</v>
      </c>
      <c r="J414" s="7" t="s">
        <v>8221</v>
      </c>
      <c r="K414">
        <v>11</v>
      </c>
    </row>
    <row r="415" spans="1:11">
      <c r="A415" s="6" t="s">
        <v>8219</v>
      </c>
      <c r="B415">
        <v>188</v>
      </c>
      <c r="J415" s="7" t="s">
        <v>8221</v>
      </c>
      <c r="K415">
        <v>11</v>
      </c>
    </row>
    <row r="416" spans="1:11">
      <c r="A416" s="6" t="s">
        <v>8219</v>
      </c>
      <c r="B416">
        <v>187</v>
      </c>
      <c r="J416" s="7" t="s">
        <v>8221</v>
      </c>
      <c r="K416">
        <v>11</v>
      </c>
    </row>
    <row r="417" spans="1:11">
      <c r="A417" s="6" t="s">
        <v>8219</v>
      </c>
      <c r="B417">
        <v>186</v>
      </c>
      <c r="J417" s="7" t="s">
        <v>8221</v>
      </c>
      <c r="K417">
        <v>11</v>
      </c>
    </row>
    <row r="418" spans="1:11">
      <c r="A418" s="6" t="s">
        <v>8219</v>
      </c>
      <c r="B418">
        <v>186</v>
      </c>
      <c r="J418" s="7" t="s">
        <v>8221</v>
      </c>
      <c r="K418">
        <v>11</v>
      </c>
    </row>
    <row r="419" spans="1:11">
      <c r="A419" s="6" t="s">
        <v>8219</v>
      </c>
      <c r="B419">
        <v>186</v>
      </c>
      <c r="J419" s="7" t="s">
        <v>8221</v>
      </c>
      <c r="K419">
        <v>11</v>
      </c>
    </row>
    <row r="420" spans="1:11">
      <c r="A420" s="6" t="s">
        <v>8219</v>
      </c>
      <c r="B420">
        <v>185</v>
      </c>
      <c r="J420" s="7" t="s">
        <v>8221</v>
      </c>
      <c r="K420">
        <v>11</v>
      </c>
    </row>
    <row r="421" spans="1:11">
      <c r="A421" s="6" t="s">
        <v>8219</v>
      </c>
      <c r="B421">
        <v>185</v>
      </c>
      <c r="J421" s="7" t="s">
        <v>8221</v>
      </c>
      <c r="K421">
        <v>11</v>
      </c>
    </row>
    <row r="422" spans="1:11">
      <c r="A422" s="6" t="s">
        <v>8219</v>
      </c>
      <c r="B422">
        <v>184</v>
      </c>
      <c r="J422" s="7" t="s">
        <v>8221</v>
      </c>
      <c r="K422">
        <v>11</v>
      </c>
    </row>
    <row r="423" spans="1:11">
      <c r="A423" s="6" t="s">
        <v>8219</v>
      </c>
      <c r="B423">
        <v>184</v>
      </c>
      <c r="J423" s="7" t="s">
        <v>8221</v>
      </c>
      <c r="K423">
        <v>11</v>
      </c>
    </row>
    <row r="424" spans="1:11">
      <c r="A424" s="6" t="s">
        <v>8219</v>
      </c>
      <c r="B424">
        <v>184</v>
      </c>
      <c r="J424" s="7" t="s">
        <v>8221</v>
      </c>
      <c r="K424">
        <v>11</v>
      </c>
    </row>
    <row r="425" spans="1:11">
      <c r="A425" s="6" t="s">
        <v>8219</v>
      </c>
      <c r="B425">
        <v>184</v>
      </c>
      <c r="J425" s="7" t="s">
        <v>8221</v>
      </c>
      <c r="K425">
        <v>10</v>
      </c>
    </row>
    <row r="426" spans="1:11">
      <c r="A426" s="6" t="s">
        <v>8219</v>
      </c>
      <c r="B426">
        <v>183</v>
      </c>
      <c r="J426" s="7" t="s">
        <v>8221</v>
      </c>
      <c r="K426">
        <v>10</v>
      </c>
    </row>
    <row r="427" spans="1:11">
      <c r="A427" s="6" t="s">
        <v>8219</v>
      </c>
      <c r="B427">
        <v>183</v>
      </c>
      <c r="J427" s="7" t="s">
        <v>8221</v>
      </c>
      <c r="K427">
        <v>10</v>
      </c>
    </row>
    <row r="428" spans="1:11">
      <c r="A428" s="6" t="s">
        <v>8219</v>
      </c>
      <c r="B428">
        <v>183</v>
      </c>
      <c r="J428" s="7" t="s">
        <v>8221</v>
      </c>
      <c r="K428">
        <v>10</v>
      </c>
    </row>
    <row r="429" spans="1:11">
      <c r="A429" s="6" t="s">
        <v>8219</v>
      </c>
      <c r="B429">
        <v>183</v>
      </c>
      <c r="J429" s="7" t="s">
        <v>8221</v>
      </c>
      <c r="K429">
        <v>10</v>
      </c>
    </row>
    <row r="430" spans="1:11">
      <c r="A430" s="6" t="s">
        <v>8219</v>
      </c>
      <c r="B430">
        <v>182</v>
      </c>
      <c r="J430" s="7" t="s">
        <v>8221</v>
      </c>
      <c r="K430">
        <v>10</v>
      </c>
    </row>
    <row r="431" spans="1:11">
      <c r="A431" s="6" t="s">
        <v>8219</v>
      </c>
      <c r="B431">
        <v>182</v>
      </c>
      <c r="J431" s="7" t="s">
        <v>8221</v>
      </c>
      <c r="K431">
        <v>10</v>
      </c>
    </row>
    <row r="432" spans="1:11">
      <c r="A432" s="6" t="s">
        <v>8219</v>
      </c>
      <c r="B432">
        <v>182</v>
      </c>
      <c r="J432" s="7" t="s">
        <v>8221</v>
      </c>
      <c r="K432">
        <v>10</v>
      </c>
    </row>
    <row r="433" spans="1:11">
      <c r="A433" s="6" t="s">
        <v>8219</v>
      </c>
      <c r="B433">
        <v>181</v>
      </c>
      <c r="J433" s="7" t="s">
        <v>8221</v>
      </c>
      <c r="K433">
        <v>10</v>
      </c>
    </row>
    <row r="434" spans="1:11">
      <c r="A434" s="6" t="s">
        <v>8219</v>
      </c>
      <c r="B434">
        <v>181</v>
      </c>
      <c r="J434" s="7" t="s">
        <v>8221</v>
      </c>
      <c r="K434">
        <v>10</v>
      </c>
    </row>
    <row r="435" spans="1:11">
      <c r="A435" s="6" t="s">
        <v>8219</v>
      </c>
      <c r="B435">
        <v>181</v>
      </c>
      <c r="J435" s="7" t="s">
        <v>8221</v>
      </c>
      <c r="K435">
        <v>10</v>
      </c>
    </row>
    <row r="436" spans="1:11">
      <c r="A436" s="6" t="s">
        <v>8219</v>
      </c>
      <c r="B436">
        <v>180</v>
      </c>
      <c r="J436" s="7" t="s">
        <v>8221</v>
      </c>
      <c r="K436">
        <v>10</v>
      </c>
    </row>
    <row r="437" spans="1:11">
      <c r="A437" s="6" t="s">
        <v>8219</v>
      </c>
      <c r="B437">
        <v>180</v>
      </c>
      <c r="J437" s="7" t="s">
        <v>8221</v>
      </c>
      <c r="K437">
        <v>10</v>
      </c>
    </row>
    <row r="438" spans="1:11">
      <c r="A438" s="6" t="s">
        <v>8219</v>
      </c>
      <c r="B438">
        <v>179</v>
      </c>
      <c r="J438" s="7" t="s">
        <v>8221</v>
      </c>
      <c r="K438">
        <v>10</v>
      </c>
    </row>
    <row r="439" spans="1:11">
      <c r="A439" s="6" t="s">
        <v>8219</v>
      </c>
      <c r="B439">
        <v>179</v>
      </c>
      <c r="J439" s="7" t="s">
        <v>8221</v>
      </c>
      <c r="K439">
        <v>10</v>
      </c>
    </row>
    <row r="440" spans="1:11">
      <c r="A440" s="6" t="s">
        <v>8219</v>
      </c>
      <c r="B440">
        <v>179</v>
      </c>
      <c r="J440" s="7" t="s">
        <v>8221</v>
      </c>
      <c r="K440">
        <v>10</v>
      </c>
    </row>
    <row r="441" spans="1:11">
      <c r="A441" s="6" t="s">
        <v>8219</v>
      </c>
      <c r="B441">
        <v>179</v>
      </c>
      <c r="J441" s="7" t="s">
        <v>8221</v>
      </c>
      <c r="K441">
        <v>10</v>
      </c>
    </row>
    <row r="442" spans="1:11">
      <c r="A442" s="6" t="s">
        <v>8219</v>
      </c>
      <c r="B442">
        <v>178</v>
      </c>
      <c r="J442" s="7" t="s">
        <v>8221</v>
      </c>
      <c r="K442">
        <v>10</v>
      </c>
    </row>
    <row r="443" spans="1:11">
      <c r="A443" s="6" t="s">
        <v>8219</v>
      </c>
      <c r="B443">
        <v>177</v>
      </c>
      <c r="J443" s="7" t="s">
        <v>8221</v>
      </c>
      <c r="K443">
        <v>10</v>
      </c>
    </row>
    <row r="444" spans="1:11">
      <c r="A444" s="6" t="s">
        <v>8219</v>
      </c>
      <c r="B444">
        <v>176</v>
      </c>
      <c r="J444" s="7" t="s">
        <v>8221</v>
      </c>
      <c r="K444">
        <v>10</v>
      </c>
    </row>
    <row r="445" spans="1:11">
      <c r="A445" s="6" t="s">
        <v>8219</v>
      </c>
      <c r="B445">
        <v>176</v>
      </c>
      <c r="J445" s="7" t="s">
        <v>8221</v>
      </c>
      <c r="K445">
        <v>10</v>
      </c>
    </row>
    <row r="446" spans="1:11">
      <c r="A446" s="6" t="s">
        <v>8219</v>
      </c>
      <c r="B446">
        <v>176</v>
      </c>
      <c r="J446" s="7" t="s">
        <v>8221</v>
      </c>
      <c r="K446">
        <v>10</v>
      </c>
    </row>
    <row r="447" spans="1:11">
      <c r="A447" s="6" t="s">
        <v>8219</v>
      </c>
      <c r="B447">
        <v>176</v>
      </c>
      <c r="J447" s="7" t="s">
        <v>8221</v>
      </c>
      <c r="K447">
        <v>10</v>
      </c>
    </row>
    <row r="448" spans="1:11">
      <c r="A448" s="6" t="s">
        <v>8219</v>
      </c>
      <c r="B448">
        <v>175</v>
      </c>
      <c r="J448" s="7" t="s">
        <v>8221</v>
      </c>
      <c r="K448">
        <v>10</v>
      </c>
    </row>
    <row r="449" spans="1:11">
      <c r="A449" s="6" t="s">
        <v>8219</v>
      </c>
      <c r="B449">
        <v>175</v>
      </c>
      <c r="J449" s="7" t="s">
        <v>8221</v>
      </c>
      <c r="K449">
        <v>10</v>
      </c>
    </row>
    <row r="450" spans="1:11">
      <c r="A450" s="6" t="s">
        <v>8219</v>
      </c>
      <c r="B450">
        <v>174</v>
      </c>
      <c r="J450" s="7" t="s">
        <v>8221</v>
      </c>
      <c r="K450">
        <v>10</v>
      </c>
    </row>
    <row r="451" spans="1:11">
      <c r="A451" s="6" t="s">
        <v>8219</v>
      </c>
      <c r="B451">
        <v>174</v>
      </c>
      <c r="J451" s="7" t="s">
        <v>8221</v>
      </c>
      <c r="K451">
        <v>10</v>
      </c>
    </row>
    <row r="452" spans="1:11">
      <c r="A452" s="6" t="s">
        <v>8219</v>
      </c>
      <c r="B452">
        <v>174</v>
      </c>
      <c r="J452" s="7" t="s">
        <v>8221</v>
      </c>
      <c r="K452">
        <v>9</v>
      </c>
    </row>
    <row r="453" spans="1:11">
      <c r="A453" s="6" t="s">
        <v>8219</v>
      </c>
      <c r="B453">
        <v>173</v>
      </c>
      <c r="J453" s="7" t="s">
        <v>8221</v>
      </c>
      <c r="K453">
        <v>9</v>
      </c>
    </row>
    <row r="454" spans="1:11">
      <c r="A454" s="6" t="s">
        <v>8219</v>
      </c>
      <c r="B454">
        <v>173</v>
      </c>
      <c r="J454" s="7" t="s">
        <v>8221</v>
      </c>
      <c r="K454">
        <v>9</v>
      </c>
    </row>
    <row r="455" spans="1:11">
      <c r="A455" s="6" t="s">
        <v>8219</v>
      </c>
      <c r="B455">
        <v>172</v>
      </c>
      <c r="J455" s="7" t="s">
        <v>8221</v>
      </c>
      <c r="K455">
        <v>9</v>
      </c>
    </row>
    <row r="456" spans="1:11">
      <c r="A456" s="6" t="s">
        <v>8219</v>
      </c>
      <c r="B456">
        <v>171</v>
      </c>
      <c r="J456" s="7" t="s">
        <v>8221</v>
      </c>
      <c r="K456">
        <v>9</v>
      </c>
    </row>
    <row r="457" spans="1:11">
      <c r="A457" s="6" t="s">
        <v>8219</v>
      </c>
      <c r="B457">
        <v>170</v>
      </c>
      <c r="J457" s="7" t="s">
        <v>8221</v>
      </c>
      <c r="K457">
        <v>9</v>
      </c>
    </row>
    <row r="458" spans="1:11">
      <c r="A458" s="6" t="s">
        <v>8219</v>
      </c>
      <c r="B458">
        <v>170</v>
      </c>
      <c r="J458" s="7" t="s">
        <v>8221</v>
      </c>
      <c r="K458">
        <v>9</v>
      </c>
    </row>
    <row r="459" spans="1:11">
      <c r="A459" s="6" t="s">
        <v>8219</v>
      </c>
      <c r="B459">
        <v>170</v>
      </c>
      <c r="J459" s="7" t="s">
        <v>8221</v>
      </c>
      <c r="K459">
        <v>9</v>
      </c>
    </row>
    <row r="460" spans="1:11">
      <c r="A460" s="6" t="s">
        <v>8219</v>
      </c>
      <c r="B460">
        <v>169</v>
      </c>
      <c r="J460" s="7" t="s">
        <v>8221</v>
      </c>
      <c r="K460">
        <v>9</v>
      </c>
    </row>
    <row r="461" spans="1:11">
      <c r="A461" s="6" t="s">
        <v>8219</v>
      </c>
      <c r="B461">
        <v>169</v>
      </c>
      <c r="J461" s="7" t="s">
        <v>8221</v>
      </c>
      <c r="K461">
        <v>9</v>
      </c>
    </row>
    <row r="462" spans="1:11">
      <c r="A462" s="6" t="s">
        <v>8219</v>
      </c>
      <c r="B462">
        <v>169</v>
      </c>
      <c r="J462" s="7" t="s">
        <v>8221</v>
      </c>
      <c r="K462">
        <v>9</v>
      </c>
    </row>
    <row r="463" spans="1:11">
      <c r="A463" s="6" t="s">
        <v>8219</v>
      </c>
      <c r="B463">
        <v>169</v>
      </c>
      <c r="J463" s="7" t="s">
        <v>8221</v>
      </c>
      <c r="K463">
        <v>9</v>
      </c>
    </row>
    <row r="464" spans="1:11">
      <c r="A464" s="6" t="s">
        <v>8219</v>
      </c>
      <c r="B464">
        <v>169</v>
      </c>
      <c r="J464" s="7" t="s">
        <v>8221</v>
      </c>
      <c r="K464">
        <v>9</v>
      </c>
    </row>
    <row r="465" spans="1:11">
      <c r="A465" s="6" t="s">
        <v>8219</v>
      </c>
      <c r="B465">
        <v>168</v>
      </c>
      <c r="J465" s="7" t="s">
        <v>8221</v>
      </c>
      <c r="K465">
        <v>9</v>
      </c>
    </row>
    <row r="466" spans="1:11">
      <c r="A466" s="6" t="s">
        <v>8219</v>
      </c>
      <c r="B466">
        <v>168</v>
      </c>
      <c r="J466" s="7" t="s">
        <v>8221</v>
      </c>
      <c r="K466">
        <v>9</v>
      </c>
    </row>
    <row r="467" spans="1:11">
      <c r="A467" s="6" t="s">
        <v>8219</v>
      </c>
      <c r="B467">
        <v>168</v>
      </c>
      <c r="J467" s="7" t="s">
        <v>8221</v>
      </c>
      <c r="K467">
        <v>9</v>
      </c>
    </row>
    <row r="468" spans="1:11">
      <c r="A468" s="6" t="s">
        <v>8219</v>
      </c>
      <c r="B468">
        <v>168</v>
      </c>
      <c r="J468" s="7" t="s">
        <v>8221</v>
      </c>
      <c r="K468">
        <v>9</v>
      </c>
    </row>
    <row r="469" spans="1:11">
      <c r="A469" s="6" t="s">
        <v>8219</v>
      </c>
      <c r="B469">
        <v>167</v>
      </c>
      <c r="J469" s="7" t="s">
        <v>8221</v>
      </c>
      <c r="K469">
        <v>9</v>
      </c>
    </row>
    <row r="470" spans="1:11">
      <c r="A470" s="6" t="s">
        <v>8219</v>
      </c>
      <c r="B470">
        <v>167</v>
      </c>
      <c r="J470" s="7" t="s">
        <v>8221</v>
      </c>
      <c r="K470">
        <v>9</v>
      </c>
    </row>
    <row r="471" spans="1:11">
      <c r="A471" s="6" t="s">
        <v>8219</v>
      </c>
      <c r="B471">
        <v>167</v>
      </c>
      <c r="J471" s="7" t="s">
        <v>8221</v>
      </c>
      <c r="K471">
        <v>9</v>
      </c>
    </row>
    <row r="472" spans="1:11">
      <c r="A472" s="6" t="s">
        <v>8219</v>
      </c>
      <c r="B472">
        <v>167</v>
      </c>
      <c r="J472" s="7" t="s">
        <v>8221</v>
      </c>
      <c r="K472">
        <v>9</v>
      </c>
    </row>
    <row r="473" spans="1:11">
      <c r="A473" s="6" t="s">
        <v>8219</v>
      </c>
      <c r="B473">
        <v>167</v>
      </c>
      <c r="J473" s="7" t="s">
        <v>8221</v>
      </c>
      <c r="K473">
        <v>9</v>
      </c>
    </row>
    <row r="474" spans="1:11">
      <c r="A474" s="6" t="s">
        <v>8219</v>
      </c>
      <c r="B474">
        <v>167</v>
      </c>
      <c r="J474" s="7" t="s">
        <v>8221</v>
      </c>
      <c r="K474">
        <v>9</v>
      </c>
    </row>
    <row r="475" spans="1:11">
      <c r="A475" s="6" t="s">
        <v>8219</v>
      </c>
      <c r="B475">
        <v>167</v>
      </c>
      <c r="J475" s="7" t="s">
        <v>8221</v>
      </c>
      <c r="K475">
        <v>9</v>
      </c>
    </row>
    <row r="476" spans="1:11">
      <c r="A476" s="6" t="s">
        <v>8219</v>
      </c>
      <c r="B476">
        <v>166</v>
      </c>
      <c r="J476" s="7" t="s">
        <v>8221</v>
      </c>
      <c r="K476">
        <v>9</v>
      </c>
    </row>
    <row r="477" spans="1:11">
      <c r="A477" s="6" t="s">
        <v>8219</v>
      </c>
      <c r="B477">
        <v>165</v>
      </c>
      <c r="J477" s="7" t="s">
        <v>8221</v>
      </c>
      <c r="K477">
        <v>9</v>
      </c>
    </row>
    <row r="478" spans="1:11">
      <c r="A478" s="6" t="s">
        <v>8219</v>
      </c>
      <c r="B478">
        <v>165</v>
      </c>
      <c r="J478" s="7" t="s">
        <v>8221</v>
      </c>
      <c r="K478">
        <v>9</v>
      </c>
    </row>
    <row r="479" spans="1:11">
      <c r="A479" s="6" t="s">
        <v>8219</v>
      </c>
      <c r="B479">
        <v>165</v>
      </c>
      <c r="J479" s="7" t="s">
        <v>8221</v>
      </c>
      <c r="K479">
        <v>9</v>
      </c>
    </row>
    <row r="480" spans="1:11">
      <c r="A480" s="6" t="s">
        <v>8219</v>
      </c>
      <c r="B480">
        <v>163</v>
      </c>
      <c r="J480" s="7" t="s">
        <v>8221</v>
      </c>
      <c r="K480">
        <v>9</v>
      </c>
    </row>
    <row r="481" spans="1:11">
      <c r="A481" s="6" t="s">
        <v>8219</v>
      </c>
      <c r="B481">
        <v>163</v>
      </c>
      <c r="J481" s="7" t="s">
        <v>8221</v>
      </c>
      <c r="K481">
        <v>9</v>
      </c>
    </row>
    <row r="482" spans="1:11">
      <c r="A482" s="6" t="s">
        <v>8219</v>
      </c>
      <c r="B482">
        <v>163</v>
      </c>
      <c r="J482" s="7" t="s">
        <v>8221</v>
      </c>
      <c r="K482">
        <v>9</v>
      </c>
    </row>
    <row r="483" spans="1:11">
      <c r="A483" s="6" t="s">
        <v>8219</v>
      </c>
      <c r="B483">
        <v>163</v>
      </c>
      <c r="J483" s="7" t="s">
        <v>8221</v>
      </c>
      <c r="K483">
        <v>9</v>
      </c>
    </row>
    <row r="484" spans="1:11">
      <c r="A484" s="6" t="s">
        <v>8219</v>
      </c>
      <c r="B484">
        <v>163</v>
      </c>
      <c r="J484" s="7" t="s">
        <v>8221</v>
      </c>
      <c r="K484">
        <v>9</v>
      </c>
    </row>
    <row r="485" spans="1:11">
      <c r="A485" s="6" t="s">
        <v>8219</v>
      </c>
      <c r="B485">
        <v>162</v>
      </c>
      <c r="J485" s="7" t="s">
        <v>8221</v>
      </c>
      <c r="K485">
        <v>9</v>
      </c>
    </row>
    <row r="486" spans="1:11">
      <c r="A486" s="6" t="s">
        <v>8219</v>
      </c>
      <c r="B486">
        <v>162</v>
      </c>
      <c r="J486" s="7" t="s">
        <v>8221</v>
      </c>
      <c r="K486">
        <v>9</v>
      </c>
    </row>
    <row r="487" spans="1:11">
      <c r="A487" s="6" t="s">
        <v>8219</v>
      </c>
      <c r="B487">
        <v>160</v>
      </c>
      <c r="J487" s="7" t="s">
        <v>8221</v>
      </c>
      <c r="K487">
        <v>9</v>
      </c>
    </row>
    <row r="488" spans="1:11">
      <c r="A488" s="6" t="s">
        <v>8219</v>
      </c>
      <c r="B488">
        <v>160</v>
      </c>
      <c r="J488" s="7" t="s">
        <v>8221</v>
      </c>
      <c r="K488">
        <v>8</v>
      </c>
    </row>
    <row r="489" spans="1:11">
      <c r="A489" s="6" t="s">
        <v>8219</v>
      </c>
      <c r="B489">
        <v>159</v>
      </c>
      <c r="J489" s="7" t="s">
        <v>8221</v>
      </c>
      <c r="K489">
        <v>8</v>
      </c>
    </row>
    <row r="490" spans="1:11">
      <c r="A490" s="6" t="s">
        <v>8219</v>
      </c>
      <c r="B490">
        <v>159</v>
      </c>
      <c r="J490" s="7" t="s">
        <v>8221</v>
      </c>
      <c r="K490">
        <v>8</v>
      </c>
    </row>
    <row r="491" spans="1:11">
      <c r="A491" s="6" t="s">
        <v>8219</v>
      </c>
      <c r="B491">
        <v>159</v>
      </c>
      <c r="J491" s="7" t="s">
        <v>8221</v>
      </c>
      <c r="K491">
        <v>8</v>
      </c>
    </row>
    <row r="492" spans="1:11">
      <c r="A492" s="6" t="s">
        <v>8219</v>
      </c>
      <c r="B492">
        <v>159</v>
      </c>
      <c r="J492" s="7" t="s">
        <v>8221</v>
      </c>
      <c r="K492">
        <v>8</v>
      </c>
    </row>
    <row r="493" spans="1:11">
      <c r="A493" s="6" t="s">
        <v>8219</v>
      </c>
      <c r="B493">
        <v>159</v>
      </c>
      <c r="J493" s="7" t="s">
        <v>8221</v>
      </c>
      <c r="K493">
        <v>8</v>
      </c>
    </row>
    <row r="494" spans="1:11">
      <c r="A494" s="6" t="s">
        <v>8219</v>
      </c>
      <c r="B494">
        <v>159</v>
      </c>
      <c r="J494" s="7" t="s">
        <v>8221</v>
      </c>
      <c r="K494">
        <v>8</v>
      </c>
    </row>
    <row r="495" spans="1:11">
      <c r="A495" s="6" t="s">
        <v>8219</v>
      </c>
      <c r="B495">
        <v>159</v>
      </c>
      <c r="J495" s="7" t="s">
        <v>8221</v>
      </c>
      <c r="K495">
        <v>8</v>
      </c>
    </row>
    <row r="496" spans="1:11">
      <c r="A496" s="6" t="s">
        <v>8219</v>
      </c>
      <c r="B496">
        <v>158</v>
      </c>
      <c r="J496" s="7" t="s">
        <v>8221</v>
      </c>
      <c r="K496">
        <v>8</v>
      </c>
    </row>
    <row r="497" spans="1:11">
      <c r="A497" s="6" t="s">
        <v>8219</v>
      </c>
      <c r="B497">
        <v>158</v>
      </c>
      <c r="J497" s="7" t="s">
        <v>8221</v>
      </c>
      <c r="K497">
        <v>8</v>
      </c>
    </row>
    <row r="498" spans="1:11">
      <c r="A498" s="6" t="s">
        <v>8219</v>
      </c>
      <c r="B498">
        <v>158</v>
      </c>
      <c r="J498" s="7" t="s">
        <v>8221</v>
      </c>
      <c r="K498">
        <v>8</v>
      </c>
    </row>
    <row r="499" spans="1:11">
      <c r="A499" s="6" t="s">
        <v>8219</v>
      </c>
      <c r="B499">
        <v>158</v>
      </c>
      <c r="J499" s="7" t="s">
        <v>8221</v>
      </c>
      <c r="K499">
        <v>8</v>
      </c>
    </row>
    <row r="500" spans="1:11">
      <c r="A500" s="6" t="s">
        <v>8219</v>
      </c>
      <c r="B500">
        <v>158</v>
      </c>
      <c r="J500" s="7" t="s">
        <v>8221</v>
      </c>
      <c r="K500">
        <v>8</v>
      </c>
    </row>
    <row r="501" spans="1:11">
      <c r="A501" s="6" t="s">
        <v>8219</v>
      </c>
      <c r="B501">
        <v>158</v>
      </c>
      <c r="J501" s="7" t="s">
        <v>8221</v>
      </c>
      <c r="K501">
        <v>8</v>
      </c>
    </row>
    <row r="502" spans="1:11">
      <c r="A502" s="6" t="s">
        <v>8219</v>
      </c>
      <c r="B502">
        <v>157</v>
      </c>
      <c r="J502" s="7" t="s">
        <v>8221</v>
      </c>
      <c r="K502">
        <v>8</v>
      </c>
    </row>
    <row r="503" spans="1:11">
      <c r="A503" s="6" t="s">
        <v>8219</v>
      </c>
      <c r="B503">
        <v>157</v>
      </c>
      <c r="J503" s="7" t="s">
        <v>8221</v>
      </c>
      <c r="K503">
        <v>8</v>
      </c>
    </row>
    <row r="504" spans="1:11">
      <c r="A504" s="6" t="s">
        <v>8219</v>
      </c>
      <c r="B504">
        <v>156</v>
      </c>
      <c r="J504" s="7" t="s">
        <v>8221</v>
      </c>
      <c r="K504">
        <v>8</v>
      </c>
    </row>
    <row r="505" spans="1:11">
      <c r="A505" s="6" t="s">
        <v>8219</v>
      </c>
      <c r="B505">
        <v>156</v>
      </c>
      <c r="J505" s="7" t="s">
        <v>8221</v>
      </c>
      <c r="K505">
        <v>8</v>
      </c>
    </row>
    <row r="506" spans="1:11">
      <c r="A506" s="6" t="s">
        <v>8219</v>
      </c>
      <c r="B506">
        <v>154</v>
      </c>
      <c r="J506" s="7" t="s">
        <v>8221</v>
      </c>
      <c r="K506">
        <v>8</v>
      </c>
    </row>
    <row r="507" spans="1:11">
      <c r="A507" s="6" t="s">
        <v>8219</v>
      </c>
      <c r="B507">
        <v>153</v>
      </c>
      <c r="J507" s="7" t="s">
        <v>8221</v>
      </c>
      <c r="K507">
        <v>8</v>
      </c>
    </row>
    <row r="508" spans="1:11">
      <c r="A508" s="6" t="s">
        <v>8219</v>
      </c>
      <c r="B508">
        <v>152</v>
      </c>
      <c r="J508" s="7" t="s">
        <v>8221</v>
      </c>
      <c r="K508">
        <v>8</v>
      </c>
    </row>
    <row r="509" spans="1:11">
      <c r="A509" s="6" t="s">
        <v>8219</v>
      </c>
      <c r="B509">
        <v>151</v>
      </c>
      <c r="J509" s="7" t="s">
        <v>8221</v>
      </c>
      <c r="K509">
        <v>8</v>
      </c>
    </row>
    <row r="510" spans="1:11">
      <c r="A510" s="6" t="s">
        <v>8219</v>
      </c>
      <c r="B510">
        <v>151</v>
      </c>
      <c r="J510" s="7" t="s">
        <v>8221</v>
      </c>
      <c r="K510">
        <v>8</v>
      </c>
    </row>
    <row r="511" spans="1:11">
      <c r="A511" s="6" t="s">
        <v>8219</v>
      </c>
      <c r="B511">
        <v>151</v>
      </c>
      <c r="J511" s="7" t="s">
        <v>8221</v>
      </c>
      <c r="K511">
        <v>8</v>
      </c>
    </row>
    <row r="512" spans="1:11">
      <c r="A512" s="6" t="s">
        <v>8219</v>
      </c>
      <c r="B512">
        <v>150</v>
      </c>
      <c r="J512" s="7" t="s">
        <v>8221</v>
      </c>
      <c r="K512">
        <v>8</v>
      </c>
    </row>
    <row r="513" spans="1:11">
      <c r="A513" s="6" t="s">
        <v>8219</v>
      </c>
      <c r="B513">
        <v>150</v>
      </c>
      <c r="J513" s="7" t="s">
        <v>8221</v>
      </c>
      <c r="K513">
        <v>8</v>
      </c>
    </row>
    <row r="514" spans="1:11">
      <c r="A514" s="6" t="s">
        <v>8219</v>
      </c>
      <c r="B514">
        <v>150</v>
      </c>
      <c r="J514" s="7" t="s">
        <v>8221</v>
      </c>
      <c r="K514">
        <v>8</v>
      </c>
    </row>
    <row r="515" spans="1:11">
      <c r="A515" s="6" t="s">
        <v>8219</v>
      </c>
      <c r="B515">
        <v>150</v>
      </c>
      <c r="J515" s="7" t="s">
        <v>8221</v>
      </c>
      <c r="K515">
        <v>8</v>
      </c>
    </row>
    <row r="516" spans="1:11">
      <c r="A516" s="6" t="s">
        <v>8219</v>
      </c>
      <c r="B516">
        <v>150</v>
      </c>
      <c r="J516" s="7" t="s">
        <v>8221</v>
      </c>
      <c r="K516">
        <v>8</v>
      </c>
    </row>
    <row r="517" spans="1:11">
      <c r="A517" s="6" t="s">
        <v>8219</v>
      </c>
      <c r="B517">
        <v>149</v>
      </c>
      <c r="J517" s="7" t="s">
        <v>8221</v>
      </c>
      <c r="K517">
        <v>8</v>
      </c>
    </row>
    <row r="518" spans="1:11">
      <c r="A518" s="6" t="s">
        <v>8219</v>
      </c>
      <c r="B518">
        <v>149</v>
      </c>
      <c r="J518" s="7" t="s">
        <v>8221</v>
      </c>
      <c r="K518">
        <v>8</v>
      </c>
    </row>
    <row r="519" spans="1:11">
      <c r="A519" s="6" t="s">
        <v>8219</v>
      </c>
      <c r="B519">
        <v>149</v>
      </c>
      <c r="J519" s="7" t="s">
        <v>8221</v>
      </c>
      <c r="K519">
        <v>8</v>
      </c>
    </row>
    <row r="520" spans="1:11">
      <c r="A520" s="6" t="s">
        <v>8219</v>
      </c>
      <c r="B520">
        <v>149</v>
      </c>
      <c r="J520" s="7" t="s">
        <v>8221</v>
      </c>
      <c r="K520">
        <v>8</v>
      </c>
    </row>
    <row r="521" spans="1:11">
      <c r="A521" s="6" t="s">
        <v>8219</v>
      </c>
      <c r="B521">
        <v>148</v>
      </c>
      <c r="J521" s="7" t="s">
        <v>8221</v>
      </c>
      <c r="K521">
        <v>8</v>
      </c>
    </row>
    <row r="522" spans="1:11">
      <c r="A522" s="6" t="s">
        <v>8219</v>
      </c>
      <c r="B522">
        <v>148</v>
      </c>
      <c r="J522" s="7" t="s">
        <v>8221</v>
      </c>
      <c r="K522">
        <v>8</v>
      </c>
    </row>
    <row r="523" spans="1:11">
      <c r="A523" s="6" t="s">
        <v>8219</v>
      </c>
      <c r="B523">
        <v>147</v>
      </c>
      <c r="J523" s="7" t="s">
        <v>8221</v>
      </c>
      <c r="K523">
        <v>8</v>
      </c>
    </row>
    <row r="524" spans="1:11">
      <c r="A524" s="6" t="s">
        <v>8219</v>
      </c>
      <c r="B524">
        <v>147</v>
      </c>
      <c r="J524" s="7" t="s">
        <v>8221</v>
      </c>
      <c r="K524">
        <v>8</v>
      </c>
    </row>
    <row r="525" spans="1:11">
      <c r="A525" s="6" t="s">
        <v>8219</v>
      </c>
      <c r="B525">
        <v>147</v>
      </c>
      <c r="J525" s="7" t="s">
        <v>8221</v>
      </c>
      <c r="K525">
        <v>8</v>
      </c>
    </row>
    <row r="526" spans="1:11">
      <c r="A526" s="6" t="s">
        <v>8219</v>
      </c>
      <c r="B526">
        <v>147</v>
      </c>
      <c r="J526" s="7" t="s">
        <v>8221</v>
      </c>
      <c r="K526">
        <v>7</v>
      </c>
    </row>
    <row r="527" spans="1:11">
      <c r="A527" s="6" t="s">
        <v>8219</v>
      </c>
      <c r="B527">
        <v>147</v>
      </c>
      <c r="J527" s="7" t="s">
        <v>8221</v>
      </c>
      <c r="K527">
        <v>7</v>
      </c>
    </row>
    <row r="528" spans="1:11">
      <c r="A528" s="6" t="s">
        <v>8219</v>
      </c>
      <c r="B528">
        <v>147</v>
      </c>
      <c r="J528" s="7" t="s">
        <v>8221</v>
      </c>
      <c r="K528">
        <v>7</v>
      </c>
    </row>
    <row r="529" spans="1:11">
      <c r="A529" s="6" t="s">
        <v>8219</v>
      </c>
      <c r="B529">
        <v>146</v>
      </c>
      <c r="J529" s="7" t="s">
        <v>8221</v>
      </c>
      <c r="K529">
        <v>7</v>
      </c>
    </row>
    <row r="530" spans="1:11">
      <c r="A530" s="6" t="s">
        <v>8219</v>
      </c>
      <c r="B530">
        <v>146</v>
      </c>
      <c r="J530" s="7" t="s">
        <v>8221</v>
      </c>
      <c r="K530">
        <v>7</v>
      </c>
    </row>
    <row r="531" spans="1:11">
      <c r="A531" s="6" t="s">
        <v>8219</v>
      </c>
      <c r="B531">
        <v>146</v>
      </c>
      <c r="J531" s="7" t="s">
        <v>8221</v>
      </c>
      <c r="K531">
        <v>7</v>
      </c>
    </row>
    <row r="532" spans="1:11">
      <c r="A532" s="6" t="s">
        <v>8219</v>
      </c>
      <c r="B532">
        <v>145</v>
      </c>
      <c r="J532" s="7" t="s">
        <v>8221</v>
      </c>
      <c r="K532">
        <v>7</v>
      </c>
    </row>
    <row r="533" spans="1:11">
      <c r="A533" s="6" t="s">
        <v>8219</v>
      </c>
      <c r="B533">
        <v>145</v>
      </c>
      <c r="J533" s="7" t="s">
        <v>8221</v>
      </c>
      <c r="K533">
        <v>7</v>
      </c>
    </row>
    <row r="534" spans="1:11">
      <c r="A534" s="6" t="s">
        <v>8219</v>
      </c>
      <c r="B534">
        <v>145</v>
      </c>
      <c r="J534" s="7" t="s">
        <v>8221</v>
      </c>
      <c r="K534">
        <v>7</v>
      </c>
    </row>
    <row r="535" spans="1:11">
      <c r="A535" s="6" t="s">
        <v>8219</v>
      </c>
      <c r="B535">
        <v>145</v>
      </c>
      <c r="J535" s="7" t="s">
        <v>8221</v>
      </c>
      <c r="K535">
        <v>7</v>
      </c>
    </row>
    <row r="536" spans="1:11">
      <c r="A536" s="6" t="s">
        <v>8219</v>
      </c>
      <c r="B536">
        <v>145</v>
      </c>
      <c r="J536" s="7" t="s">
        <v>8221</v>
      </c>
      <c r="K536">
        <v>7</v>
      </c>
    </row>
    <row r="537" spans="1:11">
      <c r="A537" s="6" t="s">
        <v>8219</v>
      </c>
      <c r="B537">
        <v>145</v>
      </c>
      <c r="J537" s="7" t="s">
        <v>8221</v>
      </c>
      <c r="K537">
        <v>7</v>
      </c>
    </row>
    <row r="538" spans="1:11">
      <c r="A538" s="6" t="s">
        <v>8219</v>
      </c>
      <c r="B538">
        <v>144</v>
      </c>
      <c r="J538" s="7" t="s">
        <v>8221</v>
      </c>
      <c r="K538">
        <v>7</v>
      </c>
    </row>
    <row r="539" spans="1:11">
      <c r="A539" s="6" t="s">
        <v>8219</v>
      </c>
      <c r="B539">
        <v>144</v>
      </c>
      <c r="J539" s="7" t="s">
        <v>8221</v>
      </c>
      <c r="K539">
        <v>7</v>
      </c>
    </row>
    <row r="540" spans="1:11">
      <c r="A540" s="6" t="s">
        <v>8219</v>
      </c>
      <c r="B540">
        <v>143</v>
      </c>
      <c r="J540" s="7" t="s">
        <v>8221</v>
      </c>
      <c r="K540">
        <v>7</v>
      </c>
    </row>
    <row r="541" spans="1:11">
      <c r="A541" s="6" t="s">
        <v>8219</v>
      </c>
      <c r="B541">
        <v>143</v>
      </c>
      <c r="J541" s="7" t="s">
        <v>8221</v>
      </c>
      <c r="K541">
        <v>7</v>
      </c>
    </row>
    <row r="542" spans="1:11">
      <c r="A542" s="6" t="s">
        <v>8219</v>
      </c>
      <c r="B542">
        <v>142</v>
      </c>
      <c r="J542" s="7" t="s">
        <v>8221</v>
      </c>
      <c r="K542">
        <v>7</v>
      </c>
    </row>
    <row r="543" spans="1:11">
      <c r="A543" s="6" t="s">
        <v>8219</v>
      </c>
      <c r="B543">
        <v>142</v>
      </c>
      <c r="J543" s="7" t="s">
        <v>8221</v>
      </c>
      <c r="K543">
        <v>7</v>
      </c>
    </row>
    <row r="544" spans="1:11">
      <c r="A544" s="6" t="s">
        <v>8219</v>
      </c>
      <c r="B544">
        <v>141</v>
      </c>
      <c r="J544" s="7" t="s">
        <v>8221</v>
      </c>
      <c r="K544">
        <v>7</v>
      </c>
    </row>
    <row r="545" spans="1:11">
      <c r="A545" s="6" t="s">
        <v>8219</v>
      </c>
      <c r="B545">
        <v>141</v>
      </c>
      <c r="J545" s="7" t="s">
        <v>8221</v>
      </c>
      <c r="K545">
        <v>7</v>
      </c>
    </row>
    <row r="546" spans="1:11">
      <c r="A546" s="6" t="s">
        <v>8219</v>
      </c>
      <c r="B546">
        <v>141</v>
      </c>
      <c r="J546" s="7" t="s">
        <v>8221</v>
      </c>
      <c r="K546">
        <v>7</v>
      </c>
    </row>
    <row r="547" spans="1:11">
      <c r="A547" s="6" t="s">
        <v>8219</v>
      </c>
      <c r="B547">
        <v>141</v>
      </c>
      <c r="J547" s="7" t="s">
        <v>8221</v>
      </c>
      <c r="K547">
        <v>7</v>
      </c>
    </row>
    <row r="548" spans="1:11">
      <c r="A548" s="6" t="s">
        <v>8219</v>
      </c>
      <c r="B548">
        <v>141</v>
      </c>
      <c r="J548" s="7" t="s">
        <v>8221</v>
      </c>
      <c r="K548">
        <v>7</v>
      </c>
    </row>
    <row r="549" spans="1:11">
      <c r="A549" s="6" t="s">
        <v>8219</v>
      </c>
      <c r="B549">
        <v>141</v>
      </c>
      <c r="J549" s="7" t="s">
        <v>8221</v>
      </c>
      <c r="K549">
        <v>7</v>
      </c>
    </row>
    <row r="550" spans="1:11">
      <c r="A550" s="6" t="s">
        <v>8219</v>
      </c>
      <c r="B550">
        <v>140</v>
      </c>
      <c r="J550" s="7" t="s">
        <v>8221</v>
      </c>
      <c r="K550">
        <v>7</v>
      </c>
    </row>
    <row r="551" spans="1:11">
      <c r="A551" s="6" t="s">
        <v>8219</v>
      </c>
      <c r="B551">
        <v>140</v>
      </c>
      <c r="J551" s="7" t="s">
        <v>8221</v>
      </c>
      <c r="K551">
        <v>7</v>
      </c>
    </row>
    <row r="552" spans="1:11">
      <c r="A552" s="6" t="s">
        <v>8219</v>
      </c>
      <c r="B552">
        <v>140</v>
      </c>
      <c r="J552" s="7" t="s">
        <v>8221</v>
      </c>
      <c r="K552">
        <v>7</v>
      </c>
    </row>
    <row r="553" spans="1:11">
      <c r="A553" s="6" t="s">
        <v>8219</v>
      </c>
      <c r="B553">
        <v>140</v>
      </c>
      <c r="J553" s="7" t="s">
        <v>8221</v>
      </c>
      <c r="K553">
        <v>7</v>
      </c>
    </row>
    <row r="554" spans="1:11">
      <c r="A554" s="6" t="s">
        <v>8219</v>
      </c>
      <c r="B554">
        <v>139</v>
      </c>
      <c r="J554" s="7" t="s">
        <v>8221</v>
      </c>
      <c r="K554">
        <v>7</v>
      </c>
    </row>
    <row r="555" spans="1:11">
      <c r="A555" s="6" t="s">
        <v>8219</v>
      </c>
      <c r="B555">
        <v>139</v>
      </c>
      <c r="J555" s="7" t="s">
        <v>8221</v>
      </c>
      <c r="K555">
        <v>7</v>
      </c>
    </row>
    <row r="556" spans="1:11">
      <c r="A556" s="6" t="s">
        <v>8219</v>
      </c>
      <c r="B556">
        <v>139</v>
      </c>
      <c r="J556" s="7" t="s">
        <v>8221</v>
      </c>
      <c r="K556">
        <v>7</v>
      </c>
    </row>
    <row r="557" spans="1:11">
      <c r="A557" s="6" t="s">
        <v>8219</v>
      </c>
      <c r="B557">
        <v>138</v>
      </c>
      <c r="J557" s="7" t="s">
        <v>8221</v>
      </c>
      <c r="K557">
        <v>7</v>
      </c>
    </row>
    <row r="558" spans="1:11">
      <c r="A558" s="6" t="s">
        <v>8219</v>
      </c>
      <c r="B558">
        <v>137</v>
      </c>
      <c r="J558" s="7" t="s">
        <v>8221</v>
      </c>
      <c r="K558">
        <v>7</v>
      </c>
    </row>
    <row r="559" spans="1:11">
      <c r="A559" s="6" t="s">
        <v>8219</v>
      </c>
      <c r="B559">
        <v>137</v>
      </c>
      <c r="J559" s="7" t="s">
        <v>8221</v>
      </c>
      <c r="K559">
        <v>7</v>
      </c>
    </row>
    <row r="560" spans="1:11">
      <c r="A560" s="6" t="s">
        <v>8219</v>
      </c>
      <c r="B560">
        <v>136</v>
      </c>
      <c r="J560" s="7" t="s">
        <v>8221</v>
      </c>
      <c r="K560">
        <v>7</v>
      </c>
    </row>
    <row r="561" spans="1:11">
      <c r="A561" s="6" t="s">
        <v>8219</v>
      </c>
      <c r="B561">
        <v>136</v>
      </c>
      <c r="J561" s="7" t="s">
        <v>8221</v>
      </c>
      <c r="K561">
        <v>7</v>
      </c>
    </row>
    <row r="562" spans="1:11">
      <c r="A562" s="6" t="s">
        <v>8219</v>
      </c>
      <c r="B562">
        <v>136</v>
      </c>
      <c r="J562" s="7" t="s">
        <v>8221</v>
      </c>
      <c r="K562">
        <v>7</v>
      </c>
    </row>
    <row r="563" spans="1:11">
      <c r="A563" s="6" t="s">
        <v>8219</v>
      </c>
      <c r="B563">
        <v>135</v>
      </c>
      <c r="J563" s="7" t="s">
        <v>8221</v>
      </c>
      <c r="K563">
        <v>7</v>
      </c>
    </row>
    <row r="564" spans="1:11">
      <c r="A564" s="6" t="s">
        <v>8219</v>
      </c>
      <c r="B564">
        <v>134</v>
      </c>
      <c r="J564" s="7" t="s">
        <v>8221</v>
      </c>
      <c r="K564">
        <v>7</v>
      </c>
    </row>
    <row r="565" spans="1:11">
      <c r="A565" s="6" t="s">
        <v>8219</v>
      </c>
      <c r="B565">
        <v>134</v>
      </c>
      <c r="J565" s="7" t="s">
        <v>8221</v>
      </c>
      <c r="K565">
        <v>7</v>
      </c>
    </row>
    <row r="566" spans="1:11">
      <c r="A566" s="6" t="s">
        <v>8219</v>
      </c>
      <c r="B566">
        <v>134</v>
      </c>
      <c r="J566" s="7" t="s">
        <v>8221</v>
      </c>
      <c r="K566">
        <v>7</v>
      </c>
    </row>
    <row r="567" spans="1:11">
      <c r="A567" s="6" t="s">
        <v>8219</v>
      </c>
      <c r="B567">
        <v>134</v>
      </c>
      <c r="J567" s="7" t="s">
        <v>8221</v>
      </c>
      <c r="K567">
        <v>7</v>
      </c>
    </row>
    <row r="568" spans="1:11">
      <c r="A568" s="6" t="s">
        <v>8219</v>
      </c>
      <c r="B568">
        <v>134</v>
      </c>
      <c r="J568" s="7" t="s">
        <v>8221</v>
      </c>
      <c r="K568">
        <v>7</v>
      </c>
    </row>
    <row r="569" spans="1:11">
      <c r="A569" s="6" t="s">
        <v>8219</v>
      </c>
      <c r="B569">
        <v>134</v>
      </c>
      <c r="J569" s="7" t="s">
        <v>8221</v>
      </c>
      <c r="K569">
        <v>7</v>
      </c>
    </row>
    <row r="570" spans="1:11">
      <c r="A570" s="6" t="s">
        <v>8219</v>
      </c>
      <c r="B570">
        <v>133</v>
      </c>
      <c r="J570" s="7" t="s">
        <v>8221</v>
      </c>
      <c r="K570">
        <v>7</v>
      </c>
    </row>
    <row r="571" spans="1:11">
      <c r="A571" s="6" t="s">
        <v>8219</v>
      </c>
      <c r="B571">
        <v>133</v>
      </c>
      <c r="J571" s="7" t="s">
        <v>8221</v>
      </c>
      <c r="K571">
        <v>7</v>
      </c>
    </row>
    <row r="572" spans="1:11">
      <c r="A572" s="6" t="s">
        <v>8219</v>
      </c>
      <c r="B572">
        <v>133</v>
      </c>
      <c r="J572" s="7" t="s">
        <v>8221</v>
      </c>
      <c r="K572">
        <v>7</v>
      </c>
    </row>
    <row r="573" spans="1:11">
      <c r="A573" s="6" t="s">
        <v>8219</v>
      </c>
      <c r="B573">
        <v>133</v>
      </c>
      <c r="J573" s="7" t="s">
        <v>8221</v>
      </c>
      <c r="K573">
        <v>6</v>
      </c>
    </row>
    <row r="574" spans="1:11">
      <c r="A574" s="6" t="s">
        <v>8219</v>
      </c>
      <c r="B574">
        <v>133</v>
      </c>
      <c r="J574" s="7" t="s">
        <v>8221</v>
      </c>
      <c r="K574">
        <v>6</v>
      </c>
    </row>
    <row r="575" spans="1:11">
      <c r="A575" s="6" t="s">
        <v>8219</v>
      </c>
      <c r="B575">
        <v>132</v>
      </c>
      <c r="J575" s="7" t="s">
        <v>8221</v>
      </c>
      <c r="K575">
        <v>6</v>
      </c>
    </row>
    <row r="576" spans="1:11">
      <c r="A576" s="6" t="s">
        <v>8219</v>
      </c>
      <c r="B576">
        <v>132</v>
      </c>
      <c r="J576" s="7" t="s">
        <v>8221</v>
      </c>
      <c r="K576">
        <v>6</v>
      </c>
    </row>
    <row r="577" spans="1:11">
      <c r="A577" s="6" t="s">
        <v>8219</v>
      </c>
      <c r="B577">
        <v>131</v>
      </c>
      <c r="J577" s="7" t="s">
        <v>8221</v>
      </c>
      <c r="K577">
        <v>6</v>
      </c>
    </row>
    <row r="578" spans="1:11">
      <c r="A578" s="6" t="s">
        <v>8219</v>
      </c>
      <c r="B578">
        <v>131</v>
      </c>
      <c r="J578" s="7" t="s">
        <v>8221</v>
      </c>
      <c r="K578">
        <v>6</v>
      </c>
    </row>
    <row r="579" spans="1:11">
      <c r="A579" s="6" t="s">
        <v>8219</v>
      </c>
      <c r="B579">
        <v>131</v>
      </c>
      <c r="J579" s="7" t="s">
        <v>8221</v>
      </c>
      <c r="K579">
        <v>6</v>
      </c>
    </row>
    <row r="580" spans="1:11">
      <c r="A580" s="6" t="s">
        <v>8219</v>
      </c>
      <c r="B580">
        <v>131</v>
      </c>
      <c r="J580" s="7" t="s">
        <v>8221</v>
      </c>
      <c r="K580">
        <v>6</v>
      </c>
    </row>
    <row r="581" spans="1:11">
      <c r="A581" s="6" t="s">
        <v>8219</v>
      </c>
      <c r="B581">
        <v>130</v>
      </c>
      <c r="J581" s="7" t="s">
        <v>8221</v>
      </c>
      <c r="K581">
        <v>6</v>
      </c>
    </row>
    <row r="582" spans="1:11">
      <c r="A582" s="6" t="s">
        <v>8219</v>
      </c>
      <c r="B582">
        <v>130</v>
      </c>
      <c r="J582" s="7" t="s">
        <v>8221</v>
      </c>
      <c r="K582">
        <v>6</v>
      </c>
    </row>
    <row r="583" spans="1:11">
      <c r="A583" s="6" t="s">
        <v>8219</v>
      </c>
      <c r="B583">
        <v>130</v>
      </c>
      <c r="J583" s="7" t="s">
        <v>8221</v>
      </c>
      <c r="K583">
        <v>6</v>
      </c>
    </row>
    <row r="584" spans="1:11">
      <c r="A584" s="6" t="s">
        <v>8219</v>
      </c>
      <c r="B584">
        <v>130</v>
      </c>
      <c r="J584" s="7" t="s">
        <v>8221</v>
      </c>
      <c r="K584">
        <v>6</v>
      </c>
    </row>
    <row r="585" spans="1:11">
      <c r="A585" s="6" t="s">
        <v>8219</v>
      </c>
      <c r="B585">
        <v>130</v>
      </c>
      <c r="J585" s="7" t="s">
        <v>8221</v>
      </c>
      <c r="K585">
        <v>6</v>
      </c>
    </row>
    <row r="586" spans="1:11">
      <c r="A586" s="6" t="s">
        <v>8219</v>
      </c>
      <c r="B586">
        <v>129</v>
      </c>
      <c r="J586" s="7" t="s">
        <v>8221</v>
      </c>
      <c r="K586">
        <v>6</v>
      </c>
    </row>
    <row r="587" spans="1:11">
      <c r="A587" s="6" t="s">
        <v>8219</v>
      </c>
      <c r="B587">
        <v>128</v>
      </c>
      <c r="J587" s="7" t="s">
        <v>8221</v>
      </c>
      <c r="K587">
        <v>6</v>
      </c>
    </row>
    <row r="588" spans="1:11">
      <c r="A588" s="6" t="s">
        <v>8219</v>
      </c>
      <c r="B588">
        <v>128</v>
      </c>
      <c r="J588" s="7" t="s">
        <v>8221</v>
      </c>
      <c r="K588">
        <v>6</v>
      </c>
    </row>
    <row r="589" spans="1:11">
      <c r="A589" s="6" t="s">
        <v>8219</v>
      </c>
      <c r="B589">
        <v>128</v>
      </c>
      <c r="J589" s="7" t="s">
        <v>8221</v>
      </c>
      <c r="K589">
        <v>6</v>
      </c>
    </row>
    <row r="590" spans="1:11">
      <c r="A590" s="6" t="s">
        <v>8219</v>
      </c>
      <c r="B590">
        <v>128</v>
      </c>
      <c r="J590" s="7" t="s">
        <v>8221</v>
      </c>
      <c r="K590">
        <v>6</v>
      </c>
    </row>
    <row r="591" spans="1:11">
      <c r="A591" s="6" t="s">
        <v>8219</v>
      </c>
      <c r="B591">
        <v>128</v>
      </c>
      <c r="J591" s="7" t="s">
        <v>8221</v>
      </c>
      <c r="K591">
        <v>6</v>
      </c>
    </row>
    <row r="592" spans="1:11">
      <c r="A592" s="6" t="s">
        <v>8219</v>
      </c>
      <c r="B592">
        <v>128</v>
      </c>
      <c r="J592" s="7" t="s">
        <v>8221</v>
      </c>
      <c r="K592">
        <v>6</v>
      </c>
    </row>
    <row r="593" spans="1:11">
      <c r="A593" s="6" t="s">
        <v>8219</v>
      </c>
      <c r="B593">
        <v>128</v>
      </c>
      <c r="J593" s="7" t="s">
        <v>8221</v>
      </c>
      <c r="K593">
        <v>6</v>
      </c>
    </row>
    <row r="594" spans="1:11">
      <c r="A594" s="6" t="s">
        <v>8219</v>
      </c>
      <c r="B594">
        <v>127</v>
      </c>
      <c r="J594" s="7" t="s">
        <v>8221</v>
      </c>
      <c r="K594">
        <v>6</v>
      </c>
    </row>
    <row r="595" spans="1:11">
      <c r="A595" s="6" t="s">
        <v>8219</v>
      </c>
      <c r="B595">
        <v>126</v>
      </c>
      <c r="J595" s="7" t="s">
        <v>8221</v>
      </c>
      <c r="K595">
        <v>6</v>
      </c>
    </row>
    <row r="596" spans="1:11">
      <c r="A596" s="6" t="s">
        <v>8219</v>
      </c>
      <c r="B596">
        <v>126</v>
      </c>
      <c r="J596" s="7" t="s">
        <v>8221</v>
      </c>
      <c r="K596">
        <v>6</v>
      </c>
    </row>
    <row r="597" spans="1:11">
      <c r="A597" s="6" t="s">
        <v>8219</v>
      </c>
      <c r="B597">
        <v>126</v>
      </c>
      <c r="J597" s="7" t="s">
        <v>8221</v>
      </c>
      <c r="K597">
        <v>6</v>
      </c>
    </row>
    <row r="598" spans="1:11">
      <c r="A598" s="6" t="s">
        <v>8219</v>
      </c>
      <c r="B598">
        <v>125</v>
      </c>
      <c r="J598" s="7" t="s">
        <v>8221</v>
      </c>
      <c r="K598">
        <v>6</v>
      </c>
    </row>
    <row r="599" spans="1:11">
      <c r="A599" s="6" t="s">
        <v>8219</v>
      </c>
      <c r="B599">
        <v>125</v>
      </c>
      <c r="J599" s="7" t="s">
        <v>8221</v>
      </c>
      <c r="K599">
        <v>6</v>
      </c>
    </row>
    <row r="600" spans="1:11">
      <c r="A600" s="6" t="s">
        <v>8219</v>
      </c>
      <c r="B600">
        <v>125</v>
      </c>
      <c r="J600" s="7" t="s">
        <v>8221</v>
      </c>
      <c r="K600">
        <v>6</v>
      </c>
    </row>
    <row r="601" spans="1:11">
      <c r="A601" s="6" t="s">
        <v>8219</v>
      </c>
      <c r="B601">
        <v>124</v>
      </c>
      <c r="J601" s="7" t="s">
        <v>8221</v>
      </c>
      <c r="K601">
        <v>6</v>
      </c>
    </row>
    <row r="602" spans="1:11">
      <c r="A602" s="6" t="s">
        <v>8219</v>
      </c>
      <c r="B602">
        <v>123</v>
      </c>
      <c r="J602" s="7" t="s">
        <v>8221</v>
      </c>
      <c r="K602">
        <v>6</v>
      </c>
    </row>
    <row r="603" spans="1:11">
      <c r="A603" s="6" t="s">
        <v>8219</v>
      </c>
      <c r="B603">
        <v>123</v>
      </c>
      <c r="J603" s="7" t="s">
        <v>8221</v>
      </c>
      <c r="K603">
        <v>6</v>
      </c>
    </row>
    <row r="604" spans="1:11">
      <c r="A604" s="6" t="s">
        <v>8219</v>
      </c>
      <c r="B604">
        <v>123</v>
      </c>
      <c r="J604" s="7" t="s">
        <v>8221</v>
      </c>
      <c r="K604">
        <v>6</v>
      </c>
    </row>
    <row r="605" spans="1:11">
      <c r="A605" s="6" t="s">
        <v>8219</v>
      </c>
      <c r="B605">
        <v>123</v>
      </c>
      <c r="J605" s="7" t="s">
        <v>8221</v>
      </c>
      <c r="K605">
        <v>6</v>
      </c>
    </row>
    <row r="606" spans="1:11">
      <c r="A606" s="6" t="s">
        <v>8219</v>
      </c>
      <c r="B606">
        <v>122</v>
      </c>
      <c r="J606" s="7" t="s">
        <v>8221</v>
      </c>
      <c r="K606">
        <v>6</v>
      </c>
    </row>
    <row r="607" spans="1:11">
      <c r="A607" s="6" t="s">
        <v>8219</v>
      </c>
      <c r="B607">
        <v>122</v>
      </c>
      <c r="J607" s="7" t="s">
        <v>8221</v>
      </c>
      <c r="K607">
        <v>6</v>
      </c>
    </row>
    <row r="608" spans="1:11">
      <c r="A608" s="6" t="s">
        <v>8219</v>
      </c>
      <c r="B608">
        <v>122</v>
      </c>
      <c r="J608" s="7" t="s">
        <v>8221</v>
      </c>
      <c r="K608">
        <v>6</v>
      </c>
    </row>
    <row r="609" spans="1:11">
      <c r="A609" s="6" t="s">
        <v>8219</v>
      </c>
      <c r="B609">
        <v>121</v>
      </c>
      <c r="J609" s="7" t="s">
        <v>8221</v>
      </c>
      <c r="K609">
        <v>6</v>
      </c>
    </row>
    <row r="610" spans="1:11">
      <c r="A610" s="6" t="s">
        <v>8219</v>
      </c>
      <c r="B610">
        <v>121</v>
      </c>
      <c r="J610" s="7" t="s">
        <v>8221</v>
      </c>
      <c r="K610">
        <v>6</v>
      </c>
    </row>
    <row r="611" spans="1:11">
      <c r="A611" s="6" t="s">
        <v>8219</v>
      </c>
      <c r="B611">
        <v>120</v>
      </c>
      <c r="J611" s="7" t="s">
        <v>8221</v>
      </c>
      <c r="K611">
        <v>6</v>
      </c>
    </row>
    <row r="612" spans="1:11">
      <c r="A612" s="6" t="s">
        <v>8219</v>
      </c>
      <c r="B612">
        <v>120</v>
      </c>
      <c r="J612" s="7" t="s">
        <v>8221</v>
      </c>
      <c r="K612">
        <v>6</v>
      </c>
    </row>
    <row r="613" spans="1:11">
      <c r="A613" s="6" t="s">
        <v>8219</v>
      </c>
      <c r="B613">
        <v>120</v>
      </c>
      <c r="J613" s="7" t="s">
        <v>8221</v>
      </c>
      <c r="K613">
        <v>6</v>
      </c>
    </row>
    <row r="614" spans="1:11">
      <c r="A614" s="6" t="s">
        <v>8219</v>
      </c>
      <c r="B614">
        <v>120</v>
      </c>
      <c r="J614" s="7" t="s">
        <v>8221</v>
      </c>
      <c r="K614">
        <v>6</v>
      </c>
    </row>
    <row r="615" spans="1:11">
      <c r="A615" s="6" t="s">
        <v>8219</v>
      </c>
      <c r="B615">
        <v>120</v>
      </c>
      <c r="J615" s="7" t="s">
        <v>8221</v>
      </c>
      <c r="K615">
        <v>6</v>
      </c>
    </row>
    <row r="616" spans="1:11">
      <c r="A616" s="6" t="s">
        <v>8219</v>
      </c>
      <c r="B616">
        <v>120</v>
      </c>
      <c r="J616" s="7" t="s">
        <v>8221</v>
      </c>
      <c r="K616">
        <v>6</v>
      </c>
    </row>
    <row r="617" spans="1:11">
      <c r="A617" s="6" t="s">
        <v>8219</v>
      </c>
      <c r="B617">
        <v>120</v>
      </c>
      <c r="J617" s="7" t="s">
        <v>8221</v>
      </c>
      <c r="K617">
        <v>6</v>
      </c>
    </row>
    <row r="618" spans="1:11">
      <c r="A618" s="6" t="s">
        <v>8219</v>
      </c>
      <c r="B618">
        <v>120</v>
      </c>
      <c r="J618" s="7" t="s">
        <v>8221</v>
      </c>
      <c r="K618">
        <v>6</v>
      </c>
    </row>
    <row r="619" spans="1:11">
      <c r="A619" s="6" t="s">
        <v>8219</v>
      </c>
      <c r="B619">
        <v>120</v>
      </c>
      <c r="J619" s="7" t="s">
        <v>8221</v>
      </c>
      <c r="K619">
        <v>6</v>
      </c>
    </row>
    <row r="620" spans="1:11">
      <c r="A620" s="6" t="s">
        <v>8219</v>
      </c>
      <c r="B620">
        <v>119</v>
      </c>
      <c r="J620" s="7" t="s">
        <v>8221</v>
      </c>
      <c r="K620">
        <v>6</v>
      </c>
    </row>
    <row r="621" spans="1:11">
      <c r="A621" s="6" t="s">
        <v>8219</v>
      </c>
      <c r="B621">
        <v>119</v>
      </c>
      <c r="J621" s="7" t="s">
        <v>8221</v>
      </c>
      <c r="K621">
        <v>6</v>
      </c>
    </row>
    <row r="622" spans="1:11">
      <c r="A622" s="6" t="s">
        <v>8219</v>
      </c>
      <c r="B622">
        <v>119</v>
      </c>
      <c r="J622" s="7" t="s">
        <v>8221</v>
      </c>
      <c r="K622">
        <v>6</v>
      </c>
    </row>
    <row r="623" spans="1:11">
      <c r="A623" s="6" t="s">
        <v>8219</v>
      </c>
      <c r="B623">
        <v>119</v>
      </c>
      <c r="J623" s="7" t="s">
        <v>8221</v>
      </c>
      <c r="K623">
        <v>5</v>
      </c>
    </row>
    <row r="624" spans="1:11">
      <c r="A624" s="6" t="s">
        <v>8219</v>
      </c>
      <c r="B624">
        <v>119</v>
      </c>
      <c r="J624" s="7" t="s">
        <v>8221</v>
      </c>
      <c r="K624">
        <v>5</v>
      </c>
    </row>
    <row r="625" spans="1:11">
      <c r="A625" s="6" t="s">
        <v>8219</v>
      </c>
      <c r="B625">
        <v>119</v>
      </c>
      <c r="J625" s="7" t="s">
        <v>8221</v>
      </c>
      <c r="K625">
        <v>5</v>
      </c>
    </row>
    <row r="626" spans="1:11">
      <c r="A626" s="6" t="s">
        <v>8219</v>
      </c>
      <c r="B626">
        <v>118</v>
      </c>
      <c r="J626" s="7" t="s">
        <v>8221</v>
      </c>
      <c r="K626">
        <v>5</v>
      </c>
    </row>
    <row r="627" spans="1:11">
      <c r="A627" s="6" t="s">
        <v>8219</v>
      </c>
      <c r="B627">
        <v>118</v>
      </c>
      <c r="J627" s="7" t="s">
        <v>8221</v>
      </c>
      <c r="K627">
        <v>5</v>
      </c>
    </row>
    <row r="628" spans="1:11">
      <c r="A628" s="6" t="s">
        <v>8219</v>
      </c>
      <c r="B628">
        <v>118</v>
      </c>
      <c r="J628" s="7" t="s">
        <v>8221</v>
      </c>
      <c r="K628">
        <v>5</v>
      </c>
    </row>
    <row r="629" spans="1:11">
      <c r="A629" s="6" t="s">
        <v>8219</v>
      </c>
      <c r="B629">
        <v>117</v>
      </c>
      <c r="J629" s="7" t="s">
        <v>8221</v>
      </c>
      <c r="K629">
        <v>5</v>
      </c>
    </row>
    <row r="630" spans="1:11">
      <c r="A630" s="6" t="s">
        <v>8219</v>
      </c>
      <c r="B630">
        <v>117</v>
      </c>
      <c r="J630" s="7" t="s">
        <v>8221</v>
      </c>
      <c r="K630">
        <v>5</v>
      </c>
    </row>
    <row r="631" spans="1:11">
      <c r="A631" s="6" t="s">
        <v>8219</v>
      </c>
      <c r="B631">
        <v>117</v>
      </c>
      <c r="J631" s="7" t="s">
        <v>8221</v>
      </c>
      <c r="K631">
        <v>5</v>
      </c>
    </row>
    <row r="632" spans="1:11">
      <c r="A632" s="6" t="s">
        <v>8219</v>
      </c>
      <c r="B632">
        <v>117</v>
      </c>
      <c r="J632" s="7" t="s">
        <v>8221</v>
      </c>
      <c r="K632">
        <v>5</v>
      </c>
    </row>
    <row r="633" spans="1:11">
      <c r="A633" s="6" t="s">
        <v>8219</v>
      </c>
      <c r="B633">
        <v>116</v>
      </c>
      <c r="J633" s="7" t="s">
        <v>8221</v>
      </c>
      <c r="K633">
        <v>5</v>
      </c>
    </row>
    <row r="634" spans="1:11">
      <c r="A634" s="6" t="s">
        <v>8219</v>
      </c>
      <c r="B634">
        <v>116</v>
      </c>
      <c r="J634" s="7" t="s">
        <v>8221</v>
      </c>
      <c r="K634">
        <v>5</v>
      </c>
    </row>
    <row r="635" spans="1:11">
      <c r="A635" s="6" t="s">
        <v>8219</v>
      </c>
      <c r="B635">
        <v>115</v>
      </c>
      <c r="J635" s="7" t="s">
        <v>8221</v>
      </c>
      <c r="K635">
        <v>5</v>
      </c>
    </row>
    <row r="636" spans="1:11">
      <c r="A636" s="6" t="s">
        <v>8219</v>
      </c>
      <c r="B636">
        <v>115</v>
      </c>
      <c r="J636" s="7" t="s">
        <v>8221</v>
      </c>
      <c r="K636">
        <v>5</v>
      </c>
    </row>
    <row r="637" spans="1:11">
      <c r="A637" s="6" t="s">
        <v>8219</v>
      </c>
      <c r="B637">
        <v>115</v>
      </c>
      <c r="J637" s="7" t="s">
        <v>8221</v>
      </c>
      <c r="K637">
        <v>5</v>
      </c>
    </row>
    <row r="638" spans="1:11">
      <c r="A638" s="6" t="s">
        <v>8219</v>
      </c>
      <c r="B638">
        <v>115</v>
      </c>
      <c r="J638" s="7" t="s">
        <v>8221</v>
      </c>
      <c r="K638">
        <v>5</v>
      </c>
    </row>
    <row r="639" spans="1:11">
      <c r="A639" s="6" t="s">
        <v>8219</v>
      </c>
      <c r="B639">
        <v>115</v>
      </c>
      <c r="J639" s="7" t="s">
        <v>8221</v>
      </c>
      <c r="K639">
        <v>5</v>
      </c>
    </row>
    <row r="640" spans="1:11">
      <c r="A640" s="6" t="s">
        <v>8219</v>
      </c>
      <c r="B640">
        <v>115</v>
      </c>
      <c r="J640" s="7" t="s">
        <v>8221</v>
      </c>
      <c r="K640">
        <v>5</v>
      </c>
    </row>
    <row r="641" spans="1:11">
      <c r="A641" s="6" t="s">
        <v>8219</v>
      </c>
      <c r="B641">
        <v>115</v>
      </c>
      <c r="J641" s="7" t="s">
        <v>8221</v>
      </c>
      <c r="K641">
        <v>5</v>
      </c>
    </row>
    <row r="642" spans="1:11">
      <c r="A642" s="6" t="s">
        <v>8219</v>
      </c>
      <c r="B642">
        <v>115</v>
      </c>
      <c r="J642" s="7" t="s">
        <v>8221</v>
      </c>
      <c r="K642">
        <v>5</v>
      </c>
    </row>
    <row r="643" spans="1:11">
      <c r="A643" s="6" t="s">
        <v>8219</v>
      </c>
      <c r="B643">
        <v>115</v>
      </c>
      <c r="J643" s="7" t="s">
        <v>8221</v>
      </c>
      <c r="K643">
        <v>5</v>
      </c>
    </row>
    <row r="644" spans="1:11">
      <c r="A644" s="6" t="s">
        <v>8219</v>
      </c>
      <c r="B644">
        <v>115</v>
      </c>
      <c r="J644" s="7" t="s">
        <v>8221</v>
      </c>
      <c r="K644">
        <v>5</v>
      </c>
    </row>
    <row r="645" spans="1:11">
      <c r="A645" s="6" t="s">
        <v>8219</v>
      </c>
      <c r="B645">
        <v>114</v>
      </c>
      <c r="J645" s="7" t="s">
        <v>8221</v>
      </c>
      <c r="K645">
        <v>5</v>
      </c>
    </row>
    <row r="646" spans="1:11">
      <c r="A646" s="6" t="s">
        <v>8219</v>
      </c>
      <c r="B646">
        <v>114</v>
      </c>
      <c r="J646" s="7" t="s">
        <v>8221</v>
      </c>
      <c r="K646">
        <v>5</v>
      </c>
    </row>
    <row r="647" spans="1:11">
      <c r="A647" s="6" t="s">
        <v>8219</v>
      </c>
      <c r="B647">
        <v>114</v>
      </c>
      <c r="J647" s="7" t="s">
        <v>8221</v>
      </c>
      <c r="K647">
        <v>5</v>
      </c>
    </row>
    <row r="648" spans="1:11">
      <c r="A648" s="6" t="s">
        <v>8219</v>
      </c>
      <c r="B648">
        <v>113</v>
      </c>
      <c r="J648" s="7" t="s">
        <v>8221</v>
      </c>
      <c r="K648">
        <v>5</v>
      </c>
    </row>
    <row r="649" spans="1:11">
      <c r="A649" s="6" t="s">
        <v>8219</v>
      </c>
      <c r="B649">
        <v>113</v>
      </c>
      <c r="J649" s="7" t="s">
        <v>8221</v>
      </c>
      <c r="K649">
        <v>5</v>
      </c>
    </row>
    <row r="650" spans="1:11">
      <c r="A650" s="6" t="s">
        <v>8219</v>
      </c>
      <c r="B650">
        <v>113</v>
      </c>
      <c r="J650" s="7" t="s">
        <v>8221</v>
      </c>
      <c r="K650">
        <v>5</v>
      </c>
    </row>
    <row r="651" spans="1:11">
      <c r="A651" s="6" t="s">
        <v>8219</v>
      </c>
      <c r="B651">
        <v>113</v>
      </c>
      <c r="J651" s="7" t="s">
        <v>8221</v>
      </c>
      <c r="K651">
        <v>5</v>
      </c>
    </row>
    <row r="652" spans="1:11">
      <c r="A652" s="6" t="s">
        <v>8219</v>
      </c>
      <c r="B652">
        <v>113</v>
      </c>
      <c r="J652" s="7" t="s">
        <v>8221</v>
      </c>
      <c r="K652">
        <v>5</v>
      </c>
    </row>
    <row r="653" spans="1:11">
      <c r="A653" s="6" t="s">
        <v>8219</v>
      </c>
      <c r="B653">
        <v>113</v>
      </c>
      <c r="J653" s="7" t="s">
        <v>8221</v>
      </c>
      <c r="K653">
        <v>5</v>
      </c>
    </row>
    <row r="654" spans="1:11">
      <c r="A654" s="6" t="s">
        <v>8219</v>
      </c>
      <c r="B654">
        <v>113</v>
      </c>
      <c r="J654" s="7" t="s">
        <v>8221</v>
      </c>
      <c r="K654">
        <v>5</v>
      </c>
    </row>
    <row r="655" spans="1:11">
      <c r="A655" s="6" t="s">
        <v>8219</v>
      </c>
      <c r="B655">
        <v>113</v>
      </c>
      <c r="J655" s="7" t="s">
        <v>8221</v>
      </c>
      <c r="K655">
        <v>5</v>
      </c>
    </row>
    <row r="656" spans="1:11">
      <c r="A656" s="6" t="s">
        <v>8219</v>
      </c>
      <c r="B656">
        <v>112</v>
      </c>
      <c r="J656" s="7" t="s">
        <v>8221</v>
      </c>
      <c r="K656">
        <v>5</v>
      </c>
    </row>
    <row r="657" spans="1:11">
      <c r="A657" s="6" t="s">
        <v>8219</v>
      </c>
      <c r="B657">
        <v>112</v>
      </c>
      <c r="J657" s="7" t="s">
        <v>8221</v>
      </c>
      <c r="K657">
        <v>5</v>
      </c>
    </row>
    <row r="658" spans="1:11">
      <c r="A658" s="6" t="s">
        <v>8219</v>
      </c>
      <c r="B658">
        <v>112</v>
      </c>
      <c r="J658" s="7" t="s">
        <v>8221</v>
      </c>
      <c r="K658">
        <v>5</v>
      </c>
    </row>
    <row r="659" spans="1:11">
      <c r="A659" s="6" t="s">
        <v>8219</v>
      </c>
      <c r="B659">
        <v>112</v>
      </c>
      <c r="J659" s="7" t="s">
        <v>8221</v>
      </c>
      <c r="K659">
        <v>5</v>
      </c>
    </row>
    <row r="660" spans="1:11">
      <c r="A660" s="6" t="s">
        <v>8219</v>
      </c>
      <c r="B660">
        <v>112</v>
      </c>
      <c r="J660" s="7" t="s">
        <v>8221</v>
      </c>
      <c r="K660">
        <v>5</v>
      </c>
    </row>
    <row r="661" spans="1:11">
      <c r="A661" s="6" t="s">
        <v>8219</v>
      </c>
      <c r="B661">
        <v>111</v>
      </c>
      <c r="J661" s="7" t="s">
        <v>8221</v>
      </c>
      <c r="K661">
        <v>5</v>
      </c>
    </row>
    <row r="662" spans="1:11">
      <c r="A662" s="6" t="s">
        <v>8219</v>
      </c>
      <c r="B662">
        <v>111</v>
      </c>
      <c r="J662" s="7" t="s">
        <v>8221</v>
      </c>
      <c r="K662">
        <v>5</v>
      </c>
    </row>
    <row r="663" spans="1:11">
      <c r="A663" s="6" t="s">
        <v>8219</v>
      </c>
      <c r="B663">
        <v>111</v>
      </c>
      <c r="J663" s="7" t="s">
        <v>8221</v>
      </c>
      <c r="K663">
        <v>5</v>
      </c>
    </row>
    <row r="664" spans="1:11">
      <c r="A664" s="6" t="s">
        <v>8219</v>
      </c>
      <c r="B664">
        <v>111</v>
      </c>
      <c r="J664" s="7" t="s">
        <v>8221</v>
      </c>
      <c r="K664">
        <v>5</v>
      </c>
    </row>
    <row r="665" spans="1:11">
      <c r="A665" s="6" t="s">
        <v>8219</v>
      </c>
      <c r="B665">
        <v>111</v>
      </c>
      <c r="J665" s="7" t="s">
        <v>8221</v>
      </c>
      <c r="K665">
        <v>5</v>
      </c>
    </row>
    <row r="666" spans="1:11">
      <c r="A666" s="6" t="s">
        <v>8219</v>
      </c>
      <c r="B666">
        <v>111</v>
      </c>
      <c r="J666" s="7" t="s">
        <v>8221</v>
      </c>
      <c r="K666">
        <v>5</v>
      </c>
    </row>
    <row r="667" spans="1:11">
      <c r="A667" s="6" t="s">
        <v>8219</v>
      </c>
      <c r="B667">
        <v>111</v>
      </c>
      <c r="J667" s="7" t="s">
        <v>8221</v>
      </c>
      <c r="K667">
        <v>5</v>
      </c>
    </row>
    <row r="668" spans="1:11">
      <c r="A668" s="6" t="s">
        <v>8219</v>
      </c>
      <c r="B668">
        <v>110</v>
      </c>
      <c r="J668" s="7" t="s">
        <v>8221</v>
      </c>
      <c r="K668">
        <v>5</v>
      </c>
    </row>
    <row r="669" spans="1:11">
      <c r="A669" s="6" t="s">
        <v>8219</v>
      </c>
      <c r="B669">
        <v>110</v>
      </c>
      <c r="J669" s="7" t="s">
        <v>8221</v>
      </c>
      <c r="K669">
        <v>5</v>
      </c>
    </row>
    <row r="670" spans="1:11">
      <c r="A670" s="6" t="s">
        <v>8219</v>
      </c>
      <c r="B670">
        <v>110</v>
      </c>
      <c r="J670" s="7" t="s">
        <v>8221</v>
      </c>
      <c r="K670">
        <v>5</v>
      </c>
    </row>
    <row r="671" spans="1:11">
      <c r="A671" s="6" t="s">
        <v>8219</v>
      </c>
      <c r="B671">
        <v>110</v>
      </c>
      <c r="J671" s="7" t="s">
        <v>8221</v>
      </c>
      <c r="K671">
        <v>5</v>
      </c>
    </row>
    <row r="672" spans="1:11">
      <c r="A672" s="6" t="s">
        <v>8219</v>
      </c>
      <c r="B672">
        <v>109</v>
      </c>
      <c r="J672" s="7" t="s">
        <v>8221</v>
      </c>
      <c r="K672">
        <v>5</v>
      </c>
    </row>
    <row r="673" spans="1:11">
      <c r="A673" s="6" t="s">
        <v>8219</v>
      </c>
      <c r="B673">
        <v>109</v>
      </c>
      <c r="J673" s="7" t="s">
        <v>8221</v>
      </c>
      <c r="K673">
        <v>5</v>
      </c>
    </row>
    <row r="674" spans="1:11">
      <c r="A674" s="6" t="s">
        <v>8219</v>
      </c>
      <c r="B674">
        <v>109</v>
      </c>
      <c r="J674" s="7" t="s">
        <v>8221</v>
      </c>
      <c r="K674">
        <v>5</v>
      </c>
    </row>
    <row r="675" spans="1:11">
      <c r="A675" s="6" t="s">
        <v>8219</v>
      </c>
      <c r="B675">
        <v>108</v>
      </c>
      <c r="J675" s="7" t="s">
        <v>8221</v>
      </c>
      <c r="K675">
        <v>5</v>
      </c>
    </row>
    <row r="676" spans="1:11">
      <c r="A676" s="6" t="s">
        <v>8219</v>
      </c>
      <c r="B676">
        <v>108</v>
      </c>
      <c r="J676" s="7" t="s">
        <v>8221</v>
      </c>
      <c r="K676">
        <v>5</v>
      </c>
    </row>
    <row r="677" spans="1:11">
      <c r="A677" s="6" t="s">
        <v>8219</v>
      </c>
      <c r="B677">
        <v>108</v>
      </c>
      <c r="J677" s="7" t="s">
        <v>8221</v>
      </c>
      <c r="K677">
        <v>5</v>
      </c>
    </row>
    <row r="678" spans="1:11">
      <c r="A678" s="6" t="s">
        <v>8219</v>
      </c>
      <c r="B678">
        <v>108</v>
      </c>
      <c r="J678" s="7" t="s">
        <v>8221</v>
      </c>
      <c r="K678">
        <v>5</v>
      </c>
    </row>
    <row r="679" spans="1:11">
      <c r="A679" s="6" t="s">
        <v>8219</v>
      </c>
      <c r="B679">
        <v>108</v>
      </c>
      <c r="J679" s="7" t="s">
        <v>8221</v>
      </c>
      <c r="K679">
        <v>5</v>
      </c>
    </row>
    <row r="680" spans="1:11">
      <c r="A680" s="6" t="s">
        <v>8219</v>
      </c>
      <c r="B680">
        <v>108</v>
      </c>
      <c r="J680" s="7" t="s">
        <v>8221</v>
      </c>
      <c r="K680">
        <v>5</v>
      </c>
    </row>
    <row r="681" spans="1:11">
      <c r="A681" s="6" t="s">
        <v>8219</v>
      </c>
      <c r="B681">
        <v>108</v>
      </c>
      <c r="J681" s="7" t="s">
        <v>8221</v>
      </c>
      <c r="K681">
        <v>5</v>
      </c>
    </row>
    <row r="682" spans="1:11">
      <c r="A682" s="6" t="s">
        <v>8219</v>
      </c>
      <c r="B682">
        <v>108</v>
      </c>
      <c r="J682" s="7" t="s">
        <v>8221</v>
      </c>
      <c r="K682">
        <v>5</v>
      </c>
    </row>
    <row r="683" spans="1:11">
      <c r="A683" s="6" t="s">
        <v>8219</v>
      </c>
      <c r="B683">
        <v>108</v>
      </c>
      <c r="J683" s="7" t="s">
        <v>8221</v>
      </c>
      <c r="K683">
        <v>5</v>
      </c>
    </row>
    <row r="684" spans="1:11">
      <c r="A684" s="6" t="s">
        <v>8219</v>
      </c>
      <c r="B684">
        <v>108</v>
      </c>
      <c r="J684" s="7" t="s">
        <v>8221</v>
      </c>
      <c r="K684">
        <v>4</v>
      </c>
    </row>
    <row r="685" spans="1:11">
      <c r="A685" s="6" t="s">
        <v>8219</v>
      </c>
      <c r="B685">
        <v>108</v>
      </c>
      <c r="J685" s="7" t="s">
        <v>8221</v>
      </c>
      <c r="K685">
        <v>4</v>
      </c>
    </row>
    <row r="686" spans="1:11">
      <c r="A686" s="6" t="s">
        <v>8219</v>
      </c>
      <c r="B686">
        <v>107</v>
      </c>
      <c r="J686" s="7" t="s">
        <v>8221</v>
      </c>
      <c r="K686">
        <v>4</v>
      </c>
    </row>
    <row r="687" spans="1:11">
      <c r="A687" s="6" t="s">
        <v>8219</v>
      </c>
      <c r="B687">
        <v>107</v>
      </c>
      <c r="J687" s="7" t="s">
        <v>8221</v>
      </c>
      <c r="K687">
        <v>4</v>
      </c>
    </row>
    <row r="688" spans="1:11">
      <c r="A688" s="6" t="s">
        <v>8219</v>
      </c>
      <c r="B688">
        <v>107</v>
      </c>
      <c r="J688" s="7" t="s">
        <v>8221</v>
      </c>
      <c r="K688">
        <v>4</v>
      </c>
    </row>
    <row r="689" spans="1:11">
      <c r="A689" s="6" t="s">
        <v>8219</v>
      </c>
      <c r="B689">
        <v>107</v>
      </c>
      <c r="J689" s="7" t="s">
        <v>8221</v>
      </c>
      <c r="K689">
        <v>4</v>
      </c>
    </row>
    <row r="690" spans="1:11">
      <c r="A690" s="6" t="s">
        <v>8219</v>
      </c>
      <c r="B690">
        <v>107</v>
      </c>
      <c r="J690" s="7" t="s">
        <v>8221</v>
      </c>
      <c r="K690">
        <v>4</v>
      </c>
    </row>
    <row r="691" spans="1:11">
      <c r="A691" s="6" t="s">
        <v>8219</v>
      </c>
      <c r="B691">
        <v>107</v>
      </c>
      <c r="J691" s="7" t="s">
        <v>8221</v>
      </c>
      <c r="K691">
        <v>4</v>
      </c>
    </row>
    <row r="692" spans="1:11">
      <c r="A692" s="6" t="s">
        <v>8219</v>
      </c>
      <c r="B692">
        <v>107</v>
      </c>
      <c r="J692" s="7" t="s">
        <v>8221</v>
      </c>
      <c r="K692">
        <v>4</v>
      </c>
    </row>
    <row r="693" spans="1:11">
      <c r="A693" s="6" t="s">
        <v>8219</v>
      </c>
      <c r="B693">
        <v>106</v>
      </c>
      <c r="J693" s="7" t="s">
        <v>8221</v>
      </c>
      <c r="K693">
        <v>4</v>
      </c>
    </row>
    <row r="694" spans="1:11">
      <c r="A694" s="6" t="s">
        <v>8219</v>
      </c>
      <c r="B694">
        <v>105</v>
      </c>
      <c r="J694" s="7" t="s">
        <v>8221</v>
      </c>
      <c r="K694">
        <v>4</v>
      </c>
    </row>
    <row r="695" spans="1:11">
      <c r="A695" s="6" t="s">
        <v>8219</v>
      </c>
      <c r="B695">
        <v>105</v>
      </c>
      <c r="J695" s="7" t="s">
        <v>8221</v>
      </c>
      <c r="K695">
        <v>4</v>
      </c>
    </row>
    <row r="696" spans="1:11">
      <c r="A696" s="6" t="s">
        <v>8219</v>
      </c>
      <c r="B696">
        <v>105</v>
      </c>
      <c r="J696" s="7" t="s">
        <v>8221</v>
      </c>
      <c r="K696">
        <v>4</v>
      </c>
    </row>
    <row r="697" spans="1:11">
      <c r="A697" s="6" t="s">
        <v>8219</v>
      </c>
      <c r="B697">
        <v>105</v>
      </c>
      <c r="J697" s="7" t="s">
        <v>8221</v>
      </c>
      <c r="K697">
        <v>4</v>
      </c>
    </row>
    <row r="698" spans="1:11">
      <c r="A698" s="6" t="s">
        <v>8219</v>
      </c>
      <c r="B698">
        <v>105</v>
      </c>
      <c r="J698" s="7" t="s">
        <v>8221</v>
      </c>
      <c r="K698">
        <v>4</v>
      </c>
    </row>
    <row r="699" spans="1:11">
      <c r="A699" s="6" t="s">
        <v>8219</v>
      </c>
      <c r="B699">
        <v>104</v>
      </c>
      <c r="J699" s="7" t="s">
        <v>8221</v>
      </c>
      <c r="K699">
        <v>4</v>
      </c>
    </row>
    <row r="700" spans="1:11">
      <c r="A700" s="6" t="s">
        <v>8219</v>
      </c>
      <c r="B700">
        <v>104</v>
      </c>
      <c r="J700" s="7" t="s">
        <v>8221</v>
      </c>
      <c r="K700">
        <v>4</v>
      </c>
    </row>
    <row r="701" spans="1:11">
      <c r="A701" s="6" t="s">
        <v>8219</v>
      </c>
      <c r="B701">
        <v>104</v>
      </c>
      <c r="J701" s="7" t="s">
        <v>8221</v>
      </c>
      <c r="K701">
        <v>4</v>
      </c>
    </row>
    <row r="702" spans="1:11">
      <c r="A702" s="6" t="s">
        <v>8219</v>
      </c>
      <c r="B702">
        <v>104</v>
      </c>
      <c r="J702" s="7" t="s">
        <v>8221</v>
      </c>
      <c r="K702">
        <v>4</v>
      </c>
    </row>
    <row r="703" spans="1:11">
      <c r="A703" s="6" t="s">
        <v>8219</v>
      </c>
      <c r="B703">
        <v>104</v>
      </c>
      <c r="J703" s="7" t="s">
        <v>8221</v>
      </c>
      <c r="K703">
        <v>4</v>
      </c>
    </row>
    <row r="704" spans="1:11">
      <c r="A704" s="6" t="s">
        <v>8219</v>
      </c>
      <c r="B704">
        <v>104</v>
      </c>
      <c r="J704" s="7" t="s">
        <v>8221</v>
      </c>
      <c r="K704">
        <v>4</v>
      </c>
    </row>
    <row r="705" spans="1:11">
      <c r="A705" s="6" t="s">
        <v>8219</v>
      </c>
      <c r="B705">
        <v>104</v>
      </c>
      <c r="J705" s="7" t="s">
        <v>8221</v>
      </c>
      <c r="K705">
        <v>4</v>
      </c>
    </row>
    <row r="706" spans="1:11">
      <c r="A706" s="6" t="s">
        <v>8219</v>
      </c>
      <c r="B706">
        <v>104</v>
      </c>
      <c r="J706" s="7" t="s">
        <v>8221</v>
      </c>
      <c r="K706">
        <v>4</v>
      </c>
    </row>
    <row r="707" spans="1:11">
      <c r="A707" s="6" t="s">
        <v>8219</v>
      </c>
      <c r="B707">
        <v>104</v>
      </c>
      <c r="J707" s="7" t="s">
        <v>8221</v>
      </c>
      <c r="K707">
        <v>4</v>
      </c>
    </row>
    <row r="708" spans="1:11">
      <c r="A708" s="6" t="s">
        <v>8219</v>
      </c>
      <c r="B708">
        <v>104</v>
      </c>
      <c r="J708" s="7" t="s">
        <v>8221</v>
      </c>
      <c r="K708">
        <v>4</v>
      </c>
    </row>
    <row r="709" spans="1:11">
      <c r="A709" s="6" t="s">
        <v>8219</v>
      </c>
      <c r="B709">
        <v>104</v>
      </c>
      <c r="J709" s="7" t="s">
        <v>8221</v>
      </c>
      <c r="K709">
        <v>4</v>
      </c>
    </row>
    <row r="710" spans="1:11">
      <c r="A710" s="6" t="s">
        <v>8219</v>
      </c>
      <c r="B710">
        <v>104</v>
      </c>
      <c r="J710" s="7" t="s">
        <v>8221</v>
      </c>
      <c r="K710">
        <v>4</v>
      </c>
    </row>
    <row r="711" spans="1:11">
      <c r="A711" s="6" t="s">
        <v>8219</v>
      </c>
      <c r="B711">
        <v>104</v>
      </c>
      <c r="J711" s="7" t="s">
        <v>8221</v>
      </c>
      <c r="K711">
        <v>4</v>
      </c>
    </row>
    <row r="712" spans="1:11">
      <c r="A712" s="6" t="s">
        <v>8219</v>
      </c>
      <c r="B712">
        <v>104</v>
      </c>
      <c r="J712" s="7" t="s">
        <v>8221</v>
      </c>
      <c r="K712">
        <v>4</v>
      </c>
    </row>
    <row r="713" spans="1:11">
      <c r="A713" s="6" t="s">
        <v>8219</v>
      </c>
      <c r="B713">
        <v>103</v>
      </c>
      <c r="J713" s="7" t="s">
        <v>8221</v>
      </c>
      <c r="K713">
        <v>4</v>
      </c>
    </row>
    <row r="714" spans="1:11">
      <c r="A714" s="6" t="s">
        <v>8219</v>
      </c>
      <c r="B714">
        <v>103</v>
      </c>
      <c r="J714" s="7" t="s">
        <v>8221</v>
      </c>
      <c r="K714">
        <v>4</v>
      </c>
    </row>
    <row r="715" spans="1:11">
      <c r="A715" s="6" t="s">
        <v>8219</v>
      </c>
      <c r="B715">
        <v>103</v>
      </c>
      <c r="J715" s="7" t="s">
        <v>8221</v>
      </c>
      <c r="K715">
        <v>4</v>
      </c>
    </row>
    <row r="716" spans="1:11">
      <c r="A716" s="6" t="s">
        <v>8219</v>
      </c>
      <c r="B716">
        <v>103</v>
      </c>
      <c r="J716" s="7" t="s">
        <v>8221</v>
      </c>
      <c r="K716">
        <v>4</v>
      </c>
    </row>
    <row r="717" spans="1:11">
      <c r="A717" s="6" t="s">
        <v>8219</v>
      </c>
      <c r="B717">
        <v>103</v>
      </c>
      <c r="J717" s="7" t="s">
        <v>8221</v>
      </c>
      <c r="K717">
        <v>4</v>
      </c>
    </row>
    <row r="718" spans="1:11">
      <c r="A718" s="6" t="s">
        <v>8219</v>
      </c>
      <c r="B718">
        <v>103</v>
      </c>
      <c r="J718" s="7" t="s">
        <v>8221</v>
      </c>
      <c r="K718">
        <v>4</v>
      </c>
    </row>
    <row r="719" spans="1:11">
      <c r="A719" s="6" t="s">
        <v>8219</v>
      </c>
      <c r="B719">
        <v>102</v>
      </c>
      <c r="J719" s="7" t="s">
        <v>8221</v>
      </c>
      <c r="K719">
        <v>4</v>
      </c>
    </row>
    <row r="720" spans="1:11">
      <c r="A720" s="6" t="s">
        <v>8219</v>
      </c>
      <c r="B720">
        <v>102</v>
      </c>
      <c r="J720" s="7" t="s">
        <v>8221</v>
      </c>
      <c r="K720">
        <v>4</v>
      </c>
    </row>
    <row r="721" spans="1:11">
      <c r="A721" s="6" t="s">
        <v>8219</v>
      </c>
      <c r="B721">
        <v>102</v>
      </c>
      <c r="J721" s="7" t="s">
        <v>8221</v>
      </c>
      <c r="K721">
        <v>4</v>
      </c>
    </row>
    <row r="722" spans="1:11">
      <c r="A722" s="6" t="s">
        <v>8219</v>
      </c>
      <c r="B722">
        <v>102</v>
      </c>
      <c r="J722" s="7" t="s">
        <v>8221</v>
      </c>
      <c r="K722">
        <v>4</v>
      </c>
    </row>
    <row r="723" spans="1:11">
      <c r="A723" s="6" t="s">
        <v>8219</v>
      </c>
      <c r="B723">
        <v>102</v>
      </c>
      <c r="J723" s="7" t="s">
        <v>8221</v>
      </c>
      <c r="K723">
        <v>4</v>
      </c>
    </row>
    <row r="724" spans="1:11">
      <c r="A724" s="6" t="s">
        <v>8219</v>
      </c>
      <c r="B724">
        <v>101</v>
      </c>
      <c r="J724" s="7" t="s">
        <v>8221</v>
      </c>
      <c r="K724">
        <v>4</v>
      </c>
    </row>
    <row r="725" spans="1:11">
      <c r="A725" s="6" t="s">
        <v>8219</v>
      </c>
      <c r="B725">
        <v>101</v>
      </c>
      <c r="J725" s="7" t="s">
        <v>8221</v>
      </c>
      <c r="K725">
        <v>4</v>
      </c>
    </row>
    <row r="726" spans="1:11">
      <c r="A726" s="6" t="s">
        <v>8219</v>
      </c>
      <c r="B726">
        <v>101</v>
      </c>
      <c r="J726" s="7" t="s">
        <v>8221</v>
      </c>
      <c r="K726">
        <v>4</v>
      </c>
    </row>
    <row r="727" spans="1:11">
      <c r="A727" s="6" t="s">
        <v>8219</v>
      </c>
      <c r="B727">
        <v>101</v>
      </c>
      <c r="J727" s="7" t="s">
        <v>8221</v>
      </c>
      <c r="K727">
        <v>4</v>
      </c>
    </row>
    <row r="728" spans="1:11">
      <c r="A728" s="6" t="s">
        <v>8219</v>
      </c>
      <c r="B728">
        <v>100</v>
      </c>
      <c r="J728" s="7" t="s">
        <v>8221</v>
      </c>
      <c r="K728">
        <v>4</v>
      </c>
    </row>
    <row r="729" spans="1:11">
      <c r="A729" s="6" t="s">
        <v>8219</v>
      </c>
      <c r="B729">
        <v>100</v>
      </c>
      <c r="J729" s="7" t="s">
        <v>8221</v>
      </c>
      <c r="K729">
        <v>4</v>
      </c>
    </row>
    <row r="730" spans="1:11">
      <c r="A730" s="6" t="s">
        <v>8219</v>
      </c>
      <c r="B730">
        <v>100</v>
      </c>
      <c r="J730" s="7" t="s">
        <v>8221</v>
      </c>
      <c r="K730">
        <v>4</v>
      </c>
    </row>
    <row r="731" spans="1:11">
      <c r="A731" s="6" t="s">
        <v>8219</v>
      </c>
      <c r="B731">
        <v>100</v>
      </c>
      <c r="J731" s="7" t="s">
        <v>8221</v>
      </c>
      <c r="K731">
        <v>4</v>
      </c>
    </row>
    <row r="732" spans="1:11">
      <c r="A732" s="6" t="s">
        <v>8219</v>
      </c>
      <c r="B732">
        <v>100</v>
      </c>
      <c r="J732" s="7" t="s">
        <v>8221</v>
      </c>
      <c r="K732">
        <v>4</v>
      </c>
    </row>
    <row r="733" spans="1:11">
      <c r="A733" s="6" t="s">
        <v>8219</v>
      </c>
      <c r="B733">
        <v>100</v>
      </c>
      <c r="J733" s="7" t="s">
        <v>8221</v>
      </c>
      <c r="K733">
        <v>4</v>
      </c>
    </row>
    <row r="734" spans="1:11">
      <c r="A734" s="6" t="s">
        <v>8219</v>
      </c>
      <c r="B734">
        <v>100</v>
      </c>
      <c r="J734" s="7" t="s">
        <v>8221</v>
      </c>
      <c r="K734">
        <v>4</v>
      </c>
    </row>
    <row r="735" spans="1:11">
      <c r="A735" s="6" t="s">
        <v>8219</v>
      </c>
      <c r="B735">
        <v>100</v>
      </c>
      <c r="J735" s="7" t="s">
        <v>8221</v>
      </c>
      <c r="K735">
        <v>4</v>
      </c>
    </row>
    <row r="736" spans="1:11">
      <c r="A736" s="6" t="s">
        <v>8219</v>
      </c>
      <c r="B736">
        <v>99</v>
      </c>
      <c r="J736" s="7" t="s">
        <v>8221</v>
      </c>
      <c r="K736">
        <v>4</v>
      </c>
    </row>
    <row r="737" spans="1:11">
      <c r="A737" s="6" t="s">
        <v>8219</v>
      </c>
      <c r="B737">
        <v>99</v>
      </c>
      <c r="J737" s="7" t="s">
        <v>8221</v>
      </c>
      <c r="K737">
        <v>4</v>
      </c>
    </row>
    <row r="738" spans="1:11">
      <c r="A738" s="6" t="s">
        <v>8219</v>
      </c>
      <c r="B738">
        <v>99</v>
      </c>
      <c r="J738" s="7" t="s">
        <v>8221</v>
      </c>
      <c r="K738">
        <v>4</v>
      </c>
    </row>
    <row r="739" spans="1:11">
      <c r="A739" s="6" t="s">
        <v>8219</v>
      </c>
      <c r="B739">
        <v>99</v>
      </c>
      <c r="J739" s="7" t="s">
        <v>8221</v>
      </c>
      <c r="K739">
        <v>4</v>
      </c>
    </row>
    <row r="740" spans="1:11">
      <c r="A740" s="6" t="s">
        <v>8219</v>
      </c>
      <c r="B740">
        <v>99</v>
      </c>
      <c r="J740" s="7" t="s">
        <v>8221</v>
      </c>
      <c r="K740">
        <v>4</v>
      </c>
    </row>
    <row r="741" spans="1:11">
      <c r="A741" s="6" t="s">
        <v>8219</v>
      </c>
      <c r="B741">
        <v>99</v>
      </c>
      <c r="J741" s="7" t="s">
        <v>8221</v>
      </c>
      <c r="K741">
        <v>4</v>
      </c>
    </row>
    <row r="742" spans="1:11">
      <c r="A742" s="6" t="s">
        <v>8219</v>
      </c>
      <c r="B742">
        <v>99</v>
      </c>
      <c r="J742" s="7" t="s">
        <v>8221</v>
      </c>
      <c r="K742">
        <v>4</v>
      </c>
    </row>
    <row r="743" spans="1:11">
      <c r="A743" s="6" t="s">
        <v>8219</v>
      </c>
      <c r="B743">
        <v>98</v>
      </c>
      <c r="J743" s="7" t="s">
        <v>8221</v>
      </c>
      <c r="K743">
        <v>4</v>
      </c>
    </row>
    <row r="744" spans="1:11">
      <c r="A744" s="6" t="s">
        <v>8219</v>
      </c>
      <c r="B744">
        <v>98</v>
      </c>
      <c r="J744" s="7" t="s">
        <v>8221</v>
      </c>
      <c r="K744">
        <v>4</v>
      </c>
    </row>
    <row r="745" spans="1:11">
      <c r="A745" s="6" t="s">
        <v>8219</v>
      </c>
      <c r="B745">
        <v>98</v>
      </c>
      <c r="J745" s="7" t="s">
        <v>8221</v>
      </c>
      <c r="K745">
        <v>4</v>
      </c>
    </row>
    <row r="746" spans="1:11">
      <c r="A746" s="6" t="s">
        <v>8219</v>
      </c>
      <c r="B746">
        <v>98</v>
      </c>
      <c r="J746" s="7" t="s">
        <v>8221</v>
      </c>
      <c r="K746">
        <v>4</v>
      </c>
    </row>
    <row r="747" spans="1:11">
      <c r="A747" s="6" t="s">
        <v>8219</v>
      </c>
      <c r="B747">
        <v>98</v>
      </c>
      <c r="J747" s="7" t="s">
        <v>8221</v>
      </c>
      <c r="K747">
        <v>4</v>
      </c>
    </row>
    <row r="748" spans="1:11">
      <c r="A748" s="6" t="s">
        <v>8219</v>
      </c>
      <c r="B748">
        <v>98</v>
      </c>
      <c r="J748" s="7" t="s">
        <v>8221</v>
      </c>
      <c r="K748">
        <v>4</v>
      </c>
    </row>
    <row r="749" spans="1:11">
      <c r="A749" s="6" t="s">
        <v>8219</v>
      </c>
      <c r="B749">
        <v>97</v>
      </c>
      <c r="J749" s="7" t="s">
        <v>8221</v>
      </c>
      <c r="K749">
        <v>4</v>
      </c>
    </row>
    <row r="750" spans="1:11">
      <c r="A750" s="6" t="s">
        <v>8219</v>
      </c>
      <c r="B750">
        <v>97</v>
      </c>
      <c r="J750" s="7" t="s">
        <v>8221</v>
      </c>
      <c r="K750">
        <v>4</v>
      </c>
    </row>
    <row r="751" spans="1:11">
      <c r="A751" s="6" t="s">
        <v>8219</v>
      </c>
      <c r="B751">
        <v>97</v>
      </c>
      <c r="J751" s="7" t="s">
        <v>8221</v>
      </c>
      <c r="K751">
        <v>4</v>
      </c>
    </row>
    <row r="752" spans="1:11">
      <c r="A752" s="6" t="s">
        <v>8219</v>
      </c>
      <c r="B752">
        <v>97</v>
      </c>
      <c r="J752" s="7" t="s">
        <v>8221</v>
      </c>
      <c r="K752">
        <v>4</v>
      </c>
    </row>
    <row r="753" spans="1:11">
      <c r="A753" s="6" t="s">
        <v>8219</v>
      </c>
      <c r="B753">
        <v>97</v>
      </c>
      <c r="J753" s="7" t="s">
        <v>8221</v>
      </c>
      <c r="K753">
        <v>4</v>
      </c>
    </row>
    <row r="754" spans="1:11">
      <c r="A754" s="6" t="s">
        <v>8219</v>
      </c>
      <c r="B754">
        <v>97</v>
      </c>
      <c r="J754" s="7" t="s">
        <v>8221</v>
      </c>
      <c r="K754">
        <v>4</v>
      </c>
    </row>
    <row r="755" spans="1:11">
      <c r="A755" s="6" t="s">
        <v>8219</v>
      </c>
      <c r="B755">
        <v>97</v>
      </c>
      <c r="J755" s="7" t="s">
        <v>8221</v>
      </c>
      <c r="K755">
        <v>4</v>
      </c>
    </row>
    <row r="756" spans="1:11">
      <c r="A756" s="6" t="s">
        <v>8219</v>
      </c>
      <c r="B756">
        <v>96</v>
      </c>
      <c r="J756" s="7" t="s">
        <v>8221</v>
      </c>
      <c r="K756">
        <v>4</v>
      </c>
    </row>
    <row r="757" spans="1:11">
      <c r="A757" s="6" t="s">
        <v>8219</v>
      </c>
      <c r="B757">
        <v>96</v>
      </c>
      <c r="J757" s="7" t="s">
        <v>8221</v>
      </c>
      <c r="K757">
        <v>4</v>
      </c>
    </row>
    <row r="758" spans="1:11">
      <c r="A758" s="6" t="s">
        <v>8219</v>
      </c>
      <c r="B758">
        <v>96</v>
      </c>
      <c r="J758" s="7" t="s">
        <v>8221</v>
      </c>
      <c r="K758">
        <v>4</v>
      </c>
    </row>
    <row r="759" spans="1:11">
      <c r="A759" s="6" t="s">
        <v>8219</v>
      </c>
      <c r="B759">
        <v>96</v>
      </c>
      <c r="J759" s="7" t="s">
        <v>8221</v>
      </c>
      <c r="K759">
        <v>4</v>
      </c>
    </row>
    <row r="760" spans="1:11">
      <c r="A760" s="6" t="s">
        <v>8219</v>
      </c>
      <c r="B760">
        <v>96</v>
      </c>
      <c r="J760" s="7" t="s">
        <v>8221</v>
      </c>
      <c r="K760">
        <v>4</v>
      </c>
    </row>
    <row r="761" spans="1:11">
      <c r="A761" s="6" t="s">
        <v>8219</v>
      </c>
      <c r="B761">
        <v>96</v>
      </c>
      <c r="J761" s="7" t="s">
        <v>8221</v>
      </c>
      <c r="K761">
        <v>4</v>
      </c>
    </row>
    <row r="762" spans="1:11">
      <c r="A762" s="6" t="s">
        <v>8219</v>
      </c>
      <c r="B762">
        <v>96</v>
      </c>
      <c r="J762" s="7" t="s">
        <v>8221</v>
      </c>
      <c r="K762">
        <v>4</v>
      </c>
    </row>
    <row r="763" spans="1:11">
      <c r="A763" s="6" t="s">
        <v>8219</v>
      </c>
      <c r="B763">
        <v>96</v>
      </c>
      <c r="J763" s="7" t="s">
        <v>8221</v>
      </c>
      <c r="K763">
        <v>4</v>
      </c>
    </row>
    <row r="764" spans="1:11">
      <c r="A764" s="6" t="s">
        <v>8219</v>
      </c>
      <c r="B764">
        <v>96</v>
      </c>
      <c r="J764" s="7" t="s">
        <v>8221</v>
      </c>
      <c r="K764">
        <v>4</v>
      </c>
    </row>
    <row r="765" spans="1:11">
      <c r="A765" s="6" t="s">
        <v>8219</v>
      </c>
      <c r="B765">
        <v>96</v>
      </c>
      <c r="J765" s="7" t="s">
        <v>8221</v>
      </c>
      <c r="K765">
        <v>4</v>
      </c>
    </row>
    <row r="766" spans="1:11">
      <c r="A766" s="6" t="s">
        <v>8219</v>
      </c>
      <c r="B766">
        <v>95</v>
      </c>
      <c r="J766" s="7" t="s">
        <v>8221</v>
      </c>
      <c r="K766">
        <v>4</v>
      </c>
    </row>
    <row r="767" spans="1:11">
      <c r="A767" s="6" t="s">
        <v>8219</v>
      </c>
      <c r="B767">
        <v>95</v>
      </c>
      <c r="J767" s="7" t="s">
        <v>8221</v>
      </c>
      <c r="K767">
        <v>4</v>
      </c>
    </row>
    <row r="768" spans="1:11">
      <c r="A768" s="6" t="s">
        <v>8219</v>
      </c>
      <c r="B768">
        <v>95</v>
      </c>
      <c r="J768" s="7" t="s">
        <v>8221</v>
      </c>
      <c r="K768">
        <v>4</v>
      </c>
    </row>
    <row r="769" spans="1:11">
      <c r="A769" s="6" t="s">
        <v>8219</v>
      </c>
      <c r="B769">
        <v>95</v>
      </c>
      <c r="J769" s="7" t="s">
        <v>8221</v>
      </c>
      <c r="K769">
        <v>4</v>
      </c>
    </row>
    <row r="770" spans="1:11">
      <c r="A770" s="6" t="s">
        <v>8219</v>
      </c>
      <c r="B770">
        <v>95</v>
      </c>
      <c r="J770" s="7" t="s">
        <v>8221</v>
      </c>
      <c r="K770">
        <v>4</v>
      </c>
    </row>
    <row r="771" spans="1:11">
      <c r="A771" s="6" t="s">
        <v>8219</v>
      </c>
      <c r="B771">
        <v>95</v>
      </c>
      <c r="J771" s="7" t="s">
        <v>8221</v>
      </c>
      <c r="K771">
        <v>4</v>
      </c>
    </row>
    <row r="772" spans="1:11">
      <c r="A772" s="6" t="s">
        <v>8219</v>
      </c>
      <c r="B772">
        <v>95</v>
      </c>
      <c r="J772" s="7" t="s">
        <v>8221</v>
      </c>
      <c r="K772">
        <v>4</v>
      </c>
    </row>
    <row r="773" spans="1:11">
      <c r="A773" s="6" t="s">
        <v>8219</v>
      </c>
      <c r="B773">
        <v>94</v>
      </c>
      <c r="J773" s="7" t="s">
        <v>8221</v>
      </c>
      <c r="K773">
        <v>4</v>
      </c>
    </row>
    <row r="774" spans="1:11">
      <c r="A774" s="6" t="s">
        <v>8219</v>
      </c>
      <c r="B774">
        <v>94</v>
      </c>
      <c r="J774" s="7" t="s">
        <v>8221</v>
      </c>
      <c r="K774">
        <v>4</v>
      </c>
    </row>
    <row r="775" spans="1:11">
      <c r="A775" s="6" t="s">
        <v>8219</v>
      </c>
      <c r="B775">
        <v>94</v>
      </c>
      <c r="J775" s="7" t="s">
        <v>8221</v>
      </c>
      <c r="K775">
        <v>4</v>
      </c>
    </row>
    <row r="776" spans="1:11">
      <c r="A776" s="6" t="s">
        <v>8219</v>
      </c>
      <c r="B776">
        <v>94</v>
      </c>
      <c r="J776" s="7" t="s">
        <v>8221</v>
      </c>
      <c r="K776">
        <v>4</v>
      </c>
    </row>
    <row r="777" spans="1:11">
      <c r="A777" s="6" t="s">
        <v>8219</v>
      </c>
      <c r="B777">
        <v>94</v>
      </c>
      <c r="J777" s="7" t="s">
        <v>8221</v>
      </c>
      <c r="K777">
        <v>4</v>
      </c>
    </row>
    <row r="778" spans="1:11">
      <c r="A778" s="6" t="s">
        <v>8219</v>
      </c>
      <c r="B778">
        <v>94</v>
      </c>
      <c r="J778" s="7" t="s">
        <v>8221</v>
      </c>
      <c r="K778">
        <v>4</v>
      </c>
    </row>
    <row r="779" spans="1:11">
      <c r="A779" s="6" t="s">
        <v>8219</v>
      </c>
      <c r="B779">
        <v>94</v>
      </c>
      <c r="J779" s="7" t="s">
        <v>8221</v>
      </c>
      <c r="K779">
        <v>4</v>
      </c>
    </row>
    <row r="780" spans="1:11">
      <c r="A780" s="6" t="s">
        <v>8219</v>
      </c>
      <c r="B780">
        <v>94</v>
      </c>
      <c r="J780" s="7" t="s">
        <v>8221</v>
      </c>
      <c r="K780">
        <v>4</v>
      </c>
    </row>
    <row r="781" spans="1:11">
      <c r="A781" s="6" t="s">
        <v>8219</v>
      </c>
      <c r="B781">
        <v>93</v>
      </c>
      <c r="J781" s="7" t="s">
        <v>8221</v>
      </c>
      <c r="K781">
        <v>4</v>
      </c>
    </row>
    <row r="782" spans="1:11">
      <c r="A782" s="6" t="s">
        <v>8219</v>
      </c>
      <c r="B782">
        <v>93</v>
      </c>
      <c r="J782" s="7" t="s">
        <v>8221</v>
      </c>
      <c r="K782">
        <v>3</v>
      </c>
    </row>
    <row r="783" spans="1:11">
      <c r="A783" s="6" t="s">
        <v>8219</v>
      </c>
      <c r="B783">
        <v>93</v>
      </c>
      <c r="J783" s="7" t="s">
        <v>8221</v>
      </c>
      <c r="K783">
        <v>3</v>
      </c>
    </row>
    <row r="784" spans="1:11">
      <c r="A784" s="6" t="s">
        <v>8219</v>
      </c>
      <c r="B784">
        <v>93</v>
      </c>
      <c r="J784" s="7" t="s">
        <v>8221</v>
      </c>
      <c r="K784">
        <v>3</v>
      </c>
    </row>
    <row r="785" spans="1:11">
      <c r="A785" s="6" t="s">
        <v>8219</v>
      </c>
      <c r="B785">
        <v>93</v>
      </c>
      <c r="J785" s="7" t="s">
        <v>8221</v>
      </c>
      <c r="K785">
        <v>3</v>
      </c>
    </row>
    <row r="786" spans="1:11">
      <c r="A786" s="6" t="s">
        <v>8219</v>
      </c>
      <c r="B786">
        <v>93</v>
      </c>
      <c r="J786" s="7" t="s">
        <v>8221</v>
      </c>
      <c r="K786">
        <v>3</v>
      </c>
    </row>
    <row r="787" spans="1:11">
      <c r="A787" s="6" t="s">
        <v>8219</v>
      </c>
      <c r="B787">
        <v>92</v>
      </c>
      <c r="J787" s="7" t="s">
        <v>8221</v>
      </c>
      <c r="K787">
        <v>3</v>
      </c>
    </row>
    <row r="788" spans="1:11">
      <c r="A788" s="6" t="s">
        <v>8219</v>
      </c>
      <c r="B788">
        <v>92</v>
      </c>
      <c r="J788" s="7" t="s">
        <v>8221</v>
      </c>
      <c r="K788">
        <v>3</v>
      </c>
    </row>
    <row r="789" spans="1:11">
      <c r="A789" s="6" t="s">
        <v>8219</v>
      </c>
      <c r="B789">
        <v>92</v>
      </c>
      <c r="J789" s="7" t="s">
        <v>8221</v>
      </c>
      <c r="K789">
        <v>3</v>
      </c>
    </row>
    <row r="790" spans="1:11">
      <c r="A790" s="6" t="s">
        <v>8219</v>
      </c>
      <c r="B790">
        <v>91</v>
      </c>
      <c r="J790" s="7" t="s">
        <v>8221</v>
      </c>
      <c r="K790">
        <v>3</v>
      </c>
    </row>
    <row r="791" spans="1:11">
      <c r="A791" s="6" t="s">
        <v>8219</v>
      </c>
      <c r="B791">
        <v>91</v>
      </c>
      <c r="J791" s="7" t="s">
        <v>8221</v>
      </c>
      <c r="K791">
        <v>3</v>
      </c>
    </row>
    <row r="792" spans="1:11">
      <c r="A792" s="6" t="s">
        <v>8219</v>
      </c>
      <c r="B792">
        <v>91</v>
      </c>
      <c r="J792" s="7" t="s">
        <v>8221</v>
      </c>
      <c r="K792">
        <v>3</v>
      </c>
    </row>
    <row r="793" spans="1:11">
      <c r="A793" s="6" t="s">
        <v>8219</v>
      </c>
      <c r="B793">
        <v>91</v>
      </c>
      <c r="J793" s="7" t="s">
        <v>8221</v>
      </c>
      <c r="K793">
        <v>3</v>
      </c>
    </row>
    <row r="794" spans="1:11">
      <c r="A794" s="6" t="s">
        <v>8219</v>
      </c>
      <c r="B794">
        <v>91</v>
      </c>
      <c r="J794" s="7" t="s">
        <v>8221</v>
      </c>
      <c r="K794">
        <v>3</v>
      </c>
    </row>
    <row r="795" spans="1:11">
      <c r="A795" s="6" t="s">
        <v>8219</v>
      </c>
      <c r="B795">
        <v>90</v>
      </c>
      <c r="J795" s="7" t="s">
        <v>8221</v>
      </c>
      <c r="K795">
        <v>3</v>
      </c>
    </row>
    <row r="796" spans="1:11">
      <c r="A796" s="6" t="s">
        <v>8219</v>
      </c>
      <c r="B796">
        <v>90</v>
      </c>
      <c r="J796" s="7" t="s">
        <v>8221</v>
      </c>
      <c r="K796">
        <v>3</v>
      </c>
    </row>
    <row r="797" spans="1:11">
      <c r="A797" s="6" t="s">
        <v>8219</v>
      </c>
      <c r="B797">
        <v>90</v>
      </c>
      <c r="J797" s="7" t="s">
        <v>8221</v>
      </c>
      <c r="K797">
        <v>3</v>
      </c>
    </row>
    <row r="798" spans="1:11">
      <c r="A798" s="6" t="s">
        <v>8219</v>
      </c>
      <c r="B798">
        <v>90</v>
      </c>
      <c r="J798" s="7" t="s">
        <v>8221</v>
      </c>
      <c r="K798">
        <v>3</v>
      </c>
    </row>
    <row r="799" spans="1:11">
      <c r="A799" s="6" t="s">
        <v>8219</v>
      </c>
      <c r="B799">
        <v>90</v>
      </c>
      <c r="J799" s="7" t="s">
        <v>8221</v>
      </c>
      <c r="K799">
        <v>3</v>
      </c>
    </row>
    <row r="800" spans="1:11">
      <c r="A800" s="6" t="s">
        <v>8219</v>
      </c>
      <c r="B800">
        <v>90</v>
      </c>
      <c r="J800" s="7" t="s">
        <v>8221</v>
      </c>
      <c r="K800">
        <v>3</v>
      </c>
    </row>
    <row r="801" spans="1:11">
      <c r="A801" s="6" t="s">
        <v>8219</v>
      </c>
      <c r="B801">
        <v>90</v>
      </c>
      <c r="J801" s="7" t="s">
        <v>8221</v>
      </c>
      <c r="K801">
        <v>3</v>
      </c>
    </row>
    <row r="802" spans="1:11">
      <c r="A802" s="6" t="s">
        <v>8219</v>
      </c>
      <c r="B802">
        <v>90</v>
      </c>
      <c r="J802" s="7" t="s">
        <v>8221</v>
      </c>
      <c r="K802">
        <v>3</v>
      </c>
    </row>
    <row r="803" spans="1:11">
      <c r="A803" s="6" t="s">
        <v>8219</v>
      </c>
      <c r="B803">
        <v>90</v>
      </c>
      <c r="J803" s="7" t="s">
        <v>8221</v>
      </c>
      <c r="K803">
        <v>3</v>
      </c>
    </row>
    <row r="804" spans="1:11">
      <c r="A804" s="6" t="s">
        <v>8219</v>
      </c>
      <c r="B804">
        <v>89</v>
      </c>
      <c r="J804" s="7" t="s">
        <v>8221</v>
      </c>
      <c r="K804">
        <v>3</v>
      </c>
    </row>
    <row r="805" spans="1:11">
      <c r="A805" s="6" t="s">
        <v>8219</v>
      </c>
      <c r="B805">
        <v>89</v>
      </c>
      <c r="J805" s="7" t="s">
        <v>8221</v>
      </c>
      <c r="K805">
        <v>3</v>
      </c>
    </row>
    <row r="806" spans="1:11">
      <c r="A806" s="6" t="s">
        <v>8219</v>
      </c>
      <c r="B806">
        <v>89</v>
      </c>
      <c r="J806" s="7" t="s">
        <v>8221</v>
      </c>
      <c r="K806">
        <v>3</v>
      </c>
    </row>
    <row r="807" spans="1:11">
      <c r="A807" s="6" t="s">
        <v>8219</v>
      </c>
      <c r="B807">
        <v>89</v>
      </c>
      <c r="J807" s="7" t="s">
        <v>8221</v>
      </c>
      <c r="K807">
        <v>3</v>
      </c>
    </row>
    <row r="808" spans="1:11">
      <c r="A808" s="6" t="s">
        <v>8219</v>
      </c>
      <c r="B808">
        <v>89</v>
      </c>
      <c r="J808" s="7" t="s">
        <v>8221</v>
      </c>
      <c r="K808">
        <v>3</v>
      </c>
    </row>
    <row r="809" spans="1:11">
      <c r="A809" s="6" t="s">
        <v>8219</v>
      </c>
      <c r="B809">
        <v>89</v>
      </c>
      <c r="J809" s="7" t="s">
        <v>8221</v>
      </c>
      <c r="K809">
        <v>3</v>
      </c>
    </row>
    <row r="810" spans="1:11">
      <c r="A810" s="6" t="s">
        <v>8219</v>
      </c>
      <c r="B810">
        <v>89</v>
      </c>
      <c r="J810" s="7" t="s">
        <v>8221</v>
      </c>
      <c r="K810">
        <v>3</v>
      </c>
    </row>
    <row r="811" spans="1:11">
      <c r="A811" s="6" t="s">
        <v>8219</v>
      </c>
      <c r="B811">
        <v>89</v>
      </c>
      <c r="J811" s="7" t="s">
        <v>8221</v>
      </c>
      <c r="K811">
        <v>3</v>
      </c>
    </row>
    <row r="812" spans="1:11">
      <c r="A812" s="6" t="s">
        <v>8219</v>
      </c>
      <c r="B812">
        <v>89</v>
      </c>
      <c r="J812" s="7" t="s">
        <v>8221</v>
      </c>
      <c r="K812">
        <v>3</v>
      </c>
    </row>
    <row r="813" spans="1:11">
      <c r="A813" s="6" t="s">
        <v>8219</v>
      </c>
      <c r="B813">
        <v>89</v>
      </c>
      <c r="J813" s="7" t="s">
        <v>8221</v>
      </c>
      <c r="K813">
        <v>3</v>
      </c>
    </row>
    <row r="814" spans="1:11">
      <c r="A814" s="6" t="s">
        <v>8219</v>
      </c>
      <c r="B814">
        <v>89</v>
      </c>
      <c r="J814" s="7" t="s">
        <v>8221</v>
      </c>
      <c r="K814">
        <v>3</v>
      </c>
    </row>
    <row r="815" spans="1:11">
      <c r="A815" s="6" t="s">
        <v>8219</v>
      </c>
      <c r="B815">
        <v>88</v>
      </c>
      <c r="J815" s="7" t="s">
        <v>8221</v>
      </c>
      <c r="K815">
        <v>3</v>
      </c>
    </row>
    <row r="816" spans="1:11">
      <c r="A816" s="6" t="s">
        <v>8219</v>
      </c>
      <c r="B816">
        <v>88</v>
      </c>
      <c r="J816" s="7" t="s">
        <v>8221</v>
      </c>
      <c r="K816">
        <v>3</v>
      </c>
    </row>
    <row r="817" spans="1:11">
      <c r="A817" s="6" t="s">
        <v>8219</v>
      </c>
      <c r="B817">
        <v>88</v>
      </c>
      <c r="J817" s="7" t="s">
        <v>8221</v>
      </c>
      <c r="K817">
        <v>3</v>
      </c>
    </row>
    <row r="818" spans="1:11">
      <c r="A818" s="6" t="s">
        <v>8219</v>
      </c>
      <c r="B818">
        <v>88</v>
      </c>
      <c r="J818" s="7" t="s">
        <v>8221</v>
      </c>
      <c r="K818">
        <v>3</v>
      </c>
    </row>
    <row r="819" spans="1:11">
      <c r="A819" s="6" t="s">
        <v>8219</v>
      </c>
      <c r="B819">
        <v>88</v>
      </c>
      <c r="J819" s="7" t="s">
        <v>8221</v>
      </c>
      <c r="K819">
        <v>3</v>
      </c>
    </row>
    <row r="820" spans="1:11">
      <c r="A820" s="6" t="s">
        <v>8219</v>
      </c>
      <c r="B820">
        <v>88</v>
      </c>
      <c r="J820" s="7" t="s">
        <v>8221</v>
      </c>
      <c r="K820">
        <v>3</v>
      </c>
    </row>
    <row r="821" spans="1:11">
      <c r="A821" s="6" t="s">
        <v>8219</v>
      </c>
      <c r="B821">
        <v>87</v>
      </c>
      <c r="J821" s="7" t="s">
        <v>8221</v>
      </c>
      <c r="K821">
        <v>3</v>
      </c>
    </row>
    <row r="822" spans="1:11">
      <c r="A822" s="6" t="s">
        <v>8219</v>
      </c>
      <c r="B822">
        <v>87</v>
      </c>
      <c r="J822" s="7" t="s">
        <v>8221</v>
      </c>
      <c r="K822">
        <v>3</v>
      </c>
    </row>
    <row r="823" spans="1:11">
      <c r="A823" s="6" t="s">
        <v>8219</v>
      </c>
      <c r="B823">
        <v>87</v>
      </c>
      <c r="J823" s="7" t="s">
        <v>8221</v>
      </c>
      <c r="K823">
        <v>3</v>
      </c>
    </row>
    <row r="824" spans="1:11">
      <c r="A824" s="6" t="s">
        <v>8219</v>
      </c>
      <c r="B824">
        <v>87</v>
      </c>
      <c r="J824" s="7" t="s">
        <v>8221</v>
      </c>
      <c r="K824">
        <v>3</v>
      </c>
    </row>
    <row r="825" spans="1:11">
      <c r="A825" s="6" t="s">
        <v>8219</v>
      </c>
      <c r="B825">
        <v>87</v>
      </c>
      <c r="J825" s="7" t="s">
        <v>8221</v>
      </c>
      <c r="K825">
        <v>3</v>
      </c>
    </row>
    <row r="826" spans="1:11">
      <c r="A826" s="6" t="s">
        <v>8219</v>
      </c>
      <c r="B826">
        <v>87</v>
      </c>
      <c r="J826" s="7" t="s">
        <v>8221</v>
      </c>
      <c r="K826">
        <v>3</v>
      </c>
    </row>
    <row r="827" spans="1:11">
      <c r="A827" s="6" t="s">
        <v>8219</v>
      </c>
      <c r="B827">
        <v>87</v>
      </c>
      <c r="J827" s="7" t="s">
        <v>8221</v>
      </c>
      <c r="K827">
        <v>3</v>
      </c>
    </row>
    <row r="828" spans="1:11">
      <c r="A828" s="6" t="s">
        <v>8219</v>
      </c>
      <c r="B828">
        <v>87</v>
      </c>
      <c r="J828" s="7" t="s">
        <v>8221</v>
      </c>
      <c r="K828">
        <v>3</v>
      </c>
    </row>
    <row r="829" spans="1:11">
      <c r="A829" s="6" t="s">
        <v>8219</v>
      </c>
      <c r="B829">
        <v>87</v>
      </c>
      <c r="J829" s="7" t="s">
        <v>8221</v>
      </c>
      <c r="K829">
        <v>3</v>
      </c>
    </row>
    <row r="830" spans="1:11">
      <c r="A830" s="6" t="s">
        <v>8219</v>
      </c>
      <c r="B830">
        <v>86</v>
      </c>
      <c r="J830" s="7" t="s">
        <v>8221</v>
      </c>
      <c r="K830">
        <v>3</v>
      </c>
    </row>
    <row r="831" spans="1:11">
      <c r="A831" s="6" t="s">
        <v>8219</v>
      </c>
      <c r="B831">
        <v>86</v>
      </c>
      <c r="J831" s="7" t="s">
        <v>8221</v>
      </c>
      <c r="K831">
        <v>3</v>
      </c>
    </row>
    <row r="832" spans="1:11">
      <c r="A832" s="6" t="s">
        <v>8219</v>
      </c>
      <c r="B832">
        <v>86</v>
      </c>
      <c r="J832" s="7" t="s">
        <v>8221</v>
      </c>
      <c r="K832">
        <v>3</v>
      </c>
    </row>
    <row r="833" spans="1:11">
      <c r="A833" s="6" t="s">
        <v>8219</v>
      </c>
      <c r="B833">
        <v>86</v>
      </c>
      <c r="J833" s="7" t="s">
        <v>8221</v>
      </c>
      <c r="K833">
        <v>3</v>
      </c>
    </row>
    <row r="834" spans="1:11">
      <c r="A834" s="6" t="s">
        <v>8219</v>
      </c>
      <c r="B834">
        <v>86</v>
      </c>
      <c r="J834" s="7" t="s">
        <v>8221</v>
      </c>
      <c r="K834">
        <v>3</v>
      </c>
    </row>
    <row r="835" spans="1:11">
      <c r="A835" s="6" t="s">
        <v>8219</v>
      </c>
      <c r="B835">
        <v>86</v>
      </c>
      <c r="J835" s="7" t="s">
        <v>8221</v>
      </c>
      <c r="K835">
        <v>3</v>
      </c>
    </row>
    <row r="836" spans="1:11">
      <c r="A836" s="6" t="s">
        <v>8219</v>
      </c>
      <c r="B836">
        <v>85</v>
      </c>
      <c r="J836" s="7" t="s">
        <v>8221</v>
      </c>
      <c r="K836">
        <v>3</v>
      </c>
    </row>
    <row r="837" spans="1:11">
      <c r="A837" s="6" t="s">
        <v>8219</v>
      </c>
      <c r="B837">
        <v>85</v>
      </c>
      <c r="J837" s="7" t="s">
        <v>8221</v>
      </c>
      <c r="K837">
        <v>3</v>
      </c>
    </row>
    <row r="838" spans="1:11">
      <c r="A838" s="6" t="s">
        <v>8219</v>
      </c>
      <c r="B838">
        <v>85</v>
      </c>
      <c r="J838" s="7" t="s">
        <v>8221</v>
      </c>
      <c r="K838">
        <v>3</v>
      </c>
    </row>
    <row r="839" spans="1:11">
      <c r="A839" s="6" t="s">
        <v>8219</v>
      </c>
      <c r="B839">
        <v>85</v>
      </c>
      <c r="J839" s="7" t="s">
        <v>8221</v>
      </c>
      <c r="K839">
        <v>3</v>
      </c>
    </row>
    <row r="840" spans="1:11">
      <c r="A840" s="6" t="s">
        <v>8219</v>
      </c>
      <c r="B840">
        <v>84</v>
      </c>
      <c r="J840" s="7" t="s">
        <v>8221</v>
      </c>
      <c r="K840">
        <v>3</v>
      </c>
    </row>
    <row r="841" spans="1:11">
      <c r="A841" s="6" t="s">
        <v>8219</v>
      </c>
      <c r="B841">
        <v>84</v>
      </c>
      <c r="J841" s="7" t="s">
        <v>8221</v>
      </c>
      <c r="K841">
        <v>3</v>
      </c>
    </row>
    <row r="842" spans="1:11">
      <c r="A842" s="6" t="s">
        <v>8219</v>
      </c>
      <c r="B842">
        <v>84</v>
      </c>
      <c r="J842" s="7" t="s">
        <v>8221</v>
      </c>
      <c r="K842">
        <v>3</v>
      </c>
    </row>
    <row r="843" spans="1:11">
      <c r="A843" s="6" t="s">
        <v>8219</v>
      </c>
      <c r="B843">
        <v>84</v>
      </c>
      <c r="J843" s="7" t="s">
        <v>8221</v>
      </c>
      <c r="K843">
        <v>3</v>
      </c>
    </row>
    <row r="844" spans="1:11">
      <c r="A844" s="6" t="s">
        <v>8219</v>
      </c>
      <c r="B844">
        <v>84</v>
      </c>
      <c r="J844" s="7" t="s">
        <v>8221</v>
      </c>
      <c r="K844">
        <v>3</v>
      </c>
    </row>
    <row r="845" spans="1:11">
      <c r="A845" s="6" t="s">
        <v>8219</v>
      </c>
      <c r="B845">
        <v>84</v>
      </c>
      <c r="J845" s="7" t="s">
        <v>8221</v>
      </c>
      <c r="K845">
        <v>3</v>
      </c>
    </row>
    <row r="846" spans="1:11">
      <c r="A846" s="6" t="s">
        <v>8219</v>
      </c>
      <c r="B846">
        <v>83</v>
      </c>
      <c r="J846" s="7" t="s">
        <v>8221</v>
      </c>
      <c r="K846">
        <v>3</v>
      </c>
    </row>
    <row r="847" spans="1:11">
      <c r="A847" s="6" t="s">
        <v>8219</v>
      </c>
      <c r="B847">
        <v>83</v>
      </c>
      <c r="J847" s="7" t="s">
        <v>8221</v>
      </c>
      <c r="K847">
        <v>3</v>
      </c>
    </row>
    <row r="848" spans="1:11">
      <c r="A848" s="6" t="s">
        <v>8219</v>
      </c>
      <c r="B848">
        <v>83</v>
      </c>
      <c r="J848" s="7" t="s">
        <v>8221</v>
      </c>
      <c r="K848">
        <v>3</v>
      </c>
    </row>
    <row r="849" spans="1:11">
      <c r="A849" s="6" t="s">
        <v>8219</v>
      </c>
      <c r="B849">
        <v>83</v>
      </c>
      <c r="J849" s="7" t="s">
        <v>8221</v>
      </c>
      <c r="K849">
        <v>3</v>
      </c>
    </row>
    <row r="850" spans="1:11">
      <c r="A850" s="6" t="s">
        <v>8219</v>
      </c>
      <c r="B850">
        <v>83</v>
      </c>
      <c r="J850" s="7" t="s">
        <v>8221</v>
      </c>
      <c r="K850">
        <v>3</v>
      </c>
    </row>
    <row r="851" spans="1:11">
      <c r="A851" s="6" t="s">
        <v>8219</v>
      </c>
      <c r="B851">
        <v>83</v>
      </c>
      <c r="J851" s="7" t="s">
        <v>8221</v>
      </c>
      <c r="K851">
        <v>3</v>
      </c>
    </row>
    <row r="852" spans="1:11">
      <c r="A852" s="6" t="s">
        <v>8219</v>
      </c>
      <c r="B852">
        <v>83</v>
      </c>
      <c r="J852" s="7" t="s">
        <v>8221</v>
      </c>
      <c r="K852">
        <v>3</v>
      </c>
    </row>
    <row r="853" spans="1:11">
      <c r="A853" s="6" t="s">
        <v>8219</v>
      </c>
      <c r="B853">
        <v>83</v>
      </c>
      <c r="J853" s="7" t="s">
        <v>8221</v>
      </c>
      <c r="K853">
        <v>3</v>
      </c>
    </row>
    <row r="854" spans="1:11">
      <c r="A854" s="6" t="s">
        <v>8219</v>
      </c>
      <c r="B854">
        <v>82</v>
      </c>
      <c r="J854" s="7" t="s">
        <v>8221</v>
      </c>
      <c r="K854">
        <v>3</v>
      </c>
    </row>
    <row r="855" spans="1:11">
      <c r="A855" s="6" t="s">
        <v>8219</v>
      </c>
      <c r="B855">
        <v>82</v>
      </c>
      <c r="J855" s="7" t="s">
        <v>8221</v>
      </c>
      <c r="K855">
        <v>3</v>
      </c>
    </row>
    <row r="856" spans="1:11">
      <c r="A856" s="6" t="s">
        <v>8219</v>
      </c>
      <c r="B856">
        <v>82</v>
      </c>
      <c r="J856" s="7" t="s">
        <v>8221</v>
      </c>
      <c r="K856">
        <v>3</v>
      </c>
    </row>
    <row r="857" spans="1:11">
      <c r="A857" s="6" t="s">
        <v>8219</v>
      </c>
      <c r="B857">
        <v>82</v>
      </c>
      <c r="J857" s="7" t="s">
        <v>8221</v>
      </c>
      <c r="K857">
        <v>3</v>
      </c>
    </row>
    <row r="858" spans="1:11">
      <c r="A858" s="6" t="s">
        <v>8219</v>
      </c>
      <c r="B858">
        <v>82</v>
      </c>
      <c r="J858" s="7" t="s">
        <v>8221</v>
      </c>
      <c r="K858">
        <v>3</v>
      </c>
    </row>
    <row r="859" spans="1:11">
      <c r="A859" s="6" t="s">
        <v>8219</v>
      </c>
      <c r="B859">
        <v>82</v>
      </c>
      <c r="J859" s="7" t="s">
        <v>8221</v>
      </c>
      <c r="K859">
        <v>3</v>
      </c>
    </row>
    <row r="860" spans="1:11">
      <c r="A860" s="6" t="s">
        <v>8219</v>
      </c>
      <c r="B860">
        <v>82</v>
      </c>
      <c r="J860" s="7" t="s">
        <v>8221</v>
      </c>
      <c r="K860">
        <v>3</v>
      </c>
    </row>
    <row r="861" spans="1:11">
      <c r="A861" s="6" t="s">
        <v>8219</v>
      </c>
      <c r="B861">
        <v>82</v>
      </c>
      <c r="J861" s="7" t="s">
        <v>8221</v>
      </c>
      <c r="K861">
        <v>3</v>
      </c>
    </row>
    <row r="862" spans="1:11">
      <c r="A862" s="6" t="s">
        <v>8219</v>
      </c>
      <c r="B862">
        <v>82</v>
      </c>
      <c r="J862" s="7" t="s">
        <v>8221</v>
      </c>
      <c r="K862">
        <v>3</v>
      </c>
    </row>
    <row r="863" spans="1:11">
      <c r="A863" s="6" t="s">
        <v>8219</v>
      </c>
      <c r="B863">
        <v>81</v>
      </c>
      <c r="J863" s="7" t="s">
        <v>8221</v>
      </c>
      <c r="K863">
        <v>3</v>
      </c>
    </row>
    <row r="864" spans="1:11">
      <c r="A864" s="6" t="s">
        <v>8219</v>
      </c>
      <c r="B864">
        <v>81</v>
      </c>
      <c r="J864" s="7" t="s">
        <v>8221</v>
      </c>
      <c r="K864">
        <v>3</v>
      </c>
    </row>
    <row r="865" spans="1:11">
      <c r="A865" s="6" t="s">
        <v>8219</v>
      </c>
      <c r="B865">
        <v>81</v>
      </c>
      <c r="J865" s="7" t="s">
        <v>8221</v>
      </c>
      <c r="K865">
        <v>3</v>
      </c>
    </row>
    <row r="866" spans="1:11">
      <c r="A866" s="6" t="s">
        <v>8219</v>
      </c>
      <c r="B866">
        <v>81</v>
      </c>
      <c r="J866" s="7" t="s">
        <v>8221</v>
      </c>
      <c r="K866">
        <v>3</v>
      </c>
    </row>
    <row r="867" spans="1:11">
      <c r="A867" s="6" t="s">
        <v>8219</v>
      </c>
      <c r="B867">
        <v>81</v>
      </c>
      <c r="J867" s="7" t="s">
        <v>8221</v>
      </c>
      <c r="K867">
        <v>3</v>
      </c>
    </row>
    <row r="868" spans="1:11">
      <c r="A868" s="6" t="s">
        <v>8219</v>
      </c>
      <c r="B868">
        <v>81</v>
      </c>
      <c r="J868" s="7" t="s">
        <v>8221</v>
      </c>
      <c r="K868">
        <v>3</v>
      </c>
    </row>
    <row r="869" spans="1:11">
      <c r="A869" s="6" t="s">
        <v>8219</v>
      </c>
      <c r="B869">
        <v>81</v>
      </c>
      <c r="J869" s="7" t="s">
        <v>8221</v>
      </c>
      <c r="K869">
        <v>3</v>
      </c>
    </row>
    <row r="870" spans="1:11">
      <c r="A870" s="6" t="s">
        <v>8219</v>
      </c>
      <c r="B870">
        <v>81</v>
      </c>
      <c r="J870" s="7" t="s">
        <v>8221</v>
      </c>
      <c r="K870">
        <v>3</v>
      </c>
    </row>
    <row r="871" spans="1:11">
      <c r="A871" s="6" t="s">
        <v>8219</v>
      </c>
      <c r="B871">
        <v>81</v>
      </c>
      <c r="J871" s="7" t="s">
        <v>8221</v>
      </c>
      <c r="K871">
        <v>3</v>
      </c>
    </row>
    <row r="872" spans="1:11">
      <c r="A872" s="6" t="s">
        <v>8219</v>
      </c>
      <c r="B872">
        <v>81</v>
      </c>
      <c r="J872" s="7" t="s">
        <v>8221</v>
      </c>
      <c r="K872">
        <v>3</v>
      </c>
    </row>
    <row r="873" spans="1:11">
      <c r="A873" s="6" t="s">
        <v>8219</v>
      </c>
      <c r="B873">
        <v>80</v>
      </c>
      <c r="J873" s="7" t="s">
        <v>8221</v>
      </c>
      <c r="K873">
        <v>3</v>
      </c>
    </row>
    <row r="874" spans="1:11">
      <c r="A874" s="6" t="s">
        <v>8219</v>
      </c>
      <c r="B874">
        <v>80</v>
      </c>
      <c r="J874" s="7" t="s">
        <v>8221</v>
      </c>
      <c r="K874">
        <v>3</v>
      </c>
    </row>
    <row r="875" spans="1:11">
      <c r="A875" s="6" t="s">
        <v>8219</v>
      </c>
      <c r="B875">
        <v>80</v>
      </c>
      <c r="J875" s="7" t="s">
        <v>8221</v>
      </c>
      <c r="K875">
        <v>3</v>
      </c>
    </row>
    <row r="876" spans="1:11">
      <c r="A876" s="6" t="s">
        <v>8219</v>
      </c>
      <c r="B876">
        <v>80</v>
      </c>
      <c r="J876" s="7" t="s">
        <v>8221</v>
      </c>
      <c r="K876">
        <v>3</v>
      </c>
    </row>
    <row r="877" spans="1:11">
      <c r="A877" s="6" t="s">
        <v>8219</v>
      </c>
      <c r="B877">
        <v>80</v>
      </c>
      <c r="J877" s="7" t="s">
        <v>8221</v>
      </c>
      <c r="K877">
        <v>3</v>
      </c>
    </row>
    <row r="878" spans="1:11">
      <c r="A878" s="6" t="s">
        <v>8219</v>
      </c>
      <c r="B878">
        <v>80</v>
      </c>
      <c r="J878" s="7" t="s">
        <v>8221</v>
      </c>
      <c r="K878">
        <v>3</v>
      </c>
    </row>
    <row r="879" spans="1:11">
      <c r="A879" s="6" t="s">
        <v>8219</v>
      </c>
      <c r="B879">
        <v>80</v>
      </c>
      <c r="J879" s="7" t="s">
        <v>8221</v>
      </c>
      <c r="K879">
        <v>3</v>
      </c>
    </row>
    <row r="880" spans="1:11">
      <c r="A880" s="6" t="s">
        <v>8219</v>
      </c>
      <c r="B880">
        <v>80</v>
      </c>
      <c r="J880" s="7" t="s">
        <v>8221</v>
      </c>
      <c r="K880">
        <v>3</v>
      </c>
    </row>
    <row r="881" spans="1:11">
      <c r="A881" s="6" t="s">
        <v>8219</v>
      </c>
      <c r="B881">
        <v>79</v>
      </c>
      <c r="J881" s="7" t="s">
        <v>8221</v>
      </c>
      <c r="K881">
        <v>3</v>
      </c>
    </row>
    <row r="882" spans="1:11">
      <c r="A882" s="6" t="s">
        <v>8219</v>
      </c>
      <c r="B882">
        <v>79</v>
      </c>
      <c r="J882" s="7" t="s">
        <v>8221</v>
      </c>
      <c r="K882">
        <v>3</v>
      </c>
    </row>
    <row r="883" spans="1:11">
      <c r="A883" s="6" t="s">
        <v>8219</v>
      </c>
      <c r="B883">
        <v>79</v>
      </c>
      <c r="J883" s="7" t="s">
        <v>8221</v>
      </c>
      <c r="K883">
        <v>3</v>
      </c>
    </row>
    <row r="884" spans="1:11">
      <c r="A884" s="6" t="s">
        <v>8219</v>
      </c>
      <c r="B884">
        <v>79</v>
      </c>
      <c r="J884" s="7" t="s">
        <v>8221</v>
      </c>
      <c r="K884">
        <v>3</v>
      </c>
    </row>
    <row r="885" spans="1:11">
      <c r="A885" s="6" t="s">
        <v>8219</v>
      </c>
      <c r="B885">
        <v>79</v>
      </c>
      <c r="J885" s="7" t="s">
        <v>8221</v>
      </c>
      <c r="K885">
        <v>3</v>
      </c>
    </row>
    <row r="886" spans="1:11">
      <c r="A886" s="6" t="s">
        <v>8219</v>
      </c>
      <c r="B886">
        <v>79</v>
      </c>
      <c r="J886" s="7" t="s">
        <v>8221</v>
      </c>
      <c r="K886">
        <v>3</v>
      </c>
    </row>
    <row r="887" spans="1:11">
      <c r="A887" s="6" t="s">
        <v>8219</v>
      </c>
      <c r="B887">
        <v>79</v>
      </c>
      <c r="J887" s="7" t="s">
        <v>8221</v>
      </c>
      <c r="K887">
        <v>3</v>
      </c>
    </row>
    <row r="888" spans="1:11">
      <c r="A888" s="6" t="s">
        <v>8219</v>
      </c>
      <c r="B888">
        <v>79</v>
      </c>
      <c r="J888" s="7" t="s">
        <v>8221</v>
      </c>
      <c r="K888">
        <v>3</v>
      </c>
    </row>
    <row r="889" spans="1:11">
      <c r="A889" s="6" t="s">
        <v>8219</v>
      </c>
      <c r="B889">
        <v>79</v>
      </c>
      <c r="J889" s="7" t="s">
        <v>8221</v>
      </c>
      <c r="K889">
        <v>2</v>
      </c>
    </row>
    <row r="890" spans="1:11">
      <c r="A890" s="6" t="s">
        <v>8219</v>
      </c>
      <c r="B890">
        <v>79</v>
      </c>
      <c r="J890" s="7" t="s">
        <v>8221</v>
      </c>
      <c r="K890">
        <v>2</v>
      </c>
    </row>
    <row r="891" spans="1:11">
      <c r="A891" s="6" t="s">
        <v>8219</v>
      </c>
      <c r="B891">
        <v>79</v>
      </c>
      <c r="J891" s="7" t="s">
        <v>8221</v>
      </c>
      <c r="K891">
        <v>2</v>
      </c>
    </row>
    <row r="892" spans="1:11">
      <c r="A892" s="6" t="s">
        <v>8219</v>
      </c>
      <c r="B892">
        <v>78</v>
      </c>
      <c r="J892" s="7" t="s">
        <v>8221</v>
      </c>
      <c r="K892">
        <v>2</v>
      </c>
    </row>
    <row r="893" spans="1:11">
      <c r="A893" s="6" t="s">
        <v>8219</v>
      </c>
      <c r="B893">
        <v>78</v>
      </c>
      <c r="J893" s="7" t="s">
        <v>8221</v>
      </c>
      <c r="K893">
        <v>2</v>
      </c>
    </row>
    <row r="894" spans="1:11">
      <c r="A894" s="6" t="s">
        <v>8219</v>
      </c>
      <c r="B894">
        <v>78</v>
      </c>
      <c r="J894" s="7" t="s">
        <v>8221</v>
      </c>
      <c r="K894">
        <v>2</v>
      </c>
    </row>
    <row r="895" spans="1:11">
      <c r="A895" s="6" t="s">
        <v>8219</v>
      </c>
      <c r="B895">
        <v>78</v>
      </c>
      <c r="J895" s="7" t="s">
        <v>8221</v>
      </c>
      <c r="K895">
        <v>2</v>
      </c>
    </row>
    <row r="896" spans="1:11">
      <c r="A896" s="6" t="s">
        <v>8219</v>
      </c>
      <c r="B896">
        <v>78</v>
      </c>
      <c r="J896" s="7" t="s">
        <v>8221</v>
      </c>
      <c r="K896">
        <v>2</v>
      </c>
    </row>
    <row r="897" spans="1:11">
      <c r="A897" s="6" t="s">
        <v>8219</v>
      </c>
      <c r="B897">
        <v>78</v>
      </c>
      <c r="J897" s="7" t="s">
        <v>8221</v>
      </c>
      <c r="K897">
        <v>2</v>
      </c>
    </row>
    <row r="898" spans="1:11">
      <c r="A898" s="6" t="s">
        <v>8219</v>
      </c>
      <c r="B898">
        <v>78</v>
      </c>
      <c r="J898" s="7" t="s">
        <v>8221</v>
      </c>
      <c r="K898">
        <v>2</v>
      </c>
    </row>
    <row r="899" spans="1:11">
      <c r="A899" s="6" t="s">
        <v>8219</v>
      </c>
      <c r="B899">
        <v>78</v>
      </c>
      <c r="J899" s="7" t="s">
        <v>8221</v>
      </c>
      <c r="K899">
        <v>2</v>
      </c>
    </row>
    <row r="900" spans="1:11">
      <c r="A900" s="6" t="s">
        <v>8219</v>
      </c>
      <c r="B900">
        <v>78</v>
      </c>
      <c r="J900" s="7" t="s">
        <v>8221</v>
      </c>
      <c r="K900">
        <v>2</v>
      </c>
    </row>
    <row r="901" spans="1:11">
      <c r="A901" s="6" t="s">
        <v>8219</v>
      </c>
      <c r="B901">
        <v>78</v>
      </c>
      <c r="J901" s="7" t="s">
        <v>8221</v>
      </c>
      <c r="K901">
        <v>2</v>
      </c>
    </row>
    <row r="902" spans="1:11">
      <c r="A902" s="6" t="s">
        <v>8219</v>
      </c>
      <c r="B902">
        <v>78</v>
      </c>
      <c r="J902" s="7" t="s">
        <v>8221</v>
      </c>
      <c r="K902">
        <v>2</v>
      </c>
    </row>
    <row r="903" spans="1:11">
      <c r="A903" s="6" t="s">
        <v>8219</v>
      </c>
      <c r="B903">
        <v>78</v>
      </c>
      <c r="J903" s="7" t="s">
        <v>8221</v>
      </c>
      <c r="K903">
        <v>2</v>
      </c>
    </row>
    <row r="904" spans="1:11">
      <c r="A904" s="6" t="s">
        <v>8219</v>
      </c>
      <c r="B904">
        <v>78</v>
      </c>
      <c r="J904" s="7" t="s">
        <v>8221</v>
      </c>
      <c r="K904">
        <v>2</v>
      </c>
    </row>
    <row r="905" spans="1:11">
      <c r="A905" s="6" t="s">
        <v>8219</v>
      </c>
      <c r="B905">
        <v>77</v>
      </c>
      <c r="J905" s="7" t="s">
        <v>8221</v>
      </c>
      <c r="K905">
        <v>2</v>
      </c>
    </row>
    <row r="906" spans="1:11">
      <c r="A906" s="6" t="s">
        <v>8219</v>
      </c>
      <c r="B906">
        <v>77</v>
      </c>
      <c r="J906" s="7" t="s">
        <v>8221</v>
      </c>
      <c r="K906">
        <v>2</v>
      </c>
    </row>
    <row r="907" spans="1:11">
      <c r="A907" s="6" t="s">
        <v>8219</v>
      </c>
      <c r="B907">
        <v>77</v>
      </c>
      <c r="J907" s="7" t="s">
        <v>8221</v>
      </c>
      <c r="K907">
        <v>2</v>
      </c>
    </row>
    <row r="908" spans="1:11">
      <c r="A908" s="6" t="s">
        <v>8219</v>
      </c>
      <c r="B908">
        <v>77</v>
      </c>
      <c r="J908" s="7" t="s">
        <v>8221</v>
      </c>
      <c r="K908">
        <v>2</v>
      </c>
    </row>
    <row r="909" spans="1:11">
      <c r="A909" s="6" t="s">
        <v>8219</v>
      </c>
      <c r="B909">
        <v>77</v>
      </c>
      <c r="J909" s="7" t="s">
        <v>8221</v>
      </c>
      <c r="K909">
        <v>2</v>
      </c>
    </row>
    <row r="910" spans="1:11">
      <c r="A910" s="6" t="s">
        <v>8219</v>
      </c>
      <c r="B910">
        <v>77</v>
      </c>
      <c r="J910" s="7" t="s">
        <v>8221</v>
      </c>
      <c r="K910">
        <v>2</v>
      </c>
    </row>
    <row r="911" spans="1:11">
      <c r="A911" s="6" t="s">
        <v>8219</v>
      </c>
      <c r="B911">
        <v>77</v>
      </c>
      <c r="J911" s="7" t="s">
        <v>8221</v>
      </c>
      <c r="K911">
        <v>2</v>
      </c>
    </row>
    <row r="912" spans="1:11">
      <c r="A912" s="6" t="s">
        <v>8219</v>
      </c>
      <c r="B912">
        <v>77</v>
      </c>
      <c r="J912" s="7" t="s">
        <v>8221</v>
      </c>
      <c r="K912">
        <v>2</v>
      </c>
    </row>
    <row r="913" spans="1:11">
      <c r="A913" s="6" t="s">
        <v>8219</v>
      </c>
      <c r="B913">
        <v>76</v>
      </c>
      <c r="J913" s="7" t="s">
        <v>8221</v>
      </c>
      <c r="K913">
        <v>2</v>
      </c>
    </row>
    <row r="914" spans="1:11">
      <c r="A914" s="6" t="s">
        <v>8219</v>
      </c>
      <c r="B914">
        <v>76</v>
      </c>
      <c r="J914" s="7" t="s">
        <v>8221</v>
      </c>
      <c r="K914">
        <v>2</v>
      </c>
    </row>
    <row r="915" spans="1:11">
      <c r="A915" s="6" t="s">
        <v>8219</v>
      </c>
      <c r="B915">
        <v>76</v>
      </c>
      <c r="J915" s="7" t="s">
        <v>8221</v>
      </c>
      <c r="K915">
        <v>2</v>
      </c>
    </row>
    <row r="916" spans="1:11">
      <c r="A916" s="6" t="s">
        <v>8219</v>
      </c>
      <c r="B916">
        <v>76</v>
      </c>
      <c r="J916" s="7" t="s">
        <v>8221</v>
      </c>
      <c r="K916">
        <v>2</v>
      </c>
    </row>
    <row r="917" spans="1:11">
      <c r="A917" s="6" t="s">
        <v>8219</v>
      </c>
      <c r="B917">
        <v>76</v>
      </c>
      <c r="J917" s="7" t="s">
        <v>8221</v>
      </c>
      <c r="K917">
        <v>2</v>
      </c>
    </row>
    <row r="918" spans="1:11">
      <c r="A918" s="6" t="s">
        <v>8219</v>
      </c>
      <c r="B918">
        <v>76</v>
      </c>
      <c r="J918" s="7" t="s">
        <v>8221</v>
      </c>
      <c r="K918">
        <v>2</v>
      </c>
    </row>
    <row r="919" spans="1:11">
      <c r="A919" s="6" t="s">
        <v>8219</v>
      </c>
      <c r="B919">
        <v>76</v>
      </c>
      <c r="J919" s="7" t="s">
        <v>8221</v>
      </c>
      <c r="K919">
        <v>2</v>
      </c>
    </row>
    <row r="920" spans="1:11">
      <c r="A920" s="6" t="s">
        <v>8219</v>
      </c>
      <c r="B920">
        <v>76</v>
      </c>
      <c r="J920" s="7" t="s">
        <v>8221</v>
      </c>
      <c r="K920">
        <v>2</v>
      </c>
    </row>
    <row r="921" spans="1:11">
      <c r="A921" s="6" t="s">
        <v>8219</v>
      </c>
      <c r="B921">
        <v>76</v>
      </c>
      <c r="J921" s="7" t="s">
        <v>8221</v>
      </c>
      <c r="K921">
        <v>2</v>
      </c>
    </row>
    <row r="922" spans="1:11">
      <c r="A922" s="6" t="s">
        <v>8219</v>
      </c>
      <c r="B922">
        <v>76</v>
      </c>
      <c r="J922" s="7" t="s">
        <v>8221</v>
      </c>
      <c r="K922">
        <v>2</v>
      </c>
    </row>
    <row r="923" spans="1:11">
      <c r="A923" s="6" t="s">
        <v>8219</v>
      </c>
      <c r="B923">
        <v>75</v>
      </c>
      <c r="J923" s="7" t="s">
        <v>8221</v>
      </c>
      <c r="K923">
        <v>2</v>
      </c>
    </row>
    <row r="924" spans="1:11">
      <c r="A924" s="6" t="s">
        <v>8219</v>
      </c>
      <c r="B924">
        <v>75</v>
      </c>
      <c r="J924" s="7" t="s">
        <v>8221</v>
      </c>
      <c r="K924">
        <v>2</v>
      </c>
    </row>
    <row r="925" spans="1:11">
      <c r="A925" s="6" t="s">
        <v>8219</v>
      </c>
      <c r="B925">
        <v>75</v>
      </c>
      <c r="J925" s="7" t="s">
        <v>8221</v>
      </c>
      <c r="K925">
        <v>2</v>
      </c>
    </row>
    <row r="926" spans="1:11">
      <c r="A926" s="6" t="s">
        <v>8219</v>
      </c>
      <c r="B926">
        <v>75</v>
      </c>
      <c r="J926" s="7" t="s">
        <v>8221</v>
      </c>
      <c r="K926">
        <v>2</v>
      </c>
    </row>
    <row r="927" spans="1:11">
      <c r="A927" s="6" t="s">
        <v>8219</v>
      </c>
      <c r="B927">
        <v>75</v>
      </c>
      <c r="J927" s="7" t="s">
        <v>8221</v>
      </c>
      <c r="K927">
        <v>2</v>
      </c>
    </row>
    <row r="928" spans="1:11">
      <c r="A928" s="6" t="s">
        <v>8219</v>
      </c>
      <c r="B928">
        <v>75</v>
      </c>
      <c r="J928" s="7" t="s">
        <v>8221</v>
      </c>
      <c r="K928">
        <v>2</v>
      </c>
    </row>
    <row r="929" spans="1:11">
      <c r="A929" s="6" t="s">
        <v>8219</v>
      </c>
      <c r="B929">
        <v>75</v>
      </c>
      <c r="J929" s="7" t="s">
        <v>8221</v>
      </c>
      <c r="K929">
        <v>2</v>
      </c>
    </row>
    <row r="930" spans="1:11">
      <c r="A930" s="6" t="s">
        <v>8219</v>
      </c>
      <c r="B930">
        <v>75</v>
      </c>
      <c r="J930" s="7" t="s">
        <v>8221</v>
      </c>
      <c r="K930">
        <v>2</v>
      </c>
    </row>
    <row r="931" spans="1:11">
      <c r="A931" s="6" t="s">
        <v>8219</v>
      </c>
      <c r="B931">
        <v>75</v>
      </c>
      <c r="J931" s="7" t="s">
        <v>8221</v>
      </c>
      <c r="K931">
        <v>2</v>
      </c>
    </row>
    <row r="932" spans="1:11">
      <c r="A932" s="6" t="s">
        <v>8219</v>
      </c>
      <c r="B932">
        <v>75</v>
      </c>
      <c r="J932" s="7" t="s">
        <v>8221</v>
      </c>
      <c r="K932">
        <v>2</v>
      </c>
    </row>
    <row r="933" spans="1:11">
      <c r="A933" s="6" t="s">
        <v>8219</v>
      </c>
      <c r="B933">
        <v>75</v>
      </c>
      <c r="J933" s="7" t="s">
        <v>8221</v>
      </c>
      <c r="K933">
        <v>2</v>
      </c>
    </row>
    <row r="934" spans="1:11">
      <c r="A934" s="6" t="s">
        <v>8219</v>
      </c>
      <c r="B934">
        <v>75</v>
      </c>
      <c r="J934" s="7" t="s">
        <v>8221</v>
      </c>
      <c r="K934">
        <v>2</v>
      </c>
    </row>
    <row r="935" spans="1:11">
      <c r="A935" s="6" t="s">
        <v>8219</v>
      </c>
      <c r="B935">
        <v>74</v>
      </c>
      <c r="J935" s="7" t="s">
        <v>8221</v>
      </c>
      <c r="K935">
        <v>2</v>
      </c>
    </row>
    <row r="936" spans="1:11">
      <c r="A936" s="6" t="s">
        <v>8219</v>
      </c>
      <c r="B936">
        <v>74</v>
      </c>
      <c r="J936" s="7" t="s">
        <v>8221</v>
      </c>
      <c r="K936">
        <v>2</v>
      </c>
    </row>
    <row r="937" spans="1:11">
      <c r="A937" s="6" t="s">
        <v>8219</v>
      </c>
      <c r="B937">
        <v>74</v>
      </c>
      <c r="J937" s="7" t="s">
        <v>8221</v>
      </c>
      <c r="K937">
        <v>2</v>
      </c>
    </row>
    <row r="938" spans="1:11">
      <c r="A938" s="6" t="s">
        <v>8219</v>
      </c>
      <c r="B938">
        <v>74</v>
      </c>
      <c r="J938" s="7" t="s">
        <v>8221</v>
      </c>
      <c r="K938">
        <v>2</v>
      </c>
    </row>
    <row r="939" spans="1:11">
      <c r="A939" s="6" t="s">
        <v>8219</v>
      </c>
      <c r="B939">
        <v>74</v>
      </c>
      <c r="J939" s="7" t="s">
        <v>8221</v>
      </c>
      <c r="K939">
        <v>2</v>
      </c>
    </row>
    <row r="940" spans="1:11">
      <c r="A940" s="6" t="s">
        <v>8219</v>
      </c>
      <c r="B940">
        <v>74</v>
      </c>
      <c r="J940" s="7" t="s">
        <v>8221</v>
      </c>
      <c r="K940">
        <v>2</v>
      </c>
    </row>
    <row r="941" spans="1:11">
      <c r="A941" s="6" t="s">
        <v>8219</v>
      </c>
      <c r="B941">
        <v>74</v>
      </c>
      <c r="J941" s="7" t="s">
        <v>8221</v>
      </c>
      <c r="K941">
        <v>2</v>
      </c>
    </row>
    <row r="942" spans="1:11">
      <c r="A942" s="6" t="s">
        <v>8219</v>
      </c>
      <c r="B942">
        <v>74</v>
      </c>
      <c r="J942" s="7" t="s">
        <v>8221</v>
      </c>
      <c r="K942">
        <v>2</v>
      </c>
    </row>
    <row r="943" spans="1:11">
      <c r="A943" s="6" t="s">
        <v>8219</v>
      </c>
      <c r="B943">
        <v>74</v>
      </c>
      <c r="J943" s="7" t="s">
        <v>8221</v>
      </c>
      <c r="K943">
        <v>2</v>
      </c>
    </row>
    <row r="944" spans="1:11">
      <c r="A944" s="6" t="s">
        <v>8219</v>
      </c>
      <c r="B944">
        <v>74</v>
      </c>
      <c r="J944" s="7" t="s">
        <v>8221</v>
      </c>
      <c r="K944">
        <v>2</v>
      </c>
    </row>
    <row r="945" spans="1:11">
      <c r="A945" s="6" t="s">
        <v>8219</v>
      </c>
      <c r="B945">
        <v>74</v>
      </c>
      <c r="J945" s="7" t="s">
        <v>8221</v>
      </c>
      <c r="K945">
        <v>2</v>
      </c>
    </row>
    <row r="946" spans="1:11">
      <c r="A946" s="6" t="s">
        <v>8219</v>
      </c>
      <c r="B946">
        <v>74</v>
      </c>
      <c r="J946" s="7" t="s">
        <v>8221</v>
      </c>
      <c r="K946">
        <v>2</v>
      </c>
    </row>
    <row r="947" spans="1:11">
      <c r="A947" s="6" t="s">
        <v>8219</v>
      </c>
      <c r="B947">
        <v>74</v>
      </c>
      <c r="J947" s="7" t="s">
        <v>8221</v>
      </c>
      <c r="K947">
        <v>2</v>
      </c>
    </row>
    <row r="948" spans="1:11">
      <c r="A948" s="6" t="s">
        <v>8219</v>
      </c>
      <c r="B948">
        <v>73</v>
      </c>
      <c r="J948" s="7" t="s">
        <v>8221</v>
      </c>
      <c r="K948">
        <v>2</v>
      </c>
    </row>
    <row r="949" spans="1:11">
      <c r="A949" s="6" t="s">
        <v>8219</v>
      </c>
      <c r="B949">
        <v>73</v>
      </c>
      <c r="J949" s="7" t="s">
        <v>8221</v>
      </c>
      <c r="K949">
        <v>2</v>
      </c>
    </row>
    <row r="950" spans="1:11">
      <c r="A950" s="6" t="s">
        <v>8219</v>
      </c>
      <c r="B950">
        <v>73</v>
      </c>
      <c r="J950" s="7" t="s">
        <v>8221</v>
      </c>
      <c r="K950">
        <v>2</v>
      </c>
    </row>
    <row r="951" spans="1:11">
      <c r="A951" s="6" t="s">
        <v>8219</v>
      </c>
      <c r="B951">
        <v>73</v>
      </c>
      <c r="J951" s="7" t="s">
        <v>8221</v>
      </c>
      <c r="K951">
        <v>2</v>
      </c>
    </row>
    <row r="952" spans="1:11">
      <c r="A952" s="6" t="s">
        <v>8219</v>
      </c>
      <c r="B952">
        <v>73</v>
      </c>
      <c r="J952" s="7" t="s">
        <v>8221</v>
      </c>
      <c r="K952">
        <v>2</v>
      </c>
    </row>
    <row r="953" spans="1:11">
      <c r="A953" s="6" t="s">
        <v>8219</v>
      </c>
      <c r="B953">
        <v>73</v>
      </c>
      <c r="J953" s="7" t="s">
        <v>8221</v>
      </c>
      <c r="K953">
        <v>2</v>
      </c>
    </row>
    <row r="954" spans="1:11">
      <c r="A954" s="6" t="s">
        <v>8219</v>
      </c>
      <c r="B954">
        <v>73</v>
      </c>
      <c r="J954" s="7" t="s">
        <v>8221</v>
      </c>
      <c r="K954">
        <v>2</v>
      </c>
    </row>
    <row r="955" spans="1:11">
      <c r="A955" s="6" t="s">
        <v>8219</v>
      </c>
      <c r="B955">
        <v>73</v>
      </c>
      <c r="J955" s="7" t="s">
        <v>8221</v>
      </c>
      <c r="K955">
        <v>2</v>
      </c>
    </row>
    <row r="956" spans="1:11">
      <c r="A956" s="6" t="s">
        <v>8219</v>
      </c>
      <c r="B956">
        <v>73</v>
      </c>
      <c r="J956" s="7" t="s">
        <v>8221</v>
      </c>
      <c r="K956">
        <v>2</v>
      </c>
    </row>
    <row r="957" spans="1:11">
      <c r="A957" s="6" t="s">
        <v>8219</v>
      </c>
      <c r="B957">
        <v>73</v>
      </c>
      <c r="J957" s="7" t="s">
        <v>8221</v>
      </c>
      <c r="K957">
        <v>2</v>
      </c>
    </row>
    <row r="958" spans="1:11">
      <c r="A958" s="6" t="s">
        <v>8219</v>
      </c>
      <c r="B958">
        <v>73</v>
      </c>
      <c r="J958" s="7" t="s">
        <v>8221</v>
      </c>
      <c r="K958">
        <v>2</v>
      </c>
    </row>
    <row r="959" spans="1:11">
      <c r="A959" s="6" t="s">
        <v>8219</v>
      </c>
      <c r="B959">
        <v>73</v>
      </c>
      <c r="J959" s="7" t="s">
        <v>8221</v>
      </c>
      <c r="K959">
        <v>2</v>
      </c>
    </row>
    <row r="960" spans="1:11">
      <c r="A960" s="6" t="s">
        <v>8219</v>
      </c>
      <c r="B960">
        <v>72</v>
      </c>
      <c r="J960" s="7" t="s">
        <v>8221</v>
      </c>
      <c r="K960">
        <v>2</v>
      </c>
    </row>
    <row r="961" spans="1:11">
      <c r="A961" s="6" t="s">
        <v>8219</v>
      </c>
      <c r="B961">
        <v>72</v>
      </c>
      <c r="J961" s="7" t="s">
        <v>8221</v>
      </c>
      <c r="K961">
        <v>2</v>
      </c>
    </row>
    <row r="962" spans="1:11">
      <c r="A962" s="6" t="s">
        <v>8219</v>
      </c>
      <c r="B962">
        <v>72</v>
      </c>
      <c r="J962" s="7" t="s">
        <v>8221</v>
      </c>
      <c r="K962">
        <v>2</v>
      </c>
    </row>
    <row r="963" spans="1:11">
      <c r="A963" s="6" t="s">
        <v>8219</v>
      </c>
      <c r="B963">
        <v>72</v>
      </c>
      <c r="J963" s="7" t="s">
        <v>8221</v>
      </c>
      <c r="K963">
        <v>2</v>
      </c>
    </row>
    <row r="964" spans="1:11">
      <c r="A964" s="6" t="s">
        <v>8219</v>
      </c>
      <c r="B964">
        <v>72</v>
      </c>
      <c r="J964" s="7" t="s">
        <v>8221</v>
      </c>
      <c r="K964">
        <v>2</v>
      </c>
    </row>
    <row r="965" spans="1:11">
      <c r="A965" s="6" t="s">
        <v>8219</v>
      </c>
      <c r="B965">
        <v>72</v>
      </c>
      <c r="J965" s="7" t="s">
        <v>8221</v>
      </c>
      <c r="K965">
        <v>2</v>
      </c>
    </row>
    <row r="966" spans="1:11">
      <c r="A966" s="6" t="s">
        <v>8219</v>
      </c>
      <c r="B966">
        <v>72</v>
      </c>
      <c r="J966" s="7" t="s">
        <v>8221</v>
      </c>
      <c r="K966">
        <v>2</v>
      </c>
    </row>
    <row r="967" spans="1:11">
      <c r="A967" s="6" t="s">
        <v>8219</v>
      </c>
      <c r="B967">
        <v>72</v>
      </c>
      <c r="J967" s="7" t="s">
        <v>8221</v>
      </c>
      <c r="K967">
        <v>2</v>
      </c>
    </row>
    <row r="968" spans="1:11">
      <c r="A968" s="6" t="s">
        <v>8219</v>
      </c>
      <c r="B968">
        <v>72</v>
      </c>
      <c r="J968" s="7" t="s">
        <v>8221</v>
      </c>
      <c r="K968">
        <v>2</v>
      </c>
    </row>
    <row r="969" spans="1:11">
      <c r="A969" s="6" t="s">
        <v>8219</v>
      </c>
      <c r="B969">
        <v>72</v>
      </c>
      <c r="J969" s="7" t="s">
        <v>8221</v>
      </c>
      <c r="K969">
        <v>2</v>
      </c>
    </row>
    <row r="970" spans="1:11">
      <c r="A970" s="6" t="s">
        <v>8219</v>
      </c>
      <c r="B970">
        <v>72</v>
      </c>
      <c r="J970" s="7" t="s">
        <v>8221</v>
      </c>
      <c r="K970">
        <v>2</v>
      </c>
    </row>
    <row r="971" spans="1:11">
      <c r="A971" s="6" t="s">
        <v>8219</v>
      </c>
      <c r="B971">
        <v>72</v>
      </c>
      <c r="J971" s="7" t="s">
        <v>8221</v>
      </c>
      <c r="K971">
        <v>2</v>
      </c>
    </row>
    <row r="972" spans="1:11">
      <c r="A972" s="6" t="s">
        <v>8219</v>
      </c>
      <c r="B972">
        <v>72</v>
      </c>
      <c r="J972" s="7" t="s">
        <v>8221</v>
      </c>
      <c r="K972">
        <v>2</v>
      </c>
    </row>
    <row r="973" spans="1:11">
      <c r="A973" s="6" t="s">
        <v>8219</v>
      </c>
      <c r="B973">
        <v>71</v>
      </c>
      <c r="J973" s="7" t="s">
        <v>8221</v>
      </c>
      <c r="K973">
        <v>2</v>
      </c>
    </row>
    <row r="974" spans="1:11">
      <c r="A974" s="6" t="s">
        <v>8219</v>
      </c>
      <c r="B974">
        <v>71</v>
      </c>
      <c r="J974" s="7" t="s">
        <v>8221</v>
      </c>
      <c r="K974">
        <v>2</v>
      </c>
    </row>
    <row r="975" spans="1:11">
      <c r="A975" s="6" t="s">
        <v>8219</v>
      </c>
      <c r="B975">
        <v>71</v>
      </c>
      <c r="J975" s="7" t="s">
        <v>8221</v>
      </c>
      <c r="K975">
        <v>2</v>
      </c>
    </row>
    <row r="976" spans="1:11">
      <c r="A976" s="6" t="s">
        <v>8219</v>
      </c>
      <c r="B976">
        <v>71</v>
      </c>
      <c r="J976" s="7" t="s">
        <v>8221</v>
      </c>
      <c r="K976">
        <v>2</v>
      </c>
    </row>
    <row r="977" spans="1:11">
      <c r="A977" s="6" t="s">
        <v>8219</v>
      </c>
      <c r="B977">
        <v>71</v>
      </c>
      <c r="J977" s="7" t="s">
        <v>8221</v>
      </c>
      <c r="K977">
        <v>2</v>
      </c>
    </row>
    <row r="978" spans="1:11">
      <c r="A978" s="6" t="s">
        <v>8219</v>
      </c>
      <c r="B978">
        <v>71</v>
      </c>
      <c r="J978" s="7" t="s">
        <v>8221</v>
      </c>
      <c r="K978">
        <v>2</v>
      </c>
    </row>
    <row r="979" spans="1:11">
      <c r="A979" s="6" t="s">
        <v>8219</v>
      </c>
      <c r="B979">
        <v>71</v>
      </c>
      <c r="J979" s="7" t="s">
        <v>8221</v>
      </c>
      <c r="K979">
        <v>2</v>
      </c>
    </row>
    <row r="980" spans="1:11">
      <c r="A980" s="6" t="s">
        <v>8219</v>
      </c>
      <c r="B980">
        <v>71</v>
      </c>
      <c r="J980" s="7" t="s">
        <v>8221</v>
      </c>
      <c r="K980">
        <v>2</v>
      </c>
    </row>
    <row r="981" spans="1:11">
      <c r="A981" s="6" t="s">
        <v>8219</v>
      </c>
      <c r="B981">
        <v>71</v>
      </c>
      <c r="J981" s="7" t="s">
        <v>8221</v>
      </c>
      <c r="K981">
        <v>2</v>
      </c>
    </row>
    <row r="982" spans="1:11">
      <c r="A982" s="6" t="s">
        <v>8219</v>
      </c>
      <c r="B982">
        <v>71</v>
      </c>
      <c r="J982" s="7" t="s">
        <v>8221</v>
      </c>
      <c r="K982">
        <v>2</v>
      </c>
    </row>
    <row r="983" spans="1:11">
      <c r="A983" s="6" t="s">
        <v>8219</v>
      </c>
      <c r="B983">
        <v>71</v>
      </c>
      <c r="J983" s="7" t="s">
        <v>8221</v>
      </c>
      <c r="K983">
        <v>2</v>
      </c>
    </row>
    <row r="984" spans="1:11">
      <c r="A984" s="6" t="s">
        <v>8219</v>
      </c>
      <c r="B984">
        <v>71</v>
      </c>
      <c r="J984" s="7" t="s">
        <v>8221</v>
      </c>
      <c r="K984">
        <v>2</v>
      </c>
    </row>
    <row r="985" spans="1:11">
      <c r="A985" s="6" t="s">
        <v>8219</v>
      </c>
      <c r="B985">
        <v>71</v>
      </c>
      <c r="J985" s="7" t="s">
        <v>8221</v>
      </c>
      <c r="K985">
        <v>2</v>
      </c>
    </row>
    <row r="986" spans="1:11">
      <c r="A986" s="6" t="s">
        <v>8219</v>
      </c>
      <c r="B986">
        <v>71</v>
      </c>
      <c r="J986" s="7" t="s">
        <v>8221</v>
      </c>
      <c r="K986">
        <v>2</v>
      </c>
    </row>
    <row r="987" spans="1:11">
      <c r="A987" s="6" t="s">
        <v>8219</v>
      </c>
      <c r="B987">
        <v>71</v>
      </c>
      <c r="J987" s="7" t="s">
        <v>8221</v>
      </c>
      <c r="K987">
        <v>2</v>
      </c>
    </row>
    <row r="988" spans="1:11">
      <c r="A988" s="6" t="s">
        <v>8219</v>
      </c>
      <c r="B988">
        <v>71</v>
      </c>
      <c r="J988" s="7" t="s">
        <v>8221</v>
      </c>
      <c r="K988">
        <v>2</v>
      </c>
    </row>
    <row r="989" spans="1:11">
      <c r="A989" s="6" t="s">
        <v>8219</v>
      </c>
      <c r="B989">
        <v>70</v>
      </c>
      <c r="J989" s="7" t="s">
        <v>8221</v>
      </c>
      <c r="K989">
        <v>2</v>
      </c>
    </row>
    <row r="990" spans="1:11">
      <c r="A990" s="6" t="s">
        <v>8219</v>
      </c>
      <c r="B990">
        <v>70</v>
      </c>
      <c r="J990" s="7" t="s">
        <v>8221</v>
      </c>
      <c r="K990">
        <v>2</v>
      </c>
    </row>
    <row r="991" spans="1:11">
      <c r="A991" s="6" t="s">
        <v>8219</v>
      </c>
      <c r="B991">
        <v>70</v>
      </c>
      <c r="J991" s="7" t="s">
        <v>8221</v>
      </c>
      <c r="K991">
        <v>2</v>
      </c>
    </row>
    <row r="992" spans="1:11">
      <c r="A992" s="6" t="s">
        <v>8219</v>
      </c>
      <c r="B992">
        <v>70</v>
      </c>
      <c r="J992" s="7" t="s">
        <v>8221</v>
      </c>
      <c r="K992">
        <v>2</v>
      </c>
    </row>
    <row r="993" spans="1:11">
      <c r="A993" s="6" t="s">
        <v>8219</v>
      </c>
      <c r="B993">
        <v>70</v>
      </c>
      <c r="J993" s="7" t="s">
        <v>8221</v>
      </c>
      <c r="K993">
        <v>2</v>
      </c>
    </row>
    <row r="994" spans="1:11">
      <c r="A994" s="6" t="s">
        <v>8219</v>
      </c>
      <c r="B994">
        <v>70</v>
      </c>
      <c r="J994" s="7" t="s">
        <v>8221</v>
      </c>
      <c r="K994">
        <v>2</v>
      </c>
    </row>
    <row r="995" spans="1:11">
      <c r="A995" s="6" t="s">
        <v>8219</v>
      </c>
      <c r="B995">
        <v>70</v>
      </c>
      <c r="J995" s="7" t="s">
        <v>8221</v>
      </c>
      <c r="K995">
        <v>2</v>
      </c>
    </row>
    <row r="996" spans="1:11">
      <c r="A996" s="6" t="s">
        <v>8219</v>
      </c>
      <c r="B996">
        <v>70</v>
      </c>
      <c r="J996" s="7" t="s">
        <v>8221</v>
      </c>
      <c r="K996">
        <v>2</v>
      </c>
    </row>
    <row r="997" spans="1:11">
      <c r="A997" s="6" t="s">
        <v>8219</v>
      </c>
      <c r="B997">
        <v>70</v>
      </c>
      <c r="J997" s="7" t="s">
        <v>8221</v>
      </c>
      <c r="K997">
        <v>2</v>
      </c>
    </row>
    <row r="998" spans="1:11">
      <c r="A998" s="6" t="s">
        <v>8219</v>
      </c>
      <c r="B998">
        <v>70</v>
      </c>
      <c r="J998" s="7" t="s">
        <v>8221</v>
      </c>
      <c r="K998">
        <v>2</v>
      </c>
    </row>
    <row r="999" spans="1:11">
      <c r="A999" s="6" t="s">
        <v>8219</v>
      </c>
      <c r="B999">
        <v>70</v>
      </c>
      <c r="J999" s="7" t="s">
        <v>8221</v>
      </c>
      <c r="K999">
        <v>2</v>
      </c>
    </row>
    <row r="1000" spans="1:11">
      <c r="A1000" s="6" t="s">
        <v>8219</v>
      </c>
      <c r="B1000">
        <v>70</v>
      </c>
      <c r="J1000" s="7" t="s">
        <v>8221</v>
      </c>
      <c r="K1000">
        <v>2</v>
      </c>
    </row>
    <row r="1001" spans="1:11">
      <c r="A1001" s="6" t="s">
        <v>8219</v>
      </c>
      <c r="B1001">
        <v>70</v>
      </c>
      <c r="J1001" s="7" t="s">
        <v>8221</v>
      </c>
      <c r="K1001">
        <v>2</v>
      </c>
    </row>
    <row r="1002" spans="1:11">
      <c r="A1002" s="6" t="s">
        <v>8219</v>
      </c>
      <c r="B1002">
        <v>70</v>
      </c>
      <c r="J1002" s="7" t="s">
        <v>8221</v>
      </c>
      <c r="K1002">
        <v>2</v>
      </c>
    </row>
    <row r="1003" spans="1:11">
      <c r="A1003" s="6" t="s">
        <v>8219</v>
      </c>
      <c r="B1003">
        <v>70</v>
      </c>
      <c r="J1003" s="7" t="s">
        <v>8221</v>
      </c>
      <c r="K1003">
        <v>2</v>
      </c>
    </row>
    <row r="1004" spans="1:11">
      <c r="A1004" s="6" t="s">
        <v>8219</v>
      </c>
      <c r="B1004">
        <v>70</v>
      </c>
      <c r="J1004" s="7" t="s">
        <v>8221</v>
      </c>
      <c r="K1004">
        <v>2</v>
      </c>
    </row>
    <row r="1005" spans="1:11">
      <c r="A1005" s="6" t="s">
        <v>8219</v>
      </c>
      <c r="B1005">
        <v>70</v>
      </c>
      <c r="J1005" s="7" t="s">
        <v>8221</v>
      </c>
      <c r="K1005">
        <v>2</v>
      </c>
    </row>
    <row r="1006" spans="1:11">
      <c r="A1006" s="6" t="s">
        <v>8219</v>
      </c>
      <c r="B1006">
        <v>69</v>
      </c>
      <c r="J1006" s="7" t="s">
        <v>8221</v>
      </c>
      <c r="K1006">
        <v>2</v>
      </c>
    </row>
    <row r="1007" spans="1:11">
      <c r="A1007" s="6" t="s">
        <v>8219</v>
      </c>
      <c r="B1007">
        <v>69</v>
      </c>
      <c r="J1007" s="7" t="s">
        <v>8221</v>
      </c>
      <c r="K1007">
        <v>2</v>
      </c>
    </row>
    <row r="1008" spans="1:11">
      <c r="A1008" s="6" t="s">
        <v>8219</v>
      </c>
      <c r="B1008">
        <v>69</v>
      </c>
      <c r="J1008" s="7" t="s">
        <v>8221</v>
      </c>
      <c r="K1008">
        <v>2</v>
      </c>
    </row>
    <row r="1009" spans="1:11">
      <c r="A1009" s="6" t="s">
        <v>8219</v>
      </c>
      <c r="B1009">
        <v>69</v>
      </c>
      <c r="J1009" s="7" t="s">
        <v>8221</v>
      </c>
      <c r="K1009">
        <v>2</v>
      </c>
    </row>
    <row r="1010" spans="1:11">
      <c r="A1010" s="6" t="s">
        <v>8219</v>
      </c>
      <c r="B1010">
        <v>69</v>
      </c>
      <c r="J1010" s="7" t="s">
        <v>8221</v>
      </c>
      <c r="K1010">
        <v>2</v>
      </c>
    </row>
    <row r="1011" spans="1:11">
      <c r="A1011" s="6" t="s">
        <v>8219</v>
      </c>
      <c r="B1011">
        <v>69</v>
      </c>
      <c r="J1011" s="7" t="s">
        <v>8221</v>
      </c>
      <c r="K1011">
        <v>2</v>
      </c>
    </row>
    <row r="1012" spans="1:11">
      <c r="A1012" s="6" t="s">
        <v>8219</v>
      </c>
      <c r="B1012">
        <v>69</v>
      </c>
      <c r="J1012" s="7" t="s">
        <v>8221</v>
      </c>
      <c r="K1012">
        <v>2</v>
      </c>
    </row>
    <row r="1013" spans="1:11">
      <c r="A1013" s="6" t="s">
        <v>8219</v>
      </c>
      <c r="B1013">
        <v>69</v>
      </c>
      <c r="J1013" s="7" t="s">
        <v>8221</v>
      </c>
      <c r="K1013">
        <v>2</v>
      </c>
    </row>
    <row r="1014" spans="1:11">
      <c r="A1014" s="6" t="s">
        <v>8219</v>
      </c>
      <c r="B1014">
        <v>69</v>
      </c>
      <c r="J1014" s="7" t="s">
        <v>8221</v>
      </c>
      <c r="K1014">
        <v>2</v>
      </c>
    </row>
    <row r="1015" spans="1:11">
      <c r="A1015" s="6" t="s">
        <v>8219</v>
      </c>
      <c r="B1015">
        <v>69</v>
      </c>
      <c r="J1015" s="7" t="s">
        <v>8221</v>
      </c>
      <c r="K1015">
        <v>2</v>
      </c>
    </row>
    <row r="1016" spans="1:11">
      <c r="A1016" s="6" t="s">
        <v>8219</v>
      </c>
      <c r="B1016">
        <v>69</v>
      </c>
      <c r="J1016" s="7" t="s">
        <v>8221</v>
      </c>
      <c r="K1016">
        <v>2</v>
      </c>
    </row>
    <row r="1017" spans="1:11">
      <c r="A1017" s="6" t="s">
        <v>8219</v>
      </c>
      <c r="B1017">
        <v>69</v>
      </c>
      <c r="J1017" s="7" t="s">
        <v>8221</v>
      </c>
      <c r="K1017">
        <v>2</v>
      </c>
    </row>
    <row r="1018" spans="1:11">
      <c r="A1018" s="6" t="s">
        <v>8219</v>
      </c>
      <c r="B1018">
        <v>69</v>
      </c>
      <c r="J1018" s="7" t="s">
        <v>8221</v>
      </c>
      <c r="K1018">
        <v>2</v>
      </c>
    </row>
    <row r="1019" spans="1:11">
      <c r="A1019" s="6" t="s">
        <v>8219</v>
      </c>
      <c r="B1019">
        <v>69</v>
      </c>
      <c r="J1019" s="7" t="s">
        <v>8221</v>
      </c>
      <c r="K1019">
        <v>2</v>
      </c>
    </row>
    <row r="1020" spans="1:11">
      <c r="A1020" s="6" t="s">
        <v>8219</v>
      </c>
      <c r="B1020">
        <v>68</v>
      </c>
      <c r="J1020" s="7" t="s">
        <v>8221</v>
      </c>
      <c r="K1020">
        <v>2</v>
      </c>
    </row>
    <row r="1021" spans="1:11">
      <c r="A1021" s="6" t="s">
        <v>8219</v>
      </c>
      <c r="B1021">
        <v>68</v>
      </c>
      <c r="J1021" s="7" t="s">
        <v>8221</v>
      </c>
      <c r="K1021">
        <v>2</v>
      </c>
    </row>
    <row r="1022" spans="1:11">
      <c r="A1022" s="6" t="s">
        <v>8219</v>
      </c>
      <c r="B1022">
        <v>68</v>
      </c>
      <c r="J1022" s="7" t="s">
        <v>8221</v>
      </c>
      <c r="K1022">
        <v>2</v>
      </c>
    </row>
    <row r="1023" spans="1:11">
      <c r="A1023" s="6" t="s">
        <v>8219</v>
      </c>
      <c r="B1023">
        <v>68</v>
      </c>
      <c r="J1023" s="7" t="s">
        <v>8221</v>
      </c>
      <c r="K1023">
        <v>2</v>
      </c>
    </row>
    <row r="1024" spans="1:11">
      <c r="A1024" s="6" t="s">
        <v>8219</v>
      </c>
      <c r="B1024">
        <v>68</v>
      </c>
      <c r="J1024" s="7" t="s">
        <v>8221</v>
      </c>
      <c r="K1024">
        <v>2</v>
      </c>
    </row>
    <row r="1025" spans="1:11">
      <c r="A1025" s="6" t="s">
        <v>8219</v>
      </c>
      <c r="B1025">
        <v>68</v>
      </c>
      <c r="J1025" s="7" t="s">
        <v>8221</v>
      </c>
      <c r="K1025">
        <v>2</v>
      </c>
    </row>
    <row r="1026" spans="1:11">
      <c r="A1026" s="6" t="s">
        <v>8219</v>
      </c>
      <c r="B1026">
        <v>68</v>
      </c>
      <c r="J1026" s="7" t="s">
        <v>8221</v>
      </c>
      <c r="K1026">
        <v>2</v>
      </c>
    </row>
    <row r="1027" spans="1:11">
      <c r="A1027" s="6" t="s">
        <v>8219</v>
      </c>
      <c r="B1027">
        <v>67</v>
      </c>
      <c r="J1027" s="7" t="s">
        <v>8221</v>
      </c>
      <c r="K1027">
        <v>2</v>
      </c>
    </row>
    <row r="1028" spans="1:11">
      <c r="A1028" s="6" t="s">
        <v>8219</v>
      </c>
      <c r="B1028">
        <v>67</v>
      </c>
      <c r="J1028" s="7" t="s">
        <v>8221</v>
      </c>
      <c r="K1028">
        <v>2</v>
      </c>
    </row>
    <row r="1029" spans="1:11">
      <c r="A1029" s="6" t="s">
        <v>8219</v>
      </c>
      <c r="B1029">
        <v>67</v>
      </c>
      <c r="J1029" s="7" t="s">
        <v>8221</v>
      </c>
      <c r="K1029">
        <v>2</v>
      </c>
    </row>
    <row r="1030" spans="1:11">
      <c r="A1030" s="6" t="s">
        <v>8219</v>
      </c>
      <c r="B1030">
        <v>67</v>
      </c>
      <c r="J1030" s="7" t="s">
        <v>8221</v>
      </c>
      <c r="K1030">
        <v>2</v>
      </c>
    </row>
    <row r="1031" spans="1:11">
      <c r="A1031" s="6" t="s">
        <v>8219</v>
      </c>
      <c r="B1031">
        <v>67</v>
      </c>
      <c r="J1031" s="7" t="s">
        <v>8221</v>
      </c>
      <c r="K1031">
        <v>2</v>
      </c>
    </row>
    <row r="1032" spans="1:11">
      <c r="A1032" s="6" t="s">
        <v>8219</v>
      </c>
      <c r="B1032">
        <v>67</v>
      </c>
      <c r="J1032" s="7" t="s">
        <v>8221</v>
      </c>
      <c r="K1032">
        <v>2</v>
      </c>
    </row>
    <row r="1033" spans="1:11">
      <c r="A1033" s="6" t="s">
        <v>8219</v>
      </c>
      <c r="B1033">
        <v>67</v>
      </c>
      <c r="J1033" s="7" t="s">
        <v>8221</v>
      </c>
      <c r="K1033">
        <v>2</v>
      </c>
    </row>
    <row r="1034" spans="1:11">
      <c r="A1034" s="6" t="s">
        <v>8219</v>
      </c>
      <c r="B1034">
        <v>67</v>
      </c>
      <c r="J1034" s="7" t="s">
        <v>8221</v>
      </c>
      <c r="K1034">
        <v>2</v>
      </c>
    </row>
    <row r="1035" spans="1:11">
      <c r="A1035" s="6" t="s">
        <v>8219</v>
      </c>
      <c r="B1035">
        <v>67</v>
      </c>
      <c r="J1035" s="7" t="s">
        <v>8221</v>
      </c>
      <c r="K1035">
        <v>2</v>
      </c>
    </row>
    <row r="1036" spans="1:11">
      <c r="A1036" s="6" t="s">
        <v>8219</v>
      </c>
      <c r="B1036">
        <v>66</v>
      </c>
      <c r="J1036" s="7" t="s">
        <v>8221</v>
      </c>
      <c r="K1036">
        <v>2</v>
      </c>
    </row>
    <row r="1037" spans="1:11">
      <c r="A1037" s="6" t="s">
        <v>8219</v>
      </c>
      <c r="B1037">
        <v>66</v>
      </c>
      <c r="J1037" s="7" t="s">
        <v>8221</v>
      </c>
      <c r="K1037">
        <v>2</v>
      </c>
    </row>
    <row r="1038" spans="1:11">
      <c r="A1038" s="6" t="s">
        <v>8219</v>
      </c>
      <c r="B1038">
        <v>66</v>
      </c>
      <c r="J1038" s="7" t="s">
        <v>8221</v>
      </c>
      <c r="K1038">
        <v>2</v>
      </c>
    </row>
    <row r="1039" spans="1:11">
      <c r="A1039" s="6" t="s">
        <v>8219</v>
      </c>
      <c r="B1039">
        <v>66</v>
      </c>
      <c r="J1039" s="7" t="s">
        <v>8221</v>
      </c>
      <c r="K1039">
        <v>2</v>
      </c>
    </row>
    <row r="1040" spans="1:11">
      <c r="A1040" s="6" t="s">
        <v>8219</v>
      </c>
      <c r="B1040">
        <v>66</v>
      </c>
      <c r="J1040" s="7" t="s">
        <v>8221</v>
      </c>
      <c r="K1040">
        <v>2</v>
      </c>
    </row>
    <row r="1041" spans="1:11">
      <c r="A1041" s="6" t="s">
        <v>8219</v>
      </c>
      <c r="B1041">
        <v>66</v>
      </c>
      <c r="J1041" s="7" t="s">
        <v>8221</v>
      </c>
      <c r="K1041">
        <v>1</v>
      </c>
    </row>
    <row r="1042" spans="1:11">
      <c r="A1042" s="6" t="s">
        <v>8219</v>
      </c>
      <c r="B1042">
        <v>66</v>
      </c>
      <c r="J1042" s="7" t="s">
        <v>8221</v>
      </c>
      <c r="K1042">
        <v>1</v>
      </c>
    </row>
    <row r="1043" spans="1:11">
      <c r="A1043" s="6" t="s">
        <v>8219</v>
      </c>
      <c r="B1043">
        <v>66</v>
      </c>
      <c r="J1043" s="7" t="s">
        <v>8221</v>
      </c>
      <c r="K1043">
        <v>1</v>
      </c>
    </row>
    <row r="1044" spans="1:11">
      <c r="A1044" s="6" t="s">
        <v>8219</v>
      </c>
      <c r="B1044">
        <v>65</v>
      </c>
      <c r="J1044" s="7" t="s">
        <v>8221</v>
      </c>
      <c r="K1044">
        <v>1</v>
      </c>
    </row>
    <row r="1045" spans="1:11">
      <c r="A1045" s="6" t="s">
        <v>8219</v>
      </c>
      <c r="B1045">
        <v>65</v>
      </c>
      <c r="J1045" s="7" t="s">
        <v>8221</v>
      </c>
      <c r="K1045">
        <v>1</v>
      </c>
    </row>
    <row r="1046" spans="1:11">
      <c r="A1046" s="6" t="s">
        <v>8219</v>
      </c>
      <c r="B1046">
        <v>65</v>
      </c>
      <c r="J1046" s="7" t="s">
        <v>8221</v>
      </c>
      <c r="K1046">
        <v>1</v>
      </c>
    </row>
    <row r="1047" spans="1:11">
      <c r="A1047" s="6" t="s">
        <v>8219</v>
      </c>
      <c r="B1047">
        <v>65</v>
      </c>
      <c r="J1047" s="7" t="s">
        <v>8221</v>
      </c>
      <c r="K1047">
        <v>1</v>
      </c>
    </row>
    <row r="1048" spans="1:11">
      <c r="A1048" s="6" t="s">
        <v>8219</v>
      </c>
      <c r="B1048">
        <v>65</v>
      </c>
      <c r="J1048" s="7" t="s">
        <v>8221</v>
      </c>
      <c r="K1048">
        <v>1</v>
      </c>
    </row>
    <row r="1049" spans="1:11">
      <c r="A1049" s="6" t="s">
        <v>8219</v>
      </c>
      <c r="B1049">
        <v>65</v>
      </c>
      <c r="J1049" s="7" t="s">
        <v>8221</v>
      </c>
      <c r="K1049">
        <v>1</v>
      </c>
    </row>
    <row r="1050" spans="1:11">
      <c r="A1050" s="6" t="s">
        <v>8219</v>
      </c>
      <c r="B1050">
        <v>65</v>
      </c>
      <c r="J1050" s="7" t="s">
        <v>8221</v>
      </c>
      <c r="K1050">
        <v>1</v>
      </c>
    </row>
    <row r="1051" spans="1:11">
      <c r="A1051" s="6" t="s">
        <v>8219</v>
      </c>
      <c r="B1051">
        <v>65</v>
      </c>
      <c r="J1051" s="7" t="s">
        <v>8221</v>
      </c>
      <c r="K1051">
        <v>1</v>
      </c>
    </row>
    <row r="1052" spans="1:11">
      <c r="A1052" s="6" t="s">
        <v>8219</v>
      </c>
      <c r="B1052">
        <v>65</v>
      </c>
      <c r="J1052" s="7" t="s">
        <v>8221</v>
      </c>
      <c r="K1052">
        <v>1</v>
      </c>
    </row>
    <row r="1053" spans="1:11">
      <c r="A1053" s="6" t="s">
        <v>8219</v>
      </c>
      <c r="B1053">
        <v>65</v>
      </c>
      <c r="J1053" s="7" t="s">
        <v>8221</v>
      </c>
      <c r="K1053">
        <v>1</v>
      </c>
    </row>
    <row r="1054" spans="1:11">
      <c r="A1054" s="6" t="s">
        <v>8219</v>
      </c>
      <c r="B1054">
        <v>65</v>
      </c>
      <c r="J1054" s="7" t="s">
        <v>8221</v>
      </c>
      <c r="K1054">
        <v>1</v>
      </c>
    </row>
    <row r="1055" spans="1:11">
      <c r="A1055" s="6" t="s">
        <v>8219</v>
      </c>
      <c r="B1055">
        <v>65</v>
      </c>
      <c r="J1055" s="7" t="s">
        <v>8221</v>
      </c>
      <c r="K1055">
        <v>1</v>
      </c>
    </row>
    <row r="1056" spans="1:11">
      <c r="A1056" s="6" t="s">
        <v>8219</v>
      </c>
      <c r="B1056">
        <v>64</v>
      </c>
      <c r="J1056" s="7" t="s">
        <v>8221</v>
      </c>
      <c r="K1056">
        <v>1</v>
      </c>
    </row>
    <row r="1057" spans="1:11">
      <c r="A1057" s="6" t="s">
        <v>8219</v>
      </c>
      <c r="B1057">
        <v>64</v>
      </c>
      <c r="J1057" s="7" t="s">
        <v>8221</v>
      </c>
      <c r="K1057">
        <v>1</v>
      </c>
    </row>
    <row r="1058" spans="1:11">
      <c r="A1058" s="6" t="s">
        <v>8219</v>
      </c>
      <c r="B1058">
        <v>64</v>
      </c>
      <c r="J1058" s="7" t="s">
        <v>8221</v>
      </c>
      <c r="K1058">
        <v>1</v>
      </c>
    </row>
    <row r="1059" spans="1:11">
      <c r="A1059" s="6" t="s">
        <v>8219</v>
      </c>
      <c r="B1059">
        <v>64</v>
      </c>
      <c r="J1059" s="7" t="s">
        <v>8221</v>
      </c>
      <c r="K1059">
        <v>1</v>
      </c>
    </row>
    <row r="1060" spans="1:11">
      <c r="A1060" s="6" t="s">
        <v>8219</v>
      </c>
      <c r="B1060">
        <v>64</v>
      </c>
      <c r="J1060" s="7" t="s">
        <v>8221</v>
      </c>
      <c r="K1060">
        <v>1</v>
      </c>
    </row>
    <row r="1061" spans="1:11">
      <c r="A1061" s="6" t="s">
        <v>8219</v>
      </c>
      <c r="B1061">
        <v>64</v>
      </c>
      <c r="J1061" s="7" t="s">
        <v>8221</v>
      </c>
      <c r="K1061">
        <v>1</v>
      </c>
    </row>
    <row r="1062" spans="1:11">
      <c r="A1062" s="6" t="s">
        <v>8219</v>
      </c>
      <c r="B1062">
        <v>64</v>
      </c>
      <c r="J1062" s="7" t="s">
        <v>8221</v>
      </c>
      <c r="K1062">
        <v>1</v>
      </c>
    </row>
    <row r="1063" spans="1:11">
      <c r="A1063" s="6" t="s">
        <v>8219</v>
      </c>
      <c r="B1063">
        <v>64</v>
      </c>
      <c r="J1063" s="7" t="s">
        <v>8221</v>
      </c>
      <c r="K1063">
        <v>1</v>
      </c>
    </row>
    <row r="1064" spans="1:11">
      <c r="A1064" s="6" t="s">
        <v>8219</v>
      </c>
      <c r="B1064">
        <v>64</v>
      </c>
      <c r="J1064" s="7" t="s">
        <v>8221</v>
      </c>
      <c r="K1064">
        <v>1</v>
      </c>
    </row>
    <row r="1065" spans="1:11">
      <c r="A1065" s="6" t="s">
        <v>8219</v>
      </c>
      <c r="B1065">
        <v>64</v>
      </c>
      <c r="J1065" s="7" t="s">
        <v>8221</v>
      </c>
      <c r="K1065">
        <v>1</v>
      </c>
    </row>
    <row r="1066" spans="1:11">
      <c r="A1066" s="6" t="s">
        <v>8219</v>
      </c>
      <c r="B1066">
        <v>64</v>
      </c>
      <c r="J1066" s="7" t="s">
        <v>8221</v>
      </c>
      <c r="K1066">
        <v>1</v>
      </c>
    </row>
    <row r="1067" spans="1:11">
      <c r="A1067" s="6" t="s">
        <v>8219</v>
      </c>
      <c r="B1067">
        <v>64</v>
      </c>
      <c r="J1067" s="7" t="s">
        <v>8221</v>
      </c>
      <c r="K1067">
        <v>1</v>
      </c>
    </row>
    <row r="1068" spans="1:11">
      <c r="A1068" s="6" t="s">
        <v>8219</v>
      </c>
      <c r="B1068">
        <v>63</v>
      </c>
      <c r="J1068" s="7" t="s">
        <v>8221</v>
      </c>
      <c r="K1068">
        <v>1</v>
      </c>
    </row>
    <row r="1069" spans="1:11">
      <c r="A1069" s="6" t="s">
        <v>8219</v>
      </c>
      <c r="B1069">
        <v>63</v>
      </c>
      <c r="J1069" s="7" t="s">
        <v>8221</v>
      </c>
      <c r="K1069">
        <v>1</v>
      </c>
    </row>
    <row r="1070" spans="1:11">
      <c r="A1070" s="6" t="s">
        <v>8219</v>
      </c>
      <c r="B1070">
        <v>63</v>
      </c>
      <c r="J1070" s="7" t="s">
        <v>8221</v>
      </c>
      <c r="K1070">
        <v>1</v>
      </c>
    </row>
    <row r="1071" spans="1:11">
      <c r="A1071" s="6" t="s">
        <v>8219</v>
      </c>
      <c r="B1071">
        <v>63</v>
      </c>
      <c r="J1071" s="7" t="s">
        <v>8221</v>
      </c>
      <c r="K1071">
        <v>1</v>
      </c>
    </row>
    <row r="1072" spans="1:11">
      <c r="A1072" s="6" t="s">
        <v>8219</v>
      </c>
      <c r="B1072">
        <v>63</v>
      </c>
      <c r="J1072" s="7" t="s">
        <v>8221</v>
      </c>
      <c r="K1072">
        <v>1</v>
      </c>
    </row>
    <row r="1073" spans="1:11">
      <c r="A1073" s="6" t="s">
        <v>8219</v>
      </c>
      <c r="B1073">
        <v>63</v>
      </c>
      <c r="J1073" s="7" t="s">
        <v>8221</v>
      </c>
      <c r="K1073">
        <v>1</v>
      </c>
    </row>
    <row r="1074" spans="1:11">
      <c r="A1074" s="6" t="s">
        <v>8219</v>
      </c>
      <c r="B1074">
        <v>63</v>
      </c>
      <c r="J1074" s="7" t="s">
        <v>8221</v>
      </c>
      <c r="K1074">
        <v>1</v>
      </c>
    </row>
    <row r="1075" spans="1:11">
      <c r="A1075" s="6" t="s">
        <v>8219</v>
      </c>
      <c r="B1075">
        <v>63</v>
      </c>
      <c r="J1075" s="7" t="s">
        <v>8221</v>
      </c>
      <c r="K1075">
        <v>1</v>
      </c>
    </row>
    <row r="1076" spans="1:11">
      <c r="A1076" s="6" t="s">
        <v>8219</v>
      </c>
      <c r="B1076">
        <v>63</v>
      </c>
      <c r="J1076" s="7" t="s">
        <v>8221</v>
      </c>
      <c r="K1076">
        <v>1</v>
      </c>
    </row>
    <row r="1077" spans="1:11">
      <c r="A1077" s="6" t="s">
        <v>8219</v>
      </c>
      <c r="B1077">
        <v>63</v>
      </c>
      <c r="J1077" s="7" t="s">
        <v>8221</v>
      </c>
      <c r="K1077">
        <v>1</v>
      </c>
    </row>
    <row r="1078" spans="1:11">
      <c r="A1078" s="6" t="s">
        <v>8219</v>
      </c>
      <c r="B1078">
        <v>63</v>
      </c>
      <c r="J1078" s="7" t="s">
        <v>8221</v>
      </c>
      <c r="K1078">
        <v>1</v>
      </c>
    </row>
    <row r="1079" spans="1:11">
      <c r="A1079" s="6" t="s">
        <v>8219</v>
      </c>
      <c r="B1079">
        <v>63</v>
      </c>
      <c r="J1079" s="7" t="s">
        <v>8221</v>
      </c>
      <c r="K1079">
        <v>1</v>
      </c>
    </row>
    <row r="1080" spans="1:11">
      <c r="A1080" s="6" t="s">
        <v>8219</v>
      </c>
      <c r="B1080">
        <v>62</v>
      </c>
      <c r="J1080" s="7" t="s">
        <v>8221</v>
      </c>
      <c r="K1080">
        <v>1</v>
      </c>
    </row>
    <row r="1081" spans="1:11">
      <c r="A1081" s="6" t="s">
        <v>8219</v>
      </c>
      <c r="B1081">
        <v>62</v>
      </c>
      <c r="J1081" s="7" t="s">
        <v>8221</v>
      </c>
      <c r="K1081">
        <v>1</v>
      </c>
    </row>
    <row r="1082" spans="1:11">
      <c r="A1082" s="6" t="s">
        <v>8219</v>
      </c>
      <c r="B1082">
        <v>62</v>
      </c>
      <c r="J1082" s="7" t="s">
        <v>8221</v>
      </c>
      <c r="K1082">
        <v>1</v>
      </c>
    </row>
    <row r="1083" spans="1:11">
      <c r="A1083" s="6" t="s">
        <v>8219</v>
      </c>
      <c r="B1083">
        <v>62</v>
      </c>
      <c r="J1083" s="7" t="s">
        <v>8221</v>
      </c>
      <c r="K1083">
        <v>1</v>
      </c>
    </row>
    <row r="1084" spans="1:11">
      <c r="A1084" s="6" t="s">
        <v>8219</v>
      </c>
      <c r="B1084">
        <v>62</v>
      </c>
      <c r="J1084" s="7" t="s">
        <v>8221</v>
      </c>
      <c r="K1084">
        <v>1</v>
      </c>
    </row>
    <row r="1085" spans="1:11">
      <c r="A1085" s="6" t="s">
        <v>8219</v>
      </c>
      <c r="B1085">
        <v>62</v>
      </c>
      <c r="J1085" s="7" t="s">
        <v>8221</v>
      </c>
      <c r="K1085">
        <v>1</v>
      </c>
    </row>
    <row r="1086" spans="1:11">
      <c r="A1086" s="6" t="s">
        <v>8219</v>
      </c>
      <c r="B1086">
        <v>62</v>
      </c>
      <c r="J1086" s="7" t="s">
        <v>8221</v>
      </c>
      <c r="K1086">
        <v>1</v>
      </c>
    </row>
    <row r="1087" spans="1:11">
      <c r="A1087" s="6" t="s">
        <v>8219</v>
      </c>
      <c r="B1087">
        <v>62</v>
      </c>
      <c r="J1087" s="7" t="s">
        <v>8221</v>
      </c>
      <c r="K1087">
        <v>1</v>
      </c>
    </row>
    <row r="1088" spans="1:11">
      <c r="A1088" s="6" t="s">
        <v>8219</v>
      </c>
      <c r="B1088">
        <v>62</v>
      </c>
      <c r="J1088" s="7" t="s">
        <v>8221</v>
      </c>
      <c r="K1088">
        <v>1</v>
      </c>
    </row>
    <row r="1089" spans="1:11">
      <c r="A1089" s="6" t="s">
        <v>8219</v>
      </c>
      <c r="B1089">
        <v>62</v>
      </c>
      <c r="J1089" s="7" t="s">
        <v>8221</v>
      </c>
      <c r="K1089">
        <v>1</v>
      </c>
    </row>
    <row r="1090" spans="1:11">
      <c r="A1090" s="6" t="s">
        <v>8219</v>
      </c>
      <c r="B1090">
        <v>62</v>
      </c>
      <c r="J1090" s="7" t="s">
        <v>8221</v>
      </c>
      <c r="K1090">
        <v>1</v>
      </c>
    </row>
    <row r="1091" spans="1:11">
      <c r="A1091" s="6" t="s">
        <v>8219</v>
      </c>
      <c r="B1091">
        <v>62</v>
      </c>
      <c r="J1091" s="7" t="s">
        <v>8221</v>
      </c>
      <c r="K1091">
        <v>1</v>
      </c>
    </row>
    <row r="1092" spans="1:11">
      <c r="A1092" s="6" t="s">
        <v>8219</v>
      </c>
      <c r="B1092">
        <v>62</v>
      </c>
      <c r="J1092" s="7" t="s">
        <v>8221</v>
      </c>
      <c r="K1092">
        <v>1</v>
      </c>
    </row>
    <row r="1093" spans="1:11">
      <c r="A1093" s="6" t="s">
        <v>8219</v>
      </c>
      <c r="B1093">
        <v>62</v>
      </c>
      <c r="J1093" s="7" t="s">
        <v>8221</v>
      </c>
      <c r="K1093">
        <v>1</v>
      </c>
    </row>
    <row r="1094" spans="1:11">
      <c r="A1094" s="6" t="s">
        <v>8219</v>
      </c>
      <c r="B1094">
        <v>62</v>
      </c>
      <c r="J1094" s="7" t="s">
        <v>8221</v>
      </c>
      <c r="K1094">
        <v>1</v>
      </c>
    </row>
    <row r="1095" spans="1:11">
      <c r="A1095" s="6" t="s">
        <v>8219</v>
      </c>
      <c r="B1095">
        <v>62</v>
      </c>
      <c r="J1095" s="7" t="s">
        <v>8221</v>
      </c>
      <c r="K1095">
        <v>1</v>
      </c>
    </row>
    <row r="1096" spans="1:11">
      <c r="A1096" s="6" t="s">
        <v>8219</v>
      </c>
      <c r="B1096">
        <v>62</v>
      </c>
      <c r="J1096" s="7" t="s">
        <v>8221</v>
      </c>
      <c r="K1096">
        <v>1</v>
      </c>
    </row>
    <row r="1097" spans="1:11">
      <c r="A1097" s="6" t="s">
        <v>8219</v>
      </c>
      <c r="B1097">
        <v>62</v>
      </c>
      <c r="J1097" s="7" t="s">
        <v>8221</v>
      </c>
      <c r="K1097">
        <v>1</v>
      </c>
    </row>
    <row r="1098" spans="1:11">
      <c r="A1098" s="6" t="s">
        <v>8219</v>
      </c>
      <c r="B1098">
        <v>61</v>
      </c>
      <c r="J1098" s="7" t="s">
        <v>8221</v>
      </c>
      <c r="K1098">
        <v>1</v>
      </c>
    </row>
    <row r="1099" spans="1:11">
      <c r="A1099" s="6" t="s">
        <v>8219</v>
      </c>
      <c r="B1099">
        <v>61</v>
      </c>
      <c r="J1099" s="7" t="s">
        <v>8221</v>
      </c>
      <c r="K1099">
        <v>1</v>
      </c>
    </row>
    <row r="1100" spans="1:11">
      <c r="A1100" s="6" t="s">
        <v>8219</v>
      </c>
      <c r="B1100">
        <v>61</v>
      </c>
      <c r="J1100" s="7" t="s">
        <v>8221</v>
      </c>
      <c r="K1100">
        <v>1</v>
      </c>
    </row>
    <row r="1101" spans="1:11">
      <c r="A1101" s="6" t="s">
        <v>8219</v>
      </c>
      <c r="B1101">
        <v>61</v>
      </c>
      <c r="J1101" s="7" t="s">
        <v>8221</v>
      </c>
      <c r="K1101">
        <v>1</v>
      </c>
    </row>
    <row r="1102" spans="1:11">
      <c r="A1102" s="6" t="s">
        <v>8219</v>
      </c>
      <c r="B1102">
        <v>61</v>
      </c>
      <c r="J1102" s="7" t="s">
        <v>8221</v>
      </c>
      <c r="K1102">
        <v>1</v>
      </c>
    </row>
    <row r="1103" spans="1:11">
      <c r="A1103" s="6" t="s">
        <v>8219</v>
      </c>
      <c r="B1103">
        <v>61</v>
      </c>
      <c r="J1103" s="7" t="s">
        <v>8221</v>
      </c>
      <c r="K1103">
        <v>1</v>
      </c>
    </row>
    <row r="1104" spans="1:11">
      <c r="A1104" s="6" t="s">
        <v>8219</v>
      </c>
      <c r="B1104">
        <v>61</v>
      </c>
      <c r="J1104" s="7" t="s">
        <v>8221</v>
      </c>
      <c r="K1104">
        <v>1</v>
      </c>
    </row>
    <row r="1105" spans="1:11">
      <c r="A1105" s="6" t="s">
        <v>8219</v>
      </c>
      <c r="B1105">
        <v>61</v>
      </c>
      <c r="J1105" s="7" t="s">
        <v>8221</v>
      </c>
      <c r="K1105">
        <v>1</v>
      </c>
    </row>
    <row r="1106" spans="1:11">
      <c r="A1106" s="6" t="s">
        <v>8219</v>
      </c>
      <c r="B1106">
        <v>61</v>
      </c>
      <c r="J1106" s="7" t="s">
        <v>8221</v>
      </c>
      <c r="K1106">
        <v>1</v>
      </c>
    </row>
    <row r="1107" spans="1:11">
      <c r="A1107" s="6" t="s">
        <v>8219</v>
      </c>
      <c r="B1107">
        <v>61</v>
      </c>
      <c r="J1107" s="7" t="s">
        <v>8221</v>
      </c>
      <c r="K1107">
        <v>1</v>
      </c>
    </row>
    <row r="1108" spans="1:11">
      <c r="A1108" s="6" t="s">
        <v>8219</v>
      </c>
      <c r="B1108">
        <v>61</v>
      </c>
      <c r="J1108" s="7" t="s">
        <v>8221</v>
      </c>
      <c r="K1108">
        <v>1</v>
      </c>
    </row>
    <row r="1109" spans="1:11">
      <c r="A1109" s="6" t="s">
        <v>8219</v>
      </c>
      <c r="B1109">
        <v>61</v>
      </c>
      <c r="J1109" s="7" t="s">
        <v>8221</v>
      </c>
      <c r="K1109">
        <v>1</v>
      </c>
    </row>
    <row r="1110" spans="1:11">
      <c r="A1110" s="6" t="s">
        <v>8219</v>
      </c>
      <c r="B1110">
        <v>61</v>
      </c>
      <c r="J1110" s="7" t="s">
        <v>8221</v>
      </c>
      <c r="K1110">
        <v>1</v>
      </c>
    </row>
    <row r="1111" spans="1:11">
      <c r="A1111" s="6" t="s">
        <v>8219</v>
      </c>
      <c r="B1111">
        <v>61</v>
      </c>
      <c r="J1111" s="7" t="s">
        <v>8221</v>
      </c>
      <c r="K1111">
        <v>1</v>
      </c>
    </row>
    <row r="1112" spans="1:11">
      <c r="A1112" s="6" t="s">
        <v>8219</v>
      </c>
      <c r="B1112">
        <v>60</v>
      </c>
      <c r="J1112" s="7" t="s">
        <v>8221</v>
      </c>
      <c r="K1112">
        <v>1</v>
      </c>
    </row>
    <row r="1113" spans="1:11">
      <c r="A1113" s="6" t="s">
        <v>8219</v>
      </c>
      <c r="B1113">
        <v>60</v>
      </c>
      <c r="J1113" s="7" t="s">
        <v>8221</v>
      </c>
      <c r="K1113">
        <v>1</v>
      </c>
    </row>
    <row r="1114" spans="1:11">
      <c r="A1114" s="6" t="s">
        <v>8219</v>
      </c>
      <c r="B1114">
        <v>60</v>
      </c>
      <c r="J1114" s="7" t="s">
        <v>8221</v>
      </c>
      <c r="K1114">
        <v>1</v>
      </c>
    </row>
    <row r="1115" spans="1:11">
      <c r="A1115" s="6" t="s">
        <v>8219</v>
      </c>
      <c r="B1115">
        <v>60</v>
      </c>
      <c r="J1115" s="7" t="s">
        <v>8221</v>
      </c>
      <c r="K1115">
        <v>1</v>
      </c>
    </row>
    <row r="1116" spans="1:11">
      <c r="A1116" s="6" t="s">
        <v>8219</v>
      </c>
      <c r="B1116">
        <v>60</v>
      </c>
      <c r="J1116" s="7" t="s">
        <v>8221</v>
      </c>
      <c r="K1116">
        <v>1</v>
      </c>
    </row>
    <row r="1117" spans="1:11">
      <c r="A1117" s="6" t="s">
        <v>8219</v>
      </c>
      <c r="B1117">
        <v>60</v>
      </c>
      <c r="J1117" s="7" t="s">
        <v>8221</v>
      </c>
      <c r="K1117">
        <v>1</v>
      </c>
    </row>
    <row r="1118" spans="1:11">
      <c r="A1118" s="6" t="s">
        <v>8219</v>
      </c>
      <c r="B1118">
        <v>60</v>
      </c>
      <c r="J1118" s="7" t="s">
        <v>8221</v>
      </c>
      <c r="K1118">
        <v>1</v>
      </c>
    </row>
    <row r="1119" spans="1:11">
      <c r="A1119" s="6" t="s">
        <v>8219</v>
      </c>
      <c r="B1119">
        <v>60</v>
      </c>
      <c r="J1119" s="7" t="s">
        <v>8221</v>
      </c>
      <c r="K1119">
        <v>1</v>
      </c>
    </row>
    <row r="1120" spans="1:11">
      <c r="A1120" s="6" t="s">
        <v>8219</v>
      </c>
      <c r="B1120">
        <v>60</v>
      </c>
      <c r="J1120" s="7" t="s">
        <v>8221</v>
      </c>
      <c r="K1120">
        <v>1</v>
      </c>
    </row>
    <row r="1121" spans="1:11">
      <c r="A1121" s="6" t="s">
        <v>8219</v>
      </c>
      <c r="B1121">
        <v>60</v>
      </c>
      <c r="J1121" s="7" t="s">
        <v>8221</v>
      </c>
      <c r="K1121">
        <v>1</v>
      </c>
    </row>
    <row r="1122" spans="1:11">
      <c r="A1122" s="6" t="s">
        <v>8219</v>
      </c>
      <c r="B1122">
        <v>60</v>
      </c>
      <c r="J1122" s="7" t="s">
        <v>8221</v>
      </c>
      <c r="K1122">
        <v>1</v>
      </c>
    </row>
    <row r="1123" spans="1:11">
      <c r="A1123" s="6" t="s">
        <v>8219</v>
      </c>
      <c r="B1123">
        <v>60</v>
      </c>
      <c r="J1123" s="7" t="s">
        <v>8221</v>
      </c>
      <c r="K1123">
        <v>1</v>
      </c>
    </row>
    <row r="1124" spans="1:11">
      <c r="A1124" s="6" t="s">
        <v>8219</v>
      </c>
      <c r="B1124">
        <v>59</v>
      </c>
      <c r="J1124" s="7" t="s">
        <v>8221</v>
      </c>
      <c r="K1124">
        <v>1</v>
      </c>
    </row>
    <row r="1125" spans="1:11">
      <c r="A1125" s="6" t="s">
        <v>8219</v>
      </c>
      <c r="B1125">
        <v>59</v>
      </c>
      <c r="J1125" s="7" t="s">
        <v>8221</v>
      </c>
      <c r="K1125">
        <v>1</v>
      </c>
    </row>
    <row r="1126" spans="1:11">
      <c r="A1126" s="6" t="s">
        <v>8219</v>
      </c>
      <c r="B1126">
        <v>59</v>
      </c>
      <c r="J1126" s="7" t="s">
        <v>8221</v>
      </c>
      <c r="K1126">
        <v>1</v>
      </c>
    </row>
    <row r="1127" spans="1:11">
      <c r="A1127" s="6" t="s">
        <v>8219</v>
      </c>
      <c r="B1127">
        <v>59</v>
      </c>
      <c r="J1127" s="7" t="s">
        <v>8221</v>
      </c>
      <c r="K1127">
        <v>1</v>
      </c>
    </row>
    <row r="1128" spans="1:11">
      <c r="A1128" s="6" t="s">
        <v>8219</v>
      </c>
      <c r="B1128">
        <v>59</v>
      </c>
      <c r="J1128" s="7" t="s">
        <v>8221</v>
      </c>
      <c r="K1128">
        <v>1</v>
      </c>
    </row>
    <row r="1129" spans="1:11">
      <c r="A1129" s="6" t="s">
        <v>8219</v>
      </c>
      <c r="B1129">
        <v>59</v>
      </c>
      <c r="J1129" s="7" t="s">
        <v>8221</v>
      </c>
      <c r="K1129">
        <v>1</v>
      </c>
    </row>
    <row r="1130" spans="1:11">
      <c r="A1130" s="6" t="s">
        <v>8219</v>
      </c>
      <c r="B1130">
        <v>59</v>
      </c>
      <c r="J1130" s="7" t="s">
        <v>8221</v>
      </c>
      <c r="K1130">
        <v>1</v>
      </c>
    </row>
    <row r="1131" spans="1:11">
      <c r="A1131" s="6" t="s">
        <v>8219</v>
      </c>
      <c r="B1131">
        <v>59</v>
      </c>
      <c r="J1131" s="7" t="s">
        <v>8221</v>
      </c>
      <c r="K1131">
        <v>1</v>
      </c>
    </row>
    <row r="1132" spans="1:11">
      <c r="A1132" s="6" t="s">
        <v>8219</v>
      </c>
      <c r="B1132">
        <v>59</v>
      </c>
      <c r="J1132" s="7" t="s">
        <v>8221</v>
      </c>
      <c r="K1132">
        <v>1</v>
      </c>
    </row>
    <row r="1133" spans="1:11">
      <c r="A1133" s="6" t="s">
        <v>8219</v>
      </c>
      <c r="B1133">
        <v>59</v>
      </c>
      <c r="J1133" s="7" t="s">
        <v>8221</v>
      </c>
      <c r="K1133">
        <v>1</v>
      </c>
    </row>
    <row r="1134" spans="1:11">
      <c r="A1134" s="6" t="s">
        <v>8219</v>
      </c>
      <c r="B1134">
        <v>59</v>
      </c>
      <c r="J1134" s="7" t="s">
        <v>8221</v>
      </c>
      <c r="K1134">
        <v>1</v>
      </c>
    </row>
    <row r="1135" spans="1:11">
      <c r="A1135" s="6" t="s">
        <v>8219</v>
      </c>
      <c r="B1135">
        <v>58</v>
      </c>
      <c r="J1135" s="7" t="s">
        <v>8221</v>
      </c>
      <c r="K1135">
        <v>1</v>
      </c>
    </row>
    <row r="1136" spans="1:11">
      <c r="A1136" s="6" t="s">
        <v>8219</v>
      </c>
      <c r="B1136">
        <v>58</v>
      </c>
      <c r="J1136" s="7" t="s">
        <v>8221</v>
      </c>
      <c r="K1136">
        <v>1</v>
      </c>
    </row>
    <row r="1137" spans="1:11">
      <c r="A1137" s="6" t="s">
        <v>8219</v>
      </c>
      <c r="B1137">
        <v>58</v>
      </c>
      <c r="J1137" s="7" t="s">
        <v>8221</v>
      </c>
      <c r="K1137">
        <v>1</v>
      </c>
    </row>
    <row r="1138" spans="1:11">
      <c r="A1138" s="6" t="s">
        <v>8219</v>
      </c>
      <c r="B1138">
        <v>58</v>
      </c>
      <c r="J1138" s="7" t="s">
        <v>8221</v>
      </c>
      <c r="K1138">
        <v>1</v>
      </c>
    </row>
    <row r="1139" spans="1:11">
      <c r="A1139" s="6" t="s">
        <v>8219</v>
      </c>
      <c r="B1139">
        <v>58</v>
      </c>
      <c r="J1139" s="7" t="s">
        <v>8221</v>
      </c>
      <c r="K1139">
        <v>1</v>
      </c>
    </row>
    <row r="1140" spans="1:11">
      <c r="A1140" s="6" t="s">
        <v>8219</v>
      </c>
      <c r="B1140">
        <v>58</v>
      </c>
      <c r="J1140" s="7" t="s">
        <v>8221</v>
      </c>
      <c r="K1140">
        <v>1</v>
      </c>
    </row>
    <row r="1141" spans="1:11">
      <c r="A1141" s="6" t="s">
        <v>8219</v>
      </c>
      <c r="B1141">
        <v>58</v>
      </c>
      <c r="J1141" s="7" t="s">
        <v>8221</v>
      </c>
      <c r="K1141">
        <v>1</v>
      </c>
    </row>
    <row r="1142" spans="1:11">
      <c r="A1142" s="6" t="s">
        <v>8219</v>
      </c>
      <c r="B1142">
        <v>58</v>
      </c>
      <c r="J1142" s="7" t="s">
        <v>8221</v>
      </c>
      <c r="K1142">
        <v>1</v>
      </c>
    </row>
    <row r="1143" spans="1:11">
      <c r="A1143" s="6" t="s">
        <v>8219</v>
      </c>
      <c r="B1143">
        <v>58</v>
      </c>
      <c r="J1143" s="7" t="s">
        <v>8221</v>
      </c>
      <c r="K1143">
        <v>1</v>
      </c>
    </row>
    <row r="1144" spans="1:11">
      <c r="A1144" s="6" t="s">
        <v>8219</v>
      </c>
      <c r="B1144">
        <v>58</v>
      </c>
      <c r="J1144" s="7" t="s">
        <v>8221</v>
      </c>
      <c r="K1144">
        <v>1</v>
      </c>
    </row>
    <row r="1145" spans="1:11">
      <c r="A1145" s="6" t="s">
        <v>8219</v>
      </c>
      <c r="B1145">
        <v>58</v>
      </c>
      <c r="J1145" s="7" t="s">
        <v>8221</v>
      </c>
      <c r="K1145">
        <v>1</v>
      </c>
    </row>
    <row r="1146" spans="1:11">
      <c r="A1146" s="6" t="s">
        <v>8219</v>
      </c>
      <c r="B1146">
        <v>58</v>
      </c>
      <c r="J1146" s="7" t="s">
        <v>8221</v>
      </c>
      <c r="K1146">
        <v>1</v>
      </c>
    </row>
    <row r="1147" spans="1:11">
      <c r="A1147" s="6" t="s">
        <v>8219</v>
      </c>
      <c r="B1147">
        <v>57</v>
      </c>
      <c r="J1147" s="7" t="s">
        <v>8221</v>
      </c>
      <c r="K1147">
        <v>1</v>
      </c>
    </row>
    <row r="1148" spans="1:11">
      <c r="A1148" s="6" t="s">
        <v>8219</v>
      </c>
      <c r="B1148">
        <v>57</v>
      </c>
      <c r="J1148" s="7" t="s">
        <v>8221</v>
      </c>
      <c r="K1148">
        <v>1</v>
      </c>
    </row>
    <row r="1149" spans="1:11">
      <c r="A1149" s="6" t="s">
        <v>8219</v>
      </c>
      <c r="B1149">
        <v>57</v>
      </c>
      <c r="J1149" s="7" t="s">
        <v>8221</v>
      </c>
      <c r="K1149">
        <v>1</v>
      </c>
    </row>
    <row r="1150" spans="1:11">
      <c r="A1150" s="6" t="s">
        <v>8219</v>
      </c>
      <c r="B1150">
        <v>57</v>
      </c>
      <c r="J1150" s="7" t="s">
        <v>8221</v>
      </c>
      <c r="K1150">
        <v>1</v>
      </c>
    </row>
    <row r="1151" spans="1:11">
      <c r="A1151" s="6" t="s">
        <v>8219</v>
      </c>
      <c r="B1151">
        <v>57</v>
      </c>
      <c r="J1151" s="7" t="s">
        <v>8221</v>
      </c>
      <c r="K1151">
        <v>1</v>
      </c>
    </row>
    <row r="1152" spans="1:11">
      <c r="A1152" s="6" t="s">
        <v>8219</v>
      </c>
      <c r="B1152">
        <v>57</v>
      </c>
      <c r="J1152" s="7" t="s">
        <v>8221</v>
      </c>
      <c r="K1152">
        <v>1</v>
      </c>
    </row>
    <row r="1153" spans="1:11">
      <c r="A1153" s="6" t="s">
        <v>8219</v>
      </c>
      <c r="B1153">
        <v>57</v>
      </c>
      <c r="J1153" s="7" t="s">
        <v>8221</v>
      </c>
      <c r="K1153">
        <v>1</v>
      </c>
    </row>
    <row r="1154" spans="1:11">
      <c r="A1154" s="6" t="s">
        <v>8219</v>
      </c>
      <c r="B1154">
        <v>57</v>
      </c>
      <c r="J1154" s="7" t="s">
        <v>8221</v>
      </c>
      <c r="K1154">
        <v>1</v>
      </c>
    </row>
    <row r="1155" spans="1:11">
      <c r="A1155" s="6" t="s">
        <v>8219</v>
      </c>
      <c r="B1155">
        <v>57</v>
      </c>
      <c r="J1155" s="7" t="s">
        <v>8221</v>
      </c>
      <c r="K1155">
        <v>1</v>
      </c>
    </row>
    <row r="1156" spans="1:11">
      <c r="A1156" s="6" t="s">
        <v>8219</v>
      </c>
      <c r="B1156">
        <v>57</v>
      </c>
      <c r="J1156" s="7" t="s">
        <v>8221</v>
      </c>
      <c r="K1156">
        <v>1</v>
      </c>
    </row>
    <row r="1157" spans="1:11">
      <c r="A1157" s="6" t="s">
        <v>8219</v>
      </c>
      <c r="B1157">
        <v>57</v>
      </c>
      <c r="J1157" s="7" t="s">
        <v>8221</v>
      </c>
      <c r="K1157">
        <v>1</v>
      </c>
    </row>
    <row r="1158" spans="1:11">
      <c r="A1158" s="6" t="s">
        <v>8219</v>
      </c>
      <c r="B1158">
        <v>57</v>
      </c>
      <c r="J1158" s="7" t="s">
        <v>8221</v>
      </c>
      <c r="K1158">
        <v>1</v>
      </c>
    </row>
    <row r="1159" spans="1:11">
      <c r="A1159" s="6" t="s">
        <v>8219</v>
      </c>
      <c r="B1159">
        <v>57</v>
      </c>
      <c r="J1159" s="7" t="s">
        <v>8221</v>
      </c>
      <c r="K1159">
        <v>1</v>
      </c>
    </row>
    <row r="1160" spans="1:11">
      <c r="A1160" s="6" t="s">
        <v>8219</v>
      </c>
      <c r="B1160">
        <v>57</v>
      </c>
      <c r="J1160" s="7" t="s">
        <v>8221</v>
      </c>
      <c r="K1160">
        <v>1</v>
      </c>
    </row>
    <row r="1161" spans="1:11">
      <c r="A1161" s="6" t="s">
        <v>8219</v>
      </c>
      <c r="B1161">
        <v>57</v>
      </c>
      <c r="J1161" s="7" t="s">
        <v>8221</v>
      </c>
      <c r="K1161">
        <v>1</v>
      </c>
    </row>
    <row r="1162" spans="1:11">
      <c r="A1162" s="6" t="s">
        <v>8219</v>
      </c>
      <c r="B1162">
        <v>57</v>
      </c>
      <c r="J1162" s="7" t="s">
        <v>8221</v>
      </c>
      <c r="K1162">
        <v>1</v>
      </c>
    </row>
    <row r="1163" spans="1:11">
      <c r="A1163" s="6" t="s">
        <v>8219</v>
      </c>
      <c r="B1163">
        <v>57</v>
      </c>
      <c r="J1163" s="7" t="s">
        <v>8221</v>
      </c>
      <c r="K1163">
        <v>1</v>
      </c>
    </row>
    <row r="1164" spans="1:11">
      <c r="A1164" s="6" t="s">
        <v>8219</v>
      </c>
      <c r="B1164">
        <v>57</v>
      </c>
      <c r="J1164" s="7" t="s">
        <v>8221</v>
      </c>
      <c r="K1164">
        <v>1</v>
      </c>
    </row>
    <row r="1165" spans="1:11">
      <c r="A1165" s="6" t="s">
        <v>8219</v>
      </c>
      <c r="B1165">
        <v>57</v>
      </c>
      <c r="J1165" s="7" t="s">
        <v>8221</v>
      </c>
      <c r="K1165">
        <v>1</v>
      </c>
    </row>
    <row r="1166" spans="1:11">
      <c r="A1166" s="6" t="s">
        <v>8219</v>
      </c>
      <c r="B1166">
        <v>57</v>
      </c>
      <c r="J1166" s="7" t="s">
        <v>8221</v>
      </c>
      <c r="K1166">
        <v>1</v>
      </c>
    </row>
    <row r="1167" spans="1:11">
      <c r="A1167" s="6" t="s">
        <v>8219</v>
      </c>
      <c r="B1167">
        <v>57</v>
      </c>
      <c r="J1167" s="7" t="s">
        <v>8221</v>
      </c>
      <c r="K1167">
        <v>1</v>
      </c>
    </row>
    <row r="1168" spans="1:11">
      <c r="A1168" s="6" t="s">
        <v>8219</v>
      </c>
      <c r="B1168">
        <v>56</v>
      </c>
      <c r="J1168" s="7" t="s">
        <v>8221</v>
      </c>
      <c r="K1168">
        <v>1</v>
      </c>
    </row>
    <row r="1169" spans="1:11">
      <c r="A1169" s="6" t="s">
        <v>8219</v>
      </c>
      <c r="B1169">
        <v>56</v>
      </c>
      <c r="J1169" s="7" t="s">
        <v>8221</v>
      </c>
      <c r="K1169">
        <v>1</v>
      </c>
    </row>
    <row r="1170" spans="1:11">
      <c r="A1170" s="6" t="s">
        <v>8219</v>
      </c>
      <c r="B1170">
        <v>56</v>
      </c>
      <c r="J1170" s="7" t="s">
        <v>8221</v>
      </c>
      <c r="K1170">
        <v>1</v>
      </c>
    </row>
    <row r="1171" spans="1:11">
      <c r="A1171" s="6" t="s">
        <v>8219</v>
      </c>
      <c r="B1171">
        <v>56</v>
      </c>
      <c r="J1171" s="7" t="s">
        <v>8221</v>
      </c>
      <c r="K1171">
        <v>1</v>
      </c>
    </row>
    <row r="1172" spans="1:11">
      <c r="A1172" s="6" t="s">
        <v>8219</v>
      </c>
      <c r="B1172">
        <v>56</v>
      </c>
      <c r="J1172" s="7" t="s">
        <v>8221</v>
      </c>
      <c r="K1172">
        <v>1</v>
      </c>
    </row>
    <row r="1173" spans="1:11">
      <c r="A1173" s="6" t="s">
        <v>8219</v>
      </c>
      <c r="B1173">
        <v>56</v>
      </c>
      <c r="J1173" s="7" t="s">
        <v>8221</v>
      </c>
      <c r="K1173">
        <v>1</v>
      </c>
    </row>
    <row r="1174" spans="1:11">
      <c r="A1174" s="6" t="s">
        <v>8219</v>
      </c>
      <c r="B1174">
        <v>56</v>
      </c>
      <c r="J1174" s="7" t="s">
        <v>8221</v>
      </c>
      <c r="K1174">
        <v>1</v>
      </c>
    </row>
    <row r="1175" spans="1:11">
      <c r="A1175" s="6" t="s">
        <v>8219</v>
      </c>
      <c r="B1175">
        <v>56</v>
      </c>
      <c r="J1175" s="7" t="s">
        <v>8221</v>
      </c>
      <c r="K1175">
        <v>1</v>
      </c>
    </row>
    <row r="1176" spans="1:11">
      <c r="A1176" s="6" t="s">
        <v>8219</v>
      </c>
      <c r="B1176">
        <v>56</v>
      </c>
      <c r="J1176" s="7" t="s">
        <v>8221</v>
      </c>
      <c r="K1176">
        <v>1</v>
      </c>
    </row>
    <row r="1177" spans="1:11">
      <c r="A1177" s="6" t="s">
        <v>8219</v>
      </c>
      <c r="B1177">
        <v>56</v>
      </c>
      <c r="J1177" s="7" t="s">
        <v>8221</v>
      </c>
      <c r="K1177">
        <v>1</v>
      </c>
    </row>
    <row r="1178" spans="1:11">
      <c r="A1178" s="6" t="s">
        <v>8219</v>
      </c>
      <c r="B1178">
        <v>56</v>
      </c>
      <c r="J1178" s="7" t="s">
        <v>8221</v>
      </c>
      <c r="K1178">
        <v>1</v>
      </c>
    </row>
    <row r="1179" spans="1:11">
      <c r="A1179" s="6" t="s">
        <v>8219</v>
      </c>
      <c r="B1179">
        <v>56</v>
      </c>
      <c r="J1179" s="7" t="s">
        <v>8221</v>
      </c>
      <c r="K1179">
        <v>1</v>
      </c>
    </row>
    <row r="1180" spans="1:11">
      <c r="A1180" s="6" t="s">
        <v>8219</v>
      </c>
      <c r="B1180">
        <v>56</v>
      </c>
      <c r="J1180" s="7" t="s">
        <v>8221</v>
      </c>
      <c r="K1180">
        <v>1</v>
      </c>
    </row>
    <row r="1181" spans="1:11">
      <c r="A1181" s="6" t="s">
        <v>8219</v>
      </c>
      <c r="B1181">
        <v>56</v>
      </c>
      <c r="J1181" s="7" t="s">
        <v>8221</v>
      </c>
      <c r="K1181">
        <v>1</v>
      </c>
    </row>
    <row r="1182" spans="1:11">
      <c r="A1182" s="6" t="s">
        <v>8219</v>
      </c>
      <c r="B1182">
        <v>56</v>
      </c>
      <c r="J1182" s="7" t="s">
        <v>8221</v>
      </c>
      <c r="K1182">
        <v>1</v>
      </c>
    </row>
    <row r="1183" spans="1:11">
      <c r="A1183" s="6" t="s">
        <v>8219</v>
      </c>
      <c r="B1183">
        <v>55</v>
      </c>
      <c r="J1183" s="7" t="s">
        <v>8221</v>
      </c>
      <c r="K1183">
        <v>1</v>
      </c>
    </row>
    <row r="1184" spans="1:11">
      <c r="A1184" s="6" t="s">
        <v>8219</v>
      </c>
      <c r="B1184">
        <v>55</v>
      </c>
      <c r="J1184" s="7" t="s">
        <v>8221</v>
      </c>
      <c r="K1184">
        <v>1</v>
      </c>
    </row>
    <row r="1185" spans="1:11">
      <c r="A1185" s="6" t="s">
        <v>8219</v>
      </c>
      <c r="B1185">
        <v>55</v>
      </c>
      <c r="J1185" s="7" t="s">
        <v>8221</v>
      </c>
      <c r="K1185">
        <v>1</v>
      </c>
    </row>
    <row r="1186" spans="1:11">
      <c r="A1186" s="6" t="s">
        <v>8219</v>
      </c>
      <c r="B1186">
        <v>55</v>
      </c>
      <c r="J1186" s="7" t="s">
        <v>8221</v>
      </c>
      <c r="K1186">
        <v>1</v>
      </c>
    </row>
    <row r="1187" spans="1:11">
      <c r="A1187" s="6" t="s">
        <v>8219</v>
      </c>
      <c r="B1187">
        <v>55</v>
      </c>
      <c r="J1187" s="7" t="s">
        <v>8221</v>
      </c>
      <c r="K1187">
        <v>1</v>
      </c>
    </row>
    <row r="1188" spans="1:11">
      <c r="A1188" s="6" t="s">
        <v>8219</v>
      </c>
      <c r="B1188">
        <v>55</v>
      </c>
      <c r="J1188" s="7" t="s">
        <v>8221</v>
      </c>
      <c r="K1188">
        <v>1</v>
      </c>
    </row>
    <row r="1189" spans="1:11">
      <c r="A1189" s="6" t="s">
        <v>8219</v>
      </c>
      <c r="B1189">
        <v>55</v>
      </c>
      <c r="J1189" s="7" t="s">
        <v>8221</v>
      </c>
      <c r="K1189">
        <v>1</v>
      </c>
    </row>
    <row r="1190" spans="1:11">
      <c r="A1190" s="6" t="s">
        <v>8219</v>
      </c>
      <c r="B1190">
        <v>55</v>
      </c>
      <c r="J1190" s="7" t="s">
        <v>8221</v>
      </c>
      <c r="K1190">
        <v>1</v>
      </c>
    </row>
    <row r="1191" spans="1:11">
      <c r="A1191" s="6" t="s">
        <v>8219</v>
      </c>
      <c r="B1191">
        <v>55</v>
      </c>
      <c r="J1191" s="7" t="s">
        <v>8221</v>
      </c>
      <c r="K1191">
        <v>1</v>
      </c>
    </row>
    <row r="1192" spans="1:11">
      <c r="A1192" s="6" t="s">
        <v>8219</v>
      </c>
      <c r="B1192">
        <v>55</v>
      </c>
      <c r="J1192" s="7" t="s">
        <v>8221</v>
      </c>
      <c r="K1192">
        <v>1</v>
      </c>
    </row>
    <row r="1193" spans="1:11">
      <c r="A1193" s="6" t="s">
        <v>8219</v>
      </c>
      <c r="B1193">
        <v>55</v>
      </c>
      <c r="J1193" s="7" t="s">
        <v>8221</v>
      </c>
      <c r="K1193">
        <v>1</v>
      </c>
    </row>
    <row r="1194" spans="1:11">
      <c r="A1194" s="6" t="s">
        <v>8219</v>
      </c>
      <c r="B1194">
        <v>55</v>
      </c>
      <c r="J1194" s="7" t="s">
        <v>8221</v>
      </c>
      <c r="K1194">
        <v>1</v>
      </c>
    </row>
    <row r="1195" spans="1:11">
      <c r="A1195" s="6" t="s">
        <v>8219</v>
      </c>
      <c r="B1195">
        <v>55</v>
      </c>
      <c r="J1195" s="7" t="s">
        <v>8221</v>
      </c>
      <c r="K1195">
        <v>1</v>
      </c>
    </row>
    <row r="1196" spans="1:11">
      <c r="A1196" s="6" t="s">
        <v>8219</v>
      </c>
      <c r="B1196">
        <v>55</v>
      </c>
      <c r="J1196" s="7" t="s">
        <v>8221</v>
      </c>
      <c r="K1196">
        <v>1</v>
      </c>
    </row>
    <row r="1197" spans="1:11">
      <c r="A1197" s="6" t="s">
        <v>8219</v>
      </c>
      <c r="B1197">
        <v>54</v>
      </c>
      <c r="J1197" s="7" t="s">
        <v>8221</v>
      </c>
      <c r="K1197">
        <v>1</v>
      </c>
    </row>
    <row r="1198" spans="1:11">
      <c r="A1198" s="6" t="s">
        <v>8219</v>
      </c>
      <c r="B1198">
        <v>54</v>
      </c>
      <c r="J1198" s="7" t="s">
        <v>8221</v>
      </c>
      <c r="K1198">
        <v>1</v>
      </c>
    </row>
    <row r="1199" spans="1:11">
      <c r="A1199" s="6" t="s">
        <v>8219</v>
      </c>
      <c r="B1199">
        <v>54</v>
      </c>
      <c r="J1199" s="7" t="s">
        <v>8221</v>
      </c>
      <c r="K1199">
        <v>1</v>
      </c>
    </row>
    <row r="1200" spans="1:11">
      <c r="A1200" s="6" t="s">
        <v>8219</v>
      </c>
      <c r="B1200">
        <v>54</v>
      </c>
      <c r="J1200" s="7" t="s">
        <v>8221</v>
      </c>
      <c r="K1200">
        <v>1</v>
      </c>
    </row>
    <row r="1201" spans="1:11">
      <c r="A1201" s="6" t="s">
        <v>8219</v>
      </c>
      <c r="B1201">
        <v>54</v>
      </c>
      <c r="J1201" s="7" t="s">
        <v>8221</v>
      </c>
      <c r="K1201">
        <v>1</v>
      </c>
    </row>
    <row r="1202" spans="1:11">
      <c r="A1202" s="6" t="s">
        <v>8219</v>
      </c>
      <c r="B1202">
        <v>54</v>
      </c>
      <c r="J1202" s="7" t="s">
        <v>8221</v>
      </c>
      <c r="K1202">
        <v>1</v>
      </c>
    </row>
    <row r="1203" spans="1:11">
      <c r="A1203" s="6" t="s">
        <v>8219</v>
      </c>
      <c r="B1203">
        <v>54</v>
      </c>
      <c r="J1203" s="7" t="s">
        <v>8221</v>
      </c>
      <c r="K1203">
        <v>1</v>
      </c>
    </row>
    <row r="1204" spans="1:11">
      <c r="A1204" s="6" t="s">
        <v>8219</v>
      </c>
      <c r="B1204">
        <v>54</v>
      </c>
      <c r="J1204" s="7" t="s">
        <v>8221</v>
      </c>
      <c r="K1204">
        <v>1</v>
      </c>
    </row>
    <row r="1205" spans="1:11">
      <c r="A1205" s="6" t="s">
        <v>8219</v>
      </c>
      <c r="B1205">
        <v>54</v>
      </c>
      <c r="J1205" s="7" t="s">
        <v>8221</v>
      </c>
      <c r="K1205">
        <v>1</v>
      </c>
    </row>
    <row r="1206" spans="1:11">
      <c r="A1206" s="6" t="s">
        <v>8219</v>
      </c>
      <c r="B1206">
        <v>54</v>
      </c>
      <c r="J1206" s="7" t="s">
        <v>8221</v>
      </c>
      <c r="K1206">
        <v>1</v>
      </c>
    </row>
    <row r="1207" spans="1:11">
      <c r="A1207" s="6" t="s">
        <v>8219</v>
      </c>
      <c r="B1207">
        <v>54</v>
      </c>
      <c r="J1207" s="7" t="s">
        <v>8221</v>
      </c>
      <c r="K1207">
        <v>1</v>
      </c>
    </row>
    <row r="1208" spans="1:11">
      <c r="A1208" s="6" t="s">
        <v>8219</v>
      </c>
      <c r="B1208">
        <v>54</v>
      </c>
      <c r="J1208" s="7" t="s">
        <v>8221</v>
      </c>
      <c r="K1208">
        <v>1</v>
      </c>
    </row>
    <row r="1209" spans="1:11">
      <c r="A1209" s="6" t="s">
        <v>8219</v>
      </c>
      <c r="B1209">
        <v>53</v>
      </c>
      <c r="J1209" s="7" t="s">
        <v>8221</v>
      </c>
      <c r="K1209">
        <v>1</v>
      </c>
    </row>
    <row r="1210" spans="1:11">
      <c r="A1210" s="6" t="s">
        <v>8219</v>
      </c>
      <c r="B1210">
        <v>53</v>
      </c>
      <c r="J1210" s="7" t="s">
        <v>8221</v>
      </c>
      <c r="K1210">
        <v>1</v>
      </c>
    </row>
    <row r="1211" spans="1:11">
      <c r="A1211" s="6" t="s">
        <v>8219</v>
      </c>
      <c r="B1211">
        <v>53</v>
      </c>
      <c r="J1211" s="7" t="s">
        <v>8221</v>
      </c>
      <c r="K1211">
        <v>1</v>
      </c>
    </row>
    <row r="1212" spans="1:11">
      <c r="A1212" s="6" t="s">
        <v>8219</v>
      </c>
      <c r="B1212">
        <v>53</v>
      </c>
      <c r="J1212" s="7" t="s">
        <v>8221</v>
      </c>
      <c r="K1212">
        <v>1</v>
      </c>
    </row>
    <row r="1213" spans="1:11">
      <c r="A1213" s="6" t="s">
        <v>8219</v>
      </c>
      <c r="B1213">
        <v>53</v>
      </c>
      <c r="J1213" s="7" t="s">
        <v>8221</v>
      </c>
      <c r="K1213">
        <v>1</v>
      </c>
    </row>
    <row r="1214" spans="1:11">
      <c r="A1214" s="6" t="s">
        <v>8219</v>
      </c>
      <c r="B1214">
        <v>53</v>
      </c>
      <c r="J1214" s="7" t="s">
        <v>8221</v>
      </c>
      <c r="K1214">
        <v>1</v>
      </c>
    </row>
    <row r="1215" spans="1:11">
      <c r="A1215" s="6" t="s">
        <v>8219</v>
      </c>
      <c r="B1215">
        <v>53</v>
      </c>
      <c r="J1215" s="7" t="s">
        <v>8221</v>
      </c>
      <c r="K1215">
        <v>1</v>
      </c>
    </row>
    <row r="1216" spans="1:11">
      <c r="A1216" s="6" t="s">
        <v>8219</v>
      </c>
      <c r="B1216">
        <v>52</v>
      </c>
      <c r="J1216" s="7" t="s">
        <v>8221</v>
      </c>
      <c r="K1216">
        <v>1</v>
      </c>
    </row>
    <row r="1217" spans="1:11">
      <c r="A1217" s="6" t="s">
        <v>8219</v>
      </c>
      <c r="B1217">
        <v>52</v>
      </c>
      <c r="J1217" s="7" t="s">
        <v>8221</v>
      </c>
      <c r="K1217">
        <v>1</v>
      </c>
    </row>
    <row r="1218" spans="1:11">
      <c r="A1218" s="6" t="s">
        <v>8219</v>
      </c>
      <c r="B1218">
        <v>52</v>
      </c>
      <c r="J1218" s="7" t="s">
        <v>8221</v>
      </c>
      <c r="K1218">
        <v>1</v>
      </c>
    </row>
    <row r="1219" spans="1:11">
      <c r="A1219" s="6" t="s">
        <v>8219</v>
      </c>
      <c r="B1219">
        <v>52</v>
      </c>
      <c r="J1219" s="7" t="s">
        <v>8221</v>
      </c>
      <c r="K1219">
        <v>1</v>
      </c>
    </row>
    <row r="1220" spans="1:11">
      <c r="A1220" s="6" t="s">
        <v>8219</v>
      </c>
      <c r="B1220">
        <v>52</v>
      </c>
      <c r="J1220" s="7" t="s">
        <v>8221</v>
      </c>
      <c r="K1220">
        <v>1</v>
      </c>
    </row>
    <row r="1221" spans="1:11">
      <c r="A1221" s="6" t="s">
        <v>8219</v>
      </c>
      <c r="B1221">
        <v>52</v>
      </c>
      <c r="J1221" s="7" t="s">
        <v>8221</v>
      </c>
      <c r="K1221">
        <v>1</v>
      </c>
    </row>
    <row r="1222" spans="1:11">
      <c r="A1222" s="6" t="s">
        <v>8219</v>
      </c>
      <c r="B1222">
        <v>52</v>
      </c>
      <c r="J1222" s="7" t="s">
        <v>8221</v>
      </c>
      <c r="K1222">
        <v>1</v>
      </c>
    </row>
    <row r="1223" spans="1:11">
      <c r="A1223" s="6" t="s">
        <v>8219</v>
      </c>
      <c r="B1223">
        <v>52</v>
      </c>
      <c r="J1223" s="7" t="s">
        <v>8221</v>
      </c>
      <c r="K1223">
        <v>1</v>
      </c>
    </row>
    <row r="1224" spans="1:11">
      <c r="A1224" s="6" t="s">
        <v>8219</v>
      </c>
      <c r="B1224">
        <v>52</v>
      </c>
      <c r="J1224" s="7" t="s">
        <v>8221</v>
      </c>
      <c r="K1224">
        <v>1</v>
      </c>
    </row>
    <row r="1225" spans="1:11">
      <c r="A1225" s="6" t="s">
        <v>8219</v>
      </c>
      <c r="B1225">
        <v>52</v>
      </c>
      <c r="J1225" s="7" t="s">
        <v>8221</v>
      </c>
      <c r="K1225">
        <v>1</v>
      </c>
    </row>
    <row r="1226" spans="1:11">
      <c r="A1226" s="6" t="s">
        <v>8219</v>
      </c>
      <c r="B1226">
        <v>52</v>
      </c>
      <c r="J1226" s="7" t="s">
        <v>8221</v>
      </c>
      <c r="K1226">
        <v>1</v>
      </c>
    </row>
    <row r="1227" spans="1:11">
      <c r="A1227" s="6" t="s">
        <v>8219</v>
      </c>
      <c r="B1227">
        <v>52</v>
      </c>
      <c r="J1227" s="7" t="s">
        <v>8221</v>
      </c>
      <c r="K1227">
        <v>1</v>
      </c>
    </row>
    <row r="1228" spans="1:11">
      <c r="A1228" s="6" t="s">
        <v>8219</v>
      </c>
      <c r="B1228">
        <v>52</v>
      </c>
      <c r="J1228" s="7" t="s">
        <v>8221</v>
      </c>
      <c r="K1228">
        <v>1</v>
      </c>
    </row>
    <row r="1229" spans="1:11">
      <c r="A1229" s="6" t="s">
        <v>8219</v>
      </c>
      <c r="B1229">
        <v>52</v>
      </c>
      <c r="J1229" s="7" t="s">
        <v>8221</v>
      </c>
      <c r="K1229">
        <v>1</v>
      </c>
    </row>
    <row r="1230" spans="1:11">
      <c r="A1230" s="6" t="s">
        <v>8219</v>
      </c>
      <c r="B1230">
        <v>52</v>
      </c>
      <c r="J1230" s="7" t="s">
        <v>8221</v>
      </c>
      <c r="K1230">
        <v>1</v>
      </c>
    </row>
    <row r="1231" spans="1:11">
      <c r="A1231" s="6" t="s">
        <v>8219</v>
      </c>
      <c r="B1231">
        <v>52</v>
      </c>
      <c r="J1231" s="7" t="s">
        <v>8221</v>
      </c>
      <c r="K1231">
        <v>1</v>
      </c>
    </row>
    <row r="1232" spans="1:11">
      <c r="A1232" s="6" t="s">
        <v>8219</v>
      </c>
      <c r="B1232">
        <v>52</v>
      </c>
      <c r="J1232" s="7" t="s">
        <v>8221</v>
      </c>
      <c r="K1232">
        <v>1</v>
      </c>
    </row>
    <row r="1233" spans="1:11">
      <c r="A1233" s="6" t="s">
        <v>8219</v>
      </c>
      <c r="B1233">
        <v>52</v>
      </c>
      <c r="J1233" s="7" t="s">
        <v>8221</v>
      </c>
      <c r="K1233">
        <v>1</v>
      </c>
    </row>
    <row r="1234" spans="1:11">
      <c r="A1234" s="6" t="s">
        <v>8219</v>
      </c>
      <c r="B1234">
        <v>52</v>
      </c>
      <c r="J1234" s="7" t="s">
        <v>8221</v>
      </c>
      <c r="K1234">
        <v>1</v>
      </c>
    </row>
    <row r="1235" spans="1:11">
      <c r="A1235" s="6" t="s">
        <v>8219</v>
      </c>
      <c r="B1235">
        <v>51</v>
      </c>
      <c r="J1235" s="7" t="s">
        <v>8221</v>
      </c>
      <c r="K1235">
        <v>1</v>
      </c>
    </row>
    <row r="1236" spans="1:11">
      <c r="A1236" s="6" t="s">
        <v>8219</v>
      </c>
      <c r="B1236">
        <v>51</v>
      </c>
      <c r="J1236" s="7" t="s">
        <v>8221</v>
      </c>
      <c r="K1236">
        <v>1</v>
      </c>
    </row>
    <row r="1237" spans="1:11">
      <c r="A1237" s="6" t="s">
        <v>8219</v>
      </c>
      <c r="B1237">
        <v>51</v>
      </c>
      <c r="J1237" s="7" t="s">
        <v>8221</v>
      </c>
      <c r="K1237">
        <v>1</v>
      </c>
    </row>
    <row r="1238" spans="1:11">
      <c r="A1238" s="6" t="s">
        <v>8219</v>
      </c>
      <c r="B1238">
        <v>51</v>
      </c>
      <c r="J1238" s="7" t="s">
        <v>8221</v>
      </c>
      <c r="K1238">
        <v>1</v>
      </c>
    </row>
    <row r="1239" spans="1:11">
      <c r="A1239" s="6" t="s">
        <v>8219</v>
      </c>
      <c r="B1239">
        <v>51</v>
      </c>
      <c r="J1239" s="7" t="s">
        <v>8221</v>
      </c>
      <c r="K1239">
        <v>1</v>
      </c>
    </row>
    <row r="1240" spans="1:11">
      <c r="A1240" s="6" t="s">
        <v>8219</v>
      </c>
      <c r="B1240">
        <v>51</v>
      </c>
      <c r="J1240" s="7" t="s">
        <v>8221</v>
      </c>
      <c r="K1240">
        <v>1</v>
      </c>
    </row>
    <row r="1241" spans="1:11">
      <c r="A1241" s="6" t="s">
        <v>8219</v>
      </c>
      <c r="B1241">
        <v>51</v>
      </c>
      <c r="J1241" s="7" t="s">
        <v>8221</v>
      </c>
      <c r="K1241">
        <v>1</v>
      </c>
    </row>
    <row r="1242" spans="1:11">
      <c r="A1242" s="6" t="s">
        <v>8219</v>
      </c>
      <c r="B1242">
        <v>51</v>
      </c>
      <c r="J1242" s="7" t="s">
        <v>8221</v>
      </c>
      <c r="K1242">
        <v>1</v>
      </c>
    </row>
    <row r="1243" spans="1:11">
      <c r="A1243" s="6" t="s">
        <v>8219</v>
      </c>
      <c r="B1243">
        <v>51</v>
      </c>
      <c r="J1243" s="7" t="s">
        <v>8221</v>
      </c>
      <c r="K1243">
        <v>1</v>
      </c>
    </row>
    <row r="1244" spans="1:11">
      <c r="A1244" s="6" t="s">
        <v>8219</v>
      </c>
      <c r="B1244">
        <v>51</v>
      </c>
      <c r="J1244" s="7" t="s">
        <v>8221</v>
      </c>
      <c r="K1244">
        <v>1</v>
      </c>
    </row>
    <row r="1245" spans="1:11">
      <c r="A1245" s="6" t="s">
        <v>8219</v>
      </c>
      <c r="B1245">
        <v>50</v>
      </c>
      <c r="J1245" s="7" t="s">
        <v>8221</v>
      </c>
      <c r="K1245">
        <v>1</v>
      </c>
    </row>
    <row r="1246" spans="1:11">
      <c r="A1246" s="6" t="s">
        <v>8219</v>
      </c>
      <c r="B1246">
        <v>50</v>
      </c>
      <c r="J1246" s="7" t="s">
        <v>8221</v>
      </c>
      <c r="K1246">
        <v>0</v>
      </c>
    </row>
    <row r="1247" spans="1:11">
      <c r="A1247" s="6" t="s">
        <v>8219</v>
      </c>
      <c r="B1247">
        <v>50</v>
      </c>
      <c r="J1247" s="7" t="s">
        <v>8221</v>
      </c>
      <c r="K1247">
        <v>0</v>
      </c>
    </row>
    <row r="1248" spans="1:11">
      <c r="A1248" s="6" t="s">
        <v>8219</v>
      </c>
      <c r="B1248">
        <v>50</v>
      </c>
      <c r="J1248" s="7" t="s">
        <v>8221</v>
      </c>
      <c r="K1248">
        <v>0</v>
      </c>
    </row>
    <row r="1249" spans="1:11">
      <c r="A1249" s="6" t="s">
        <v>8219</v>
      </c>
      <c r="B1249">
        <v>50</v>
      </c>
      <c r="J1249" s="7" t="s">
        <v>8221</v>
      </c>
      <c r="K1249">
        <v>0</v>
      </c>
    </row>
    <row r="1250" spans="1:11">
      <c r="A1250" s="6" t="s">
        <v>8219</v>
      </c>
      <c r="B1250">
        <v>50</v>
      </c>
      <c r="J1250" s="7" t="s">
        <v>8221</v>
      </c>
      <c r="K1250">
        <v>0</v>
      </c>
    </row>
    <row r="1251" spans="1:11">
      <c r="A1251" s="6" t="s">
        <v>8219</v>
      </c>
      <c r="B1251">
        <v>50</v>
      </c>
      <c r="J1251" s="7" t="s">
        <v>8221</v>
      </c>
      <c r="K1251">
        <v>0</v>
      </c>
    </row>
    <row r="1252" spans="1:11">
      <c r="A1252" s="6" t="s">
        <v>8219</v>
      </c>
      <c r="B1252">
        <v>50</v>
      </c>
      <c r="J1252" s="7" t="s">
        <v>8221</v>
      </c>
      <c r="K1252">
        <v>0</v>
      </c>
    </row>
    <row r="1253" spans="1:11">
      <c r="A1253" s="6" t="s">
        <v>8219</v>
      </c>
      <c r="B1253">
        <v>50</v>
      </c>
      <c r="J1253" s="7" t="s">
        <v>8221</v>
      </c>
      <c r="K1253">
        <v>0</v>
      </c>
    </row>
    <row r="1254" spans="1:11">
      <c r="A1254" s="6" t="s">
        <v>8219</v>
      </c>
      <c r="B1254">
        <v>50</v>
      </c>
      <c r="J1254" s="7" t="s">
        <v>8221</v>
      </c>
      <c r="K1254">
        <v>0</v>
      </c>
    </row>
    <row r="1255" spans="1:11">
      <c r="A1255" s="6" t="s">
        <v>8219</v>
      </c>
      <c r="B1255">
        <v>50</v>
      </c>
      <c r="J1255" s="7" t="s">
        <v>8221</v>
      </c>
      <c r="K1255">
        <v>0</v>
      </c>
    </row>
    <row r="1256" spans="1:11">
      <c r="A1256" s="6" t="s">
        <v>8219</v>
      </c>
      <c r="B1256">
        <v>50</v>
      </c>
      <c r="J1256" s="7" t="s">
        <v>8221</v>
      </c>
      <c r="K1256">
        <v>0</v>
      </c>
    </row>
    <row r="1257" spans="1:11">
      <c r="A1257" s="6" t="s">
        <v>8219</v>
      </c>
      <c r="B1257">
        <v>50</v>
      </c>
      <c r="J1257" s="7" t="s">
        <v>8221</v>
      </c>
      <c r="K1257">
        <v>0</v>
      </c>
    </row>
    <row r="1258" spans="1:11">
      <c r="A1258" s="6" t="s">
        <v>8219</v>
      </c>
      <c r="B1258">
        <v>50</v>
      </c>
      <c r="J1258" s="7" t="s">
        <v>8221</v>
      </c>
      <c r="K1258">
        <v>0</v>
      </c>
    </row>
    <row r="1259" spans="1:11">
      <c r="A1259" s="6" t="s">
        <v>8219</v>
      </c>
      <c r="B1259">
        <v>50</v>
      </c>
      <c r="J1259" s="7" t="s">
        <v>8221</v>
      </c>
      <c r="K1259">
        <v>0</v>
      </c>
    </row>
    <row r="1260" spans="1:11">
      <c r="A1260" s="6" t="s">
        <v>8219</v>
      </c>
      <c r="B1260">
        <v>50</v>
      </c>
      <c r="J1260" s="7" t="s">
        <v>8221</v>
      </c>
      <c r="K1260">
        <v>0</v>
      </c>
    </row>
    <row r="1261" spans="1:11">
      <c r="A1261" s="6" t="s">
        <v>8219</v>
      </c>
      <c r="B1261">
        <v>50</v>
      </c>
      <c r="J1261" s="7" t="s">
        <v>8221</v>
      </c>
      <c r="K1261">
        <v>0</v>
      </c>
    </row>
    <row r="1262" spans="1:11">
      <c r="A1262" s="6" t="s">
        <v>8219</v>
      </c>
      <c r="B1262">
        <v>50</v>
      </c>
      <c r="J1262" s="7" t="s">
        <v>8221</v>
      </c>
      <c r="K1262">
        <v>0</v>
      </c>
    </row>
    <row r="1263" spans="1:11">
      <c r="A1263" s="6" t="s">
        <v>8219</v>
      </c>
      <c r="B1263">
        <v>50</v>
      </c>
      <c r="J1263" s="7" t="s">
        <v>8221</v>
      </c>
      <c r="K1263">
        <v>0</v>
      </c>
    </row>
    <row r="1264" spans="1:11">
      <c r="A1264" s="6" t="s">
        <v>8219</v>
      </c>
      <c r="B1264">
        <v>49</v>
      </c>
      <c r="J1264" s="7" t="s">
        <v>8221</v>
      </c>
      <c r="K1264">
        <v>0</v>
      </c>
    </row>
    <row r="1265" spans="1:11">
      <c r="A1265" s="6" t="s">
        <v>8219</v>
      </c>
      <c r="B1265">
        <v>49</v>
      </c>
      <c r="J1265" s="7" t="s">
        <v>8221</v>
      </c>
      <c r="K1265">
        <v>0</v>
      </c>
    </row>
    <row r="1266" spans="1:11">
      <c r="A1266" s="6" t="s">
        <v>8219</v>
      </c>
      <c r="B1266">
        <v>49</v>
      </c>
      <c r="J1266" s="7" t="s">
        <v>8221</v>
      </c>
      <c r="K1266">
        <v>0</v>
      </c>
    </row>
    <row r="1267" spans="1:11">
      <c r="A1267" s="6" t="s">
        <v>8219</v>
      </c>
      <c r="B1267">
        <v>49</v>
      </c>
      <c r="J1267" s="7" t="s">
        <v>8221</v>
      </c>
      <c r="K1267">
        <v>0</v>
      </c>
    </row>
    <row r="1268" spans="1:11">
      <c r="A1268" s="6" t="s">
        <v>8219</v>
      </c>
      <c r="B1268">
        <v>49</v>
      </c>
      <c r="J1268" s="7" t="s">
        <v>8221</v>
      </c>
      <c r="K1268">
        <v>0</v>
      </c>
    </row>
    <row r="1269" spans="1:11">
      <c r="A1269" s="6" t="s">
        <v>8219</v>
      </c>
      <c r="B1269">
        <v>49</v>
      </c>
      <c r="J1269" s="7" t="s">
        <v>8221</v>
      </c>
      <c r="K1269">
        <v>0</v>
      </c>
    </row>
    <row r="1270" spans="1:11">
      <c r="A1270" s="6" t="s">
        <v>8219</v>
      </c>
      <c r="B1270">
        <v>49</v>
      </c>
      <c r="J1270" s="7" t="s">
        <v>8221</v>
      </c>
      <c r="K1270">
        <v>0</v>
      </c>
    </row>
    <row r="1271" spans="1:11">
      <c r="A1271" s="6" t="s">
        <v>8219</v>
      </c>
      <c r="B1271">
        <v>49</v>
      </c>
      <c r="J1271" s="7" t="s">
        <v>8221</v>
      </c>
      <c r="K1271">
        <v>0</v>
      </c>
    </row>
    <row r="1272" spans="1:11">
      <c r="A1272" s="6" t="s">
        <v>8219</v>
      </c>
      <c r="B1272">
        <v>49</v>
      </c>
      <c r="J1272" s="7" t="s">
        <v>8221</v>
      </c>
      <c r="K1272">
        <v>0</v>
      </c>
    </row>
    <row r="1273" spans="1:11">
      <c r="A1273" s="6" t="s">
        <v>8219</v>
      </c>
      <c r="B1273">
        <v>49</v>
      </c>
      <c r="J1273" s="7" t="s">
        <v>8221</v>
      </c>
      <c r="K1273">
        <v>0</v>
      </c>
    </row>
    <row r="1274" spans="1:11">
      <c r="A1274" s="6" t="s">
        <v>8219</v>
      </c>
      <c r="B1274">
        <v>49</v>
      </c>
      <c r="J1274" s="7" t="s">
        <v>8221</v>
      </c>
      <c r="K1274">
        <v>0</v>
      </c>
    </row>
    <row r="1275" spans="1:11">
      <c r="A1275" s="6" t="s">
        <v>8219</v>
      </c>
      <c r="B1275">
        <v>49</v>
      </c>
      <c r="J1275" s="7" t="s">
        <v>8221</v>
      </c>
      <c r="K1275">
        <v>0</v>
      </c>
    </row>
    <row r="1276" spans="1:11">
      <c r="A1276" s="6" t="s">
        <v>8219</v>
      </c>
      <c r="B1276">
        <v>49</v>
      </c>
      <c r="J1276" s="7" t="s">
        <v>8221</v>
      </c>
      <c r="K1276">
        <v>0</v>
      </c>
    </row>
    <row r="1277" spans="1:11">
      <c r="A1277" s="6" t="s">
        <v>8219</v>
      </c>
      <c r="B1277">
        <v>49</v>
      </c>
      <c r="J1277" s="7" t="s">
        <v>8221</v>
      </c>
      <c r="K1277">
        <v>0</v>
      </c>
    </row>
    <row r="1278" spans="1:11">
      <c r="A1278" s="6" t="s">
        <v>8219</v>
      </c>
      <c r="B1278">
        <v>49</v>
      </c>
      <c r="J1278" s="7" t="s">
        <v>8221</v>
      </c>
      <c r="K1278">
        <v>0</v>
      </c>
    </row>
    <row r="1279" spans="1:11">
      <c r="A1279" s="6" t="s">
        <v>8219</v>
      </c>
      <c r="B1279">
        <v>49</v>
      </c>
      <c r="J1279" s="7" t="s">
        <v>8221</v>
      </c>
      <c r="K1279">
        <v>0</v>
      </c>
    </row>
    <row r="1280" spans="1:11">
      <c r="A1280" s="6" t="s">
        <v>8219</v>
      </c>
      <c r="B1280">
        <v>49</v>
      </c>
      <c r="J1280" s="7" t="s">
        <v>8221</v>
      </c>
      <c r="K1280">
        <v>0</v>
      </c>
    </row>
    <row r="1281" spans="1:11">
      <c r="A1281" s="6" t="s">
        <v>8219</v>
      </c>
      <c r="B1281">
        <v>48</v>
      </c>
      <c r="J1281" s="7" t="s">
        <v>8221</v>
      </c>
      <c r="K1281">
        <v>0</v>
      </c>
    </row>
    <row r="1282" spans="1:11">
      <c r="A1282" s="6" t="s">
        <v>8219</v>
      </c>
      <c r="B1282">
        <v>48</v>
      </c>
      <c r="J1282" s="7" t="s">
        <v>8221</v>
      </c>
      <c r="K1282">
        <v>0</v>
      </c>
    </row>
    <row r="1283" spans="1:11">
      <c r="A1283" s="6" t="s">
        <v>8219</v>
      </c>
      <c r="B1283">
        <v>48</v>
      </c>
      <c r="J1283" s="7" t="s">
        <v>8221</v>
      </c>
      <c r="K1283">
        <v>0</v>
      </c>
    </row>
    <row r="1284" spans="1:11">
      <c r="A1284" s="6" t="s">
        <v>8219</v>
      </c>
      <c r="B1284">
        <v>48</v>
      </c>
      <c r="J1284" s="7" t="s">
        <v>8221</v>
      </c>
      <c r="K1284">
        <v>0</v>
      </c>
    </row>
    <row r="1285" spans="1:11">
      <c r="A1285" s="6" t="s">
        <v>8219</v>
      </c>
      <c r="B1285">
        <v>48</v>
      </c>
      <c r="J1285" s="7" t="s">
        <v>8221</v>
      </c>
      <c r="K1285">
        <v>0</v>
      </c>
    </row>
    <row r="1286" spans="1:11">
      <c r="A1286" s="6" t="s">
        <v>8219</v>
      </c>
      <c r="B1286">
        <v>48</v>
      </c>
      <c r="J1286" s="7" t="s">
        <v>8221</v>
      </c>
      <c r="K1286">
        <v>0</v>
      </c>
    </row>
    <row r="1287" spans="1:11">
      <c r="A1287" s="6" t="s">
        <v>8219</v>
      </c>
      <c r="B1287">
        <v>48</v>
      </c>
      <c r="J1287" s="7" t="s">
        <v>8221</v>
      </c>
      <c r="K1287">
        <v>0</v>
      </c>
    </row>
    <row r="1288" spans="1:11">
      <c r="A1288" s="6" t="s">
        <v>8219</v>
      </c>
      <c r="B1288">
        <v>48</v>
      </c>
      <c r="J1288" s="7" t="s">
        <v>8221</v>
      </c>
      <c r="K1288">
        <v>0</v>
      </c>
    </row>
    <row r="1289" spans="1:11">
      <c r="A1289" s="6" t="s">
        <v>8219</v>
      </c>
      <c r="B1289">
        <v>48</v>
      </c>
      <c r="J1289" s="7" t="s">
        <v>8221</v>
      </c>
      <c r="K1289">
        <v>0</v>
      </c>
    </row>
    <row r="1290" spans="1:11">
      <c r="A1290" s="6" t="s">
        <v>8219</v>
      </c>
      <c r="B1290">
        <v>48</v>
      </c>
      <c r="J1290" s="7" t="s">
        <v>8221</v>
      </c>
      <c r="K1290">
        <v>0</v>
      </c>
    </row>
    <row r="1291" spans="1:11">
      <c r="A1291" s="6" t="s">
        <v>8219</v>
      </c>
      <c r="B1291">
        <v>48</v>
      </c>
      <c r="J1291" s="7" t="s">
        <v>8221</v>
      </c>
      <c r="K1291">
        <v>0</v>
      </c>
    </row>
    <row r="1292" spans="1:11">
      <c r="A1292" s="6" t="s">
        <v>8219</v>
      </c>
      <c r="B1292">
        <v>48</v>
      </c>
      <c r="J1292" s="7" t="s">
        <v>8221</v>
      </c>
      <c r="K1292">
        <v>0</v>
      </c>
    </row>
    <row r="1293" spans="1:11">
      <c r="A1293" s="6" t="s">
        <v>8219</v>
      </c>
      <c r="B1293">
        <v>48</v>
      </c>
      <c r="J1293" s="7" t="s">
        <v>8221</v>
      </c>
      <c r="K1293">
        <v>0</v>
      </c>
    </row>
    <row r="1294" spans="1:11">
      <c r="A1294" s="6" t="s">
        <v>8219</v>
      </c>
      <c r="B1294">
        <v>48</v>
      </c>
      <c r="J1294" s="7" t="s">
        <v>8221</v>
      </c>
      <c r="K1294">
        <v>0</v>
      </c>
    </row>
    <row r="1295" spans="1:11">
      <c r="A1295" s="6" t="s">
        <v>8219</v>
      </c>
      <c r="B1295">
        <v>47</v>
      </c>
      <c r="J1295" s="7" t="s">
        <v>8221</v>
      </c>
      <c r="K1295">
        <v>0</v>
      </c>
    </row>
    <row r="1296" spans="1:11">
      <c r="A1296" s="6" t="s">
        <v>8219</v>
      </c>
      <c r="B1296">
        <v>47</v>
      </c>
      <c r="J1296" s="7" t="s">
        <v>8221</v>
      </c>
      <c r="K1296">
        <v>0</v>
      </c>
    </row>
    <row r="1297" spans="1:11">
      <c r="A1297" s="6" t="s">
        <v>8219</v>
      </c>
      <c r="B1297">
        <v>47</v>
      </c>
      <c r="J1297" s="7" t="s">
        <v>8221</v>
      </c>
      <c r="K1297">
        <v>0</v>
      </c>
    </row>
    <row r="1298" spans="1:11">
      <c r="A1298" s="6" t="s">
        <v>8219</v>
      </c>
      <c r="B1298">
        <v>47</v>
      </c>
      <c r="J1298" s="7" t="s">
        <v>8221</v>
      </c>
      <c r="K1298">
        <v>0</v>
      </c>
    </row>
    <row r="1299" spans="1:11">
      <c r="A1299" s="6" t="s">
        <v>8219</v>
      </c>
      <c r="B1299">
        <v>47</v>
      </c>
      <c r="J1299" s="7" t="s">
        <v>8221</v>
      </c>
      <c r="K1299">
        <v>0</v>
      </c>
    </row>
    <row r="1300" spans="1:11">
      <c r="A1300" s="6" t="s">
        <v>8219</v>
      </c>
      <c r="B1300">
        <v>47</v>
      </c>
      <c r="J1300" s="7" t="s">
        <v>8221</v>
      </c>
      <c r="K1300">
        <v>0</v>
      </c>
    </row>
    <row r="1301" spans="1:11">
      <c r="A1301" s="6" t="s">
        <v>8219</v>
      </c>
      <c r="B1301">
        <v>47</v>
      </c>
      <c r="J1301" s="7" t="s">
        <v>8221</v>
      </c>
      <c r="K1301">
        <v>0</v>
      </c>
    </row>
    <row r="1302" spans="1:11">
      <c r="A1302" s="6" t="s">
        <v>8219</v>
      </c>
      <c r="B1302">
        <v>47</v>
      </c>
      <c r="J1302" s="7" t="s">
        <v>8221</v>
      </c>
      <c r="K1302">
        <v>0</v>
      </c>
    </row>
    <row r="1303" spans="1:11">
      <c r="A1303" s="6" t="s">
        <v>8219</v>
      </c>
      <c r="B1303">
        <v>47</v>
      </c>
      <c r="J1303" s="7" t="s">
        <v>8221</v>
      </c>
      <c r="K1303">
        <v>0</v>
      </c>
    </row>
    <row r="1304" spans="1:11">
      <c r="A1304" s="6" t="s">
        <v>8219</v>
      </c>
      <c r="B1304">
        <v>47</v>
      </c>
      <c r="J1304" s="7" t="s">
        <v>8221</v>
      </c>
      <c r="K1304">
        <v>0</v>
      </c>
    </row>
    <row r="1305" spans="1:11">
      <c r="A1305" s="6" t="s">
        <v>8219</v>
      </c>
      <c r="B1305">
        <v>47</v>
      </c>
      <c r="J1305" s="7" t="s">
        <v>8221</v>
      </c>
      <c r="K1305">
        <v>0</v>
      </c>
    </row>
    <row r="1306" spans="1:11">
      <c r="A1306" s="6" t="s">
        <v>8219</v>
      </c>
      <c r="B1306">
        <v>47</v>
      </c>
      <c r="J1306" s="7" t="s">
        <v>8221</v>
      </c>
      <c r="K1306">
        <v>0</v>
      </c>
    </row>
    <row r="1307" spans="1:11">
      <c r="A1307" s="6" t="s">
        <v>8219</v>
      </c>
      <c r="B1307">
        <v>47</v>
      </c>
      <c r="J1307" s="7" t="s">
        <v>8221</v>
      </c>
      <c r="K1307">
        <v>0</v>
      </c>
    </row>
    <row r="1308" spans="1:11">
      <c r="A1308" s="6" t="s">
        <v>8219</v>
      </c>
      <c r="B1308">
        <v>47</v>
      </c>
      <c r="J1308" s="7" t="s">
        <v>8221</v>
      </c>
      <c r="K1308">
        <v>0</v>
      </c>
    </row>
    <row r="1309" spans="1:11">
      <c r="A1309" s="6" t="s">
        <v>8219</v>
      </c>
      <c r="B1309">
        <v>47</v>
      </c>
      <c r="J1309" s="7" t="s">
        <v>8221</v>
      </c>
      <c r="K1309">
        <v>0</v>
      </c>
    </row>
    <row r="1310" spans="1:11">
      <c r="A1310" s="6" t="s">
        <v>8219</v>
      </c>
      <c r="B1310">
        <v>47</v>
      </c>
      <c r="J1310" s="7" t="s">
        <v>8221</v>
      </c>
      <c r="K1310">
        <v>0</v>
      </c>
    </row>
    <row r="1311" spans="1:11">
      <c r="A1311" s="6" t="s">
        <v>8219</v>
      </c>
      <c r="B1311">
        <v>47</v>
      </c>
      <c r="J1311" s="7" t="s">
        <v>8221</v>
      </c>
      <c r="K1311">
        <v>0</v>
      </c>
    </row>
    <row r="1312" spans="1:11">
      <c r="A1312" s="6" t="s">
        <v>8219</v>
      </c>
      <c r="B1312">
        <v>47</v>
      </c>
      <c r="J1312" s="7" t="s">
        <v>8221</v>
      </c>
      <c r="K1312">
        <v>0</v>
      </c>
    </row>
    <row r="1313" spans="1:11">
      <c r="A1313" s="6" t="s">
        <v>8219</v>
      </c>
      <c r="B1313">
        <v>47</v>
      </c>
      <c r="J1313" s="7" t="s">
        <v>8221</v>
      </c>
      <c r="K1313">
        <v>0</v>
      </c>
    </row>
    <row r="1314" spans="1:11">
      <c r="A1314" s="6" t="s">
        <v>8219</v>
      </c>
      <c r="B1314">
        <v>47</v>
      </c>
      <c r="J1314" s="7" t="s">
        <v>8221</v>
      </c>
      <c r="K1314">
        <v>0</v>
      </c>
    </row>
    <row r="1315" spans="1:11">
      <c r="A1315" s="6" t="s">
        <v>8219</v>
      </c>
      <c r="B1315">
        <v>47</v>
      </c>
      <c r="J1315" s="7" t="s">
        <v>8221</v>
      </c>
      <c r="K1315">
        <v>0</v>
      </c>
    </row>
    <row r="1316" spans="1:11">
      <c r="A1316" s="6" t="s">
        <v>8219</v>
      </c>
      <c r="B1316">
        <v>46</v>
      </c>
      <c r="J1316" s="7" t="s">
        <v>8221</v>
      </c>
      <c r="K1316">
        <v>0</v>
      </c>
    </row>
    <row r="1317" spans="1:11">
      <c r="A1317" s="6" t="s">
        <v>8219</v>
      </c>
      <c r="B1317">
        <v>46</v>
      </c>
      <c r="J1317" s="7" t="s">
        <v>8221</v>
      </c>
      <c r="K1317">
        <v>0</v>
      </c>
    </row>
    <row r="1318" spans="1:11">
      <c r="A1318" s="6" t="s">
        <v>8219</v>
      </c>
      <c r="B1318">
        <v>46</v>
      </c>
      <c r="J1318" s="7" t="s">
        <v>8221</v>
      </c>
      <c r="K1318">
        <v>0</v>
      </c>
    </row>
    <row r="1319" spans="1:11">
      <c r="A1319" s="6" t="s">
        <v>8219</v>
      </c>
      <c r="B1319">
        <v>46</v>
      </c>
      <c r="J1319" s="7" t="s">
        <v>8221</v>
      </c>
      <c r="K1319">
        <v>0</v>
      </c>
    </row>
    <row r="1320" spans="1:11">
      <c r="A1320" s="6" t="s">
        <v>8219</v>
      </c>
      <c r="B1320">
        <v>46</v>
      </c>
      <c r="J1320" s="7" t="s">
        <v>8221</v>
      </c>
      <c r="K1320">
        <v>0</v>
      </c>
    </row>
    <row r="1321" spans="1:11">
      <c r="A1321" s="6" t="s">
        <v>8219</v>
      </c>
      <c r="B1321">
        <v>46</v>
      </c>
      <c r="J1321" s="7" t="s">
        <v>8221</v>
      </c>
      <c r="K1321">
        <v>0</v>
      </c>
    </row>
    <row r="1322" spans="1:11">
      <c r="A1322" s="6" t="s">
        <v>8219</v>
      </c>
      <c r="B1322">
        <v>46</v>
      </c>
      <c r="J1322" s="7" t="s">
        <v>8221</v>
      </c>
      <c r="K1322">
        <v>0</v>
      </c>
    </row>
    <row r="1323" spans="1:11">
      <c r="A1323" s="6" t="s">
        <v>8219</v>
      </c>
      <c r="B1323">
        <v>46</v>
      </c>
      <c r="J1323" s="7" t="s">
        <v>8221</v>
      </c>
      <c r="K1323">
        <v>0</v>
      </c>
    </row>
    <row r="1324" spans="1:11">
      <c r="A1324" s="6" t="s">
        <v>8219</v>
      </c>
      <c r="B1324">
        <v>46</v>
      </c>
      <c r="J1324" s="7" t="s">
        <v>8221</v>
      </c>
      <c r="K1324">
        <v>0</v>
      </c>
    </row>
    <row r="1325" spans="1:11">
      <c r="A1325" s="6" t="s">
        <v>8219</v>
      </c>
      <c r="B1325">
        <v>46</v>
      </c>
      <c r="J1325" s="7" t="s">
        <v>8221</v>
      </c>
      <c r="K1325">
        <v>0</v>
      </c>
    </row>
    <row r="1326" spans="1:11">
      <c r="A1326" s="6" t="s">
        <v>8219</v>
      </c>
      <c r="B1326">
        <v>46</v>
      </c>
      <c r="J1326" s="7" t="s">
        <v>8221</v>
      </c>
      <c r="K1326">
        <v>0</v>
      </c>
    </row>
    <row r="1327" spans="1:11">
      <c r="A1327" s="6" t="s">
        <v>8219</v>
      </c>
      <c r="B1327">
        <v>46</v>
      </c>
      <c r="J1327" s="7" t="s">
        <v>8221</v>
      </c>
      <c r="K1327">
        <v>0</v>
      </c>
    </row>
    <row r="1328" spans="1:11">
      <c r="A1328" s="6" t="s">
        <v>8219</v>
      </c>
      <c r="B1328">
        <v>46</v>
      </c>
      <c r="J1328" s="7" t="s">
        <v>8221</v>
      </c>
      <c r="K1328">
        <v>0</v>
      </c>
    </row>
    <row r="1329" spans="1:11">
      <c r="A1329" s="6" t="s">
        <v>8219</v>
      </c>
      <c r="B1329">
        <v>46</v>
      </c>
      <c r="J1329" s="7" t="s">
        <v>8221</v>
      </c>
      <c r="K1329">
        <v>0</v>
      </c>
    </row>
    <row r="1330" spans="1:11">
      <c r="A1330" s="6" t="s">
        <v>8219</v>
      </c>
      <c r="B1330">
        <v>46</v>
      </c>
      <c r="J1330" s="7" t="s">
        <v>8221</v>
      </c>
      <c r="K1330">
        <v>0</v>
      </c>
    </row>
    <row r="1331" spans="1:11">
      <c r="A1331" s="6" t="s">
        <v>8219</v>
      </c>
      <c r="B1331">
        <v>46</v>
      </c>
      <c r="J1331" s="7" t="s">
        <v>8221</v>
      </c>
      <c r="K1331">
        <v>0</v>
      </c>
    </row>
    <row r="1332" spans="1:11">
      <c r="A1332" s="6" t="s">
        <v>8219</v>
      </c>
      <c r="B1332">
        <v>46</v>
      </c>
      <c r="J1332" s="7" t="s">
        <v>8221</v>
      </c>
      <c r="K1332">
        <v>0</v>
      </c>
    </row>
    <row r="1333" spans="1:11">
      <c r="A1333" s="6" t="s">
        <v>8219</v>
      </c>
      <c r="B1333">
        <v>46</v>
      </c>
      <c r="J1333" s="7" t="s">
        <v>8221</v>
      </c>
      <c r="K1333">
        <v>0</v>
      </c>
    </row>
    <row r="1334" spans="1:11">
      <c r="A1334" s="6" t="s">
        <v>8219</v>
      </c>
      <c r="B1334">
        <v>46</v>
      </c>
      <c r="J1334" s="7" t="s">
        <v>8221</v>
      </c>
      <c r="K1334">
        <v>0</v>
      </c>
    </row>
    <row r="1335" spans="1:11">
      <c r="A1335" s="6" t="s">
        <v>8219</v>
      </c>
      <c r="B1335">
        <v>46</v>
      </c>
      <c r="J1335" s="7" t="s">
        <v>8221</v>
      </c>
      <c r="K1335">
        <v>0</v>
      </c>
    </row>
    <row r="1336" spans="1:11">
      <c r="A1336" s="6" t="s">
        <v>8219</v>
      </c>
      <c r="B1336">
        <v>46</v>
      </c>
      <c r="J1336" s="7" t="s">
        <v>8221</v>
      </c>
      <c r="K1336">
        <v>0</v>
      </c>
    </row>
    <row r="1337" spans="1:11">
      <c r="A1337" s="6" t="s">
        <v>8219</v>
      </c>
      <c r="B1337">
        <v>45</v>
      </c>
      <c r="J1337" s="7" t="s">
        <v>8221</v>
      </c>
      <c r="K1337">
        <v>0</v>
      </c>
    </row>
    <row r="1338" spans="1:11">
      <c r="A1338" s="6" t="s">
        <v>8219</v>
      </c>
      <c r="B1338">
        <v>45</v>
      </c>
      <c r="J1338" s="7" t="s">
        <v>8221</v>
      </c>
      <c r="K1338">
        <v>0</v>
      </c>
    </row>
    <row r="1339" spans="1:11">
      <c r="A1339" s="6" t="s">
        <v>8219</v>
      </c>
      <c r="B1339">
        <v>45</v>
      </c>
      <c r="J1339" s="7" t="s">
        <v>8221</v>
      </c>
      <c r="K1339">
        <v>0</v>
      </c>
    </row>
    <row r="1340" spans="1:11">
      <c r="A1340" s="6" t="s">
        <v>8219</v>
      </c>
      <c r="B1340">
        <v>45</v>
      </c>
      <c r="J1340" s="7" t="s">
        <v>8221</v>
      </c>
      <c r="K1340">
        <v>0</v>
      </c>
    </row>
    <row r="1341" spans="1:11">
      <c r="A1341" s="6" t="s">
        <v>8219</v>
      </c>
      <c r="B1341">
        <v>45</v>
      </c>
      <c r="J1341" s="7" t="s">
        <v>8221</v>
      </c>
      <c r="K1341">
        <v>0</v>
      </c>
    </row>
    <row r="1342" spans="1:11">
      <c r="A1342" s="6" t="s">
        <v>8219</v>
      </c>
      <c r="B1342">
        <v>45</v>
      </c>
      <c r="J1342" s="7" t="s">
        <v>8221</v>
      </c>
      <c r="K1342">
        <v>0</v>
      </c>
    </row>
    <row r="1343" spans="1:11">
      <c r="A1343" s="6" t="s">
        <v>8219</v>
      </c>
      <c r="B1343">
        <v>45</v>
      </c>
      <c r="J1343" s="7" t="s">
        <v>8221</v>
      </c>
      <c r="K1343">
        <v>0</v>
      </c>
    </row>
    <row r="1344" spans="1:11">
      <c r="A1344" s="6" t="s">
        <v>8219</v>
      </c>
      <c r="B1344">
        <v>45</v>
      </c>
      <c r="J1344" s="7" t="s">
        <v>8221</v>
      </c>
      <c r="K1344">
        <v>0</v>
      </c>
    </row>
    <row r="1345" spans="1:11">
      <c r="A1345" s="6" t="s">
        <v>8219</v>
      </c>
      <c r="B1345">
        <v>45</v>
      </c>
      <c r="J1345" s="7" t="s">
        <v>8221</v>
      </c>
      <c r="K1345">
        <v>0</v>
      </c>
    </row>
    <row r="1346" spans="1:11">
      <c r="A1346" s="6" t="s">
        <v>8219</v>
      </c>
      <c r="B1346">
        <v>45</v>
      </c>
      <c r="J1346" s="7" t="s">
        <v>8221</v>
      </c>
      <c r="K1346">
        <v>0</v>
      </c>
    </row>
    <row r="1347" spans="1:11">
      <c r="A1347" s="6" t="s">
        <v>8219</v>
      </c>
      <c r="B1347">
        <v>45</v>
      </c>
      <c r="J1347" s="7" t="s">
        <v>8221</v>
      </c>
      <c r="K1347">
        <v>0</v>
      </c>
    </row>
    <row r="1348" spans="1:11">
      <c r="A1348" s="6" t="s">
        <v>8219</v>
      </c>
      <c r="B1348">
        <v>45</v>
      </c>
      <c r="J1348" s="7" t="s">
        <v>8221</v>
      </c>
      <c r="K1348">
        <v>0</v>
      </c>
    </row>
    <row r="1349" spans="1:11">
      <c r="A1349" s="6" t="s">
        <v>8219</v>
      </c>
      <c r="B1349">
        <v>45</v>
      </c>
      <c r="J1349" s="7" t="s">
        <v>8221</v>
      </c>
      <c r="K1349">
        <v>0</v>
      </c>
    </row>
    <row r="1350" spans="1:11">
      <c r="A1350" s="6" t="s">
        <v>8219</v>
      </c>
      <c r="B1350">
        <v>45</v>
      </c>
      <c r="J1350" s="7" t="s">
        <v>8221</v>
      </c>
      <c r="K1350">
        <v>0</v>
      </c>
    </row>
    <row r="1351" spans="1:11">
      <c r="A1351" s="6" t="s">
        <v>8219</v>
      </c>
      <c r="B1351">
        <v>45</v>
      </c>
      <c r="J1351" s="7" t="s">
        <v>8221</v>
      </c>
      <c r="K1351">
        <v>0</v>
      </c>
    </row>
    <row r="1352" spans="1:11">
      <c r="A1352" s="6" t="s">
        <v>8219</v>
      </c>
      <c r="B1352">
        <v>44</v>
      </c>
      <c r="J1352" s="7" t="s">
        <v>8221</v>
      </c>
      <c r="K1352">
        <v>0</v>
      </c>
    </row>
    <row r="1353" spans="1:11">
      <c r="A1353" s="6" t="s">
        <v>8219</v>
      </c>
      <c r="B1353">
        <v>44</v>
      </c>
      <c r="J1353" s="7" t="s">
        <v>8221</v>
      </c>
      <c r="K1353">
        <v>0</v>
      </c>
    </row>
    <row r="1354" spans="1:11">
      <c r="A1354" s="6" t="s">
        <v>8219</v>
      </c>
      <c r="B1354">
        <v>44</v>
      </c>
      <c r="J1354" s="7" t="s">
        <v>8221</v>
      </c>
      <c r="K1354">
        <v>0</v>
      </c>
    </row>
    <row r="1355" spans="1:11">
      <c r="A1355" s="6" t="s">
        <v>8219</v>
      </c>
      <c r="B1355">
        <v>44</v>
      </c>
      <c r="J1355" s="7" t="s">
        <v>8221</v>
      </c>
      <c r="K1355">
        <v>0</v>
      </c>
    </row>
    <row r="1356" spans="1:11">
      <c r="A1356" s="6" t="s">
        <v>8219</v>
      </c>
      <c r="B1356">
        <v>44</v>
      </c>
      <c r="J1356" s="7" t="s">
        <v>8221</v>
      </c>
      <c r="K1356">
        <v>0</v>
      </c>
    </row>
    <row r="1357" spans="1:11">
      <c r="A1357" s="6" t="s">
        <v>8219</v>
      </c>
      <c r="B1357">
        <v>44</v>
      </c>
      <c r="J1357" s="7" t="s">
        <v>8221</v>
      </c>
      <c r="K1357">
        <v>0</v>
      </c>
    </row>
    <row r="1358" spans="1:11">
      <c r="A1358" s="6" t="s">
        <v>8219</v>
      </c>
      <c r="B1358">
        <v>44</v>
      </c>
      <c r="J1358" s="7" t="s">
        <v>8221</v>
      </c>
      <c r="K1358">
        <v>0</v>
      </c>
    </row>
    <row r="1359" spans="1:11">
      <c r="A1359" s="6" t="s">
        <v>8219</v>
      </c>
      <c r="B1359">
        <v>44</v>
      </c>
      <c r="J1359" s="7" t="s">
        <v>8221</v>
      </c>
      <c r="K1359">
        <v>0</v>
      </c>
    </row>
    <row r="1360" spans="1:11">
      <c r="A1360" s="6" t="s">
        <v>8219</v>
      </c>
      <c r="B1360">
        <v>44</v>
      </c>
      <c r="J1360" s="7" t="s">
        <v>8221</v>
      </c>
      <c r="K1360">
        <v>0</v>
      </c>
    </row>
    <row r="1361" spans="1:11">
      <c r="A1361" s="6" t="s">
        <v>8219</v>
      </c>
      <c r="B1361">
        <v>44</v>
      </c>
      <c r="J1361" s="7" t="s">
        <v>8221</v>
      </c>
      <c r="K1361">
        <v>0</v>
      </c>
    </row>
    <row r="1362" spans="1:11">
      <c r="A1362" s="6" t="s">
        <v>8219</v>
      </c>
      <c r="B1362">
        <v>44</v>
      </c>
      <c r="J1362" s="7" t="s">
        <v>8221</v>
      </c>
      <c r="K1362">
        <v>0</v>
      </c>
    </row>
    <row r="1363" spans="1:11">
      <c r="A1363" s="6" t="s">
        <v>8219</v>
      </c>
      <c r="B1363">
        <v>44</v>
      </c>
      <c r="J1363" s="7" t="s">
        <v>8221</v>
      </c>
      <c r="K1363">
        <v>0</v>
      </c>
    </row>
    <row r="1364" spans="1:11">
      <c r="A1364" s="6" t="s">
        <v>8219</v>
      </c>
      <c r="B1364">
        <v>44</v>
      </c>
      <c r="J1364" s="7" t="s">
        <v>8221</v>
      </c>
      <c r="K1364">
        <v>0</v>
      </c>
    </row>
    <row r="1365" spans="1:11">
      <c r="A1365" s="6" t="s">
        <v>8219</v>
      </c>
      <c r="B1365">
        <v>44</v>
      </c>
      <c r="J1365" s="7" t="s">
        <v>8221</v>
      </c>
      <c r="K1365">
        <v>0</v>
      </c>
    </row>
    <row r="1366" spans="1:11">
      <c r="A1366" s="6" t="s">
        <v>8219</v>
      </c>
      <c r="B1366">
        <v>44</v>
      </c>
      <c r="J1366" s="7" t="s">
        <v>8221</v>
      </c>
      <c r="K1366">
        <v>0</v>
      </c>
    </row>
    <row r="1367" spans="1:11">
      <c r="A1367" s="6" t="s">
        <v>8219</v>
      </c>
      <c r="B1367">
        <v>43</v>
      </c>
      <c r="J1367" s="7" t="s">
        <v>8221</v>
      </c>
      <c r="K1367">
        <v>0</v>
      </c>
    </row>
    <row r="1368" spans="1:11">
      <c r="A1368" s="6" t="s">
        <v>8219</v>
      </c>
      <c r="B1368">
        <v>43</v>
      </c>
      <c r="J1368" s="7" t="s">
        <v>8221</v>
      </c>
      <c r="K1368">
        <v>0</v>
      </c>
    </row>
    <row r="1369" spans="1:11">
      <c r="A1369" s="6" t="s">
        <v>8219</v>
      </c>
      <c r="B1369">
        <v>43</v>
      </c>
      <c r="J1369" s="7" t="s">
        <v>8221</v>
      </c>
      <c r="K1369">
        <v>0</v>
      </c>
    </row>
    <row r="1370" spans="1:11">
      <c r="A1370" s="6" t="s">
        <v>8219</v>
      </c>
      <c r="B1370">
        <v>43</v>
      </c>
      <c r="J1370" s="7" t="s">
        <v>8221</v>
      </c>
      <c r="K1370">
        <v>0</v>
      </c>
    </row>
    <row r="1371" spans="1:11">
      <c r="A1371" s="6" t="s">
        <v>8219</v>
      </c>
      <c r="B1371">
        <v>43</v>
      </c>
      <c r="J1371" s="7" t="s">
        <v>8221</v>
      </c>
      <c r="K1371">
        <v>0</v>
      </c>
    </row>
    <row r="1372" spans="1:11">
      <c r="A1372" s="6" t="s">
        <v>8219</v>
      </c>
      <c r="B1372">
        <v>43</v>
      </c>
      <c r="J1372" s="7" t="s">
        <v>8221</v>
      </c>
      <c r="K1372">
        <v>0</v>
      </c>
    </row>
    <row r="1373" spans="1:11">
      <c r="A1373" s="6" t="s">
        <v>8219</v>
      </c>
      <c r="B1373">
        <v>43</v>
      </c>
      <c r="J1373" s="7" t="s">
        <v>8221</v>
      </c>
      <c r="K1373">
        <v>0</v>
      </c>
    </row>
    <row r="1374" spans="1:11">
      <c r="A1374" s="6" t="s">
        <v>8219</v>
      </c>
      <c r="B1374">
        <v>43</v>
      </c>
      <c r="J1374" s="7" t="s">
        <v>8221</v>
      </c>
      <c r="K1374">
        <v>0</v>
      </c>
    </row>
    <row r="1375" spans="1:11">
      <c r="A1375" s="6" t="s">
        <v>8219</v>
      </c>
      <c r="B1375">
        <v>43</v>
      </c>
      <c r="J1375" s="7" t="s">
        <v>8221</v>
      </c>
      <c r="K1375">
        <v>0</v>
      </c>
    </row>
    <row r="1376" spans="1:11">
      <c r="A1376" s="6" t="s">
        <v>8219</v>
      </c>
      <c r="B1376">
        <v>43</v>
      </c>
      <c r="J1376" s="7" t="s">
        <v>8221</v>
      </c>
      <c r="K1376">
        <v>0</v>
      </c>
    </row>
    <row r="1377" spans="1:11">
      <c r="A1377" s="6" t="s">
        <v>8219</v>
      </c>
      <c r="B1377">
        <v>43</v>
      </c>
      <c r="J1377" s="7" t="s">
        <v>8221</v>
      </c>
      <c r="K1377">
        <v>0</v>
      </c>
    </row>
    <row r="1378" spans="1:11">
      <c r="A1378" s="6" t="s">
        <v>8219</v>
      </c>
      <c r="B1378">
        <v>43</v>
      </c>
      <c r="J1378" s="7" t="s">
        <v>8221</v>
      </c>
      <c r="K1378">
        <v>0</v>
      </c>
    </row>
    <row r="1379" spans="1:11">
      <c r="A1379" s="6" t="s">
        <v>8219</v>
      </c>
      <c r="B1379">
        <v>43</v>
      </c>
      <c r="J1379" s="7" t="s">
        <v>8221</v>
      </c>
      <c r="K1379">
        <v>0</v>
      </c>
    </row>
    <row r="1380" spans="1:11">
      <c r="A1380" s="6" t="s">
        <v>8219</v>
      </c>
      <c r="B1380">
        <v>42</v>
      </c>
      <c r="J1380" s="7" t="s">
        <v>8221</v>
      </c>
      <c r="K1380">
        <v>0</v>
      </c>
    </row>
    <row r="1381" spans="1:11">
      <c r="A1381" s="6" t="s">
        <v>8219</v>
      </c>
      <c r="B1381">
        <v>42</v>
      </c>
      <c r="J1381" s="7" t="s">
        <v>8221</v>
      </c>
      <c r="K1381">
        <v>0</v>
      </c>
    </row>
    <row r="1382" spans="1:11">
      <c r="A1382" s="6" t="s">
        <v>8219</v>
      </c>
      <c r="B1382">
        <v>42</v>
      </c>
      <c r="J1382" s="7" t="s">
        <v>8221</v>
      </c>
      <c r="K1382">
        <v>0</v>
      </c>
    </row>
    <row r="1383" spans="1:11">
      <c r="A1383" s="6" t="s">
        <v>8219</v>
      </c>
      <c r="B1383">
        <v>42</v>
      </c>
      <c r="J1383" s="7" t="s">
        <v>8221</v>
      </c>
      <c r="K1383">
        <v>0</v>
      </c>
    </row>
    <row r="1384" spans="1:11">
      <c r="A1384" s="6" t="s">
        <v>8219</v>
      </c>
      <c r="B1384">
        <v>42</v>
      </c>
      <c r="J1384" s="7" t="s">
        <v>8221</v>
      </c>
      <c r="K1384">
        <v>0</v>
      </c>
    </row>
    <row r="1385" spans="1:11">
      <c r="A1385" s="6" t="s">
        <v>8219</v>
      </c>
      <c r="B1385">
        <v>42</v>
      </c>
      <c r="J1385" s="7" t="s">
        <v>8221</v>
      </c>
      <c r="K1385">
        <v>0</v>
      </c>
    </row>
    <row r="1386" spans="1:11">
      <c r="A1386" s="6" t="s">
        <v>8219</v>
      </c>
      <c r="B1386">
        <v>42</v>
      </c>
      <c r="J1386" s="7" t="s">
        <v>8221</v>
      </c>
      <c r="K1386">
        <v>0</v>
      </c>
    </row>
    <row r="1387" spans="1:11">
      <c r="A1387" s="6" t="s">
        <v>8219</v>
      </c>
      <c r="B1387">
        <v>42</v>
      </c>
      <c r="J1387" s="7" t="s">
        <v>8221</v>
      </c>
      <c r="K1387">
        <v>0</v>
      </c>
    </row>
    <row r="1388" spans="1:11">
      <c r="A1388" s="6" t="s">
        <v>8219</v>
      </c>
      <c r="B1388">
        <v>42</v>
      </c>
      <c r="J1388" s="7" t="s">
        <v>8221</v>
      </c>
      <c r="K1388">
        <v>0</v>
      </c>
    </row>
    <row r="1389" spans="1:11">
      <c r="A1389" s="6" t="s">
        <v>8219</v>
      </c>
      <c r="B1389">
        <v>42</v>
      </c>
      <c r="J1389" s="7" t="s">
        <v>8221</v>
      </c>
      <c r="K1389">
        <v>0</v>
      </c>
    </row>
    <row r="1390" spans="1:11">
      <c r="A1390" s="6" t="s">
        <v>8219</v>
      </c>
      <c r="B1390">
        <v>42</v>
      </c>
      <c r="J1390" s="7" t="s">
        <v>8221</v>
      </c>
      <c r="K1390">
        <v>0</v>
      </c>
    </row>
    <row r="1391" spans="1:11">
      <c r="A1391" s="6" t="s">
        <v>8219</v>
      </c>
      <c r="B1391">
        <v>42</v>
      </c>
      <c r="J1391" s="7" t="s">
        <v>8221</v>
      </c>
      <c r="K1391">
        <v>0</v>
      </c>
    </row>
    <row r="1392" spans="1:11">
      <c r="A1392" s="6" t="s">
        <v>8219</v>
      </c>
      <c r="B1392">
        <v>42</v>
      </c>
      <c r="J1392" s="7" t="s">
        <v>8221</v>
      </c>
      <c r="K1392">
        <v>0</v>
      </c>
    </row>
    <row r="1393" spans="1:11">
      <c r="A1393" s="6" t="s">
        <v>8219</v>
      </c>
      <c r="B1393">
        <v>42</v>
      </c>
      <c r="J1393" s="7" t="s">
        <v>8221</v>
      </c>
      <c r="K1393">
        <v>0</v>
      </c>
    </row>
    <row r="1394" spans="1:11">
      <c r="A1394" s="6" t="s">
        <v>8219</v>
      </c>
      <c r="B1394">
        <v>41</v>
      </c>
      <c r="J1394" s="7" t="s">
        <v>8221</v>
      </c>
      <c r="K1394">
        <v>0</v>
      </c>
    </row>
    <row r="1395" spans="1:11">
      <c r="A1395" s="6" t="s">
        <v>8219</v>
      </c>
      <c r="B1395">
        <v>41</v>
      </c>
      <c r="J1395" s="7" t="s">
        <v>8221</v>
      </c>
      <c r="K1395">
        <v>0</v>
      </c>
    </row>
    <row r="1396" spans="1:11">
      <c r="A1396" s="6" t="s">
        <v>8219</v>
      </c>
      <c r="B1396">
        <v>41</v>
      </c>
      <c r="J1396" s="7" t="s">
        <v>8221</v>
      </c>
      <c r="K1396">
        <v>0</v>
      </c>
    </row>
    <row r="1397" spans="1:11">
      <c r="A1397" s="6" t="s">
        <v>8219</v>
      </c>
      <c r="B1397">
        <v>41</v>
      </c>
      <c r="J1397" s="7" t="s">
        <v>8221</v>
      </c>
      <c r="K1397">
        <v>0</v>
      </c>
    </row>
    <row r="1398" spans="1:11">
      <c r="A1398" s="6" t="s">
        <v>8219</v>
      </c>
      <c r="B1398">
        <v>41</v>
      </c>
      <c r="J1398" s="7" t="s">
        <v>8221</v>
      </c>
      <c r="K1398">
        <v>0</v>
      </c>
    </row>
    <row r="1399" spans="1:11">
      <c r="A1399" s="6" t="s">
        <v>8219</v>
      </c>
      <c r="B1399">
        <v>41</v>
      </c>
      <c r="J1399" s="7" t="s">
        <v>8221</v>
      </c>
      <c r="K1399">
        <v>0</v>
      </c>
    </row>
    <row r="1400" spans="1:11">
      <c r="A1400" s="6" t="s">
        <v>8219</v>
      </c>
      <c r="B1400">
        <v>41</v>
      </c>
      <c r="J1400" s="7" t="s">
        <v>8221</v>
      </c>
      <c r="K1400">
        <v>0</v>
      </c>
    </row>
    <row r="1401" spans="1:11">
      <c r="A1401" s="6" t="s">
        <v>8219</v>
      </c>
      <c r="B1401">
        <v>41</v>
      </c>
      <c r="J1401" s="7" t="s">
        <v>8221</v>
      </c>
      <c r="K1401">
        <v>0</v>
      </c>
    </row>
    <row r="1402" spans="1:11">
      <c r="A1402" s="6" t="s">
        <v>8219</v>
      </c>
      <c r="B1402">
        <v>41</v>
      </c>
      <c r="J1402" s="7" t="s">
        <v>8221</v>
      </c>
      <c r="K1402">
        <v>0</v>
      </c>
    </row>
    <row r="1403" spans="1:11">
      <c r="A1403" s="6" t="s">
        <v>8219</v>
      </c>
      <c r="B1403">
        <v>41</v>
      </c>
      <c r="J1403" s="7" t="s">
        <v>8221</v>
      </c>
      <c r="K1403">
        <v>0</v>
      </c>
    </row>
    <row r="1404" spans="1:11">
      <c r="A1404" s="6" t="s">
        <v>8219</v>
      </c>
      <c r="B1404">
        <v>41</v>
      </c>
      <c r="J1404" s="7" t="s">
        <v>8221</v>
      </c>
      <c r="K1404">
        <v>0</v>
      </c>
    </row>
    <row r="1405" spans="1:11">
      <c r="A1405" s="6" t="s">
        <v>8219</v>
      </c>
      <c r="B1405">
        <v>41</v>
      </c>
      <c r="J1405" s="7" t="s">
        <v>8221</v>
      </c>
      <c r="K1405">
        <v>0</v>
      </c>
    </row>
    <row r="1406" spans="1:11">
      <c r="A1406" s="6" t="s">
        <v>8219</v>
      </c>
      <c r="B1406">
        <v>41</v>
      </c>
      <c r="J1406" s="7" t="s">
        <v>8221</v>
      </c>
      <c r="K1406">
        <v>0</v>
      </c>
    </row>
    <row r="1407" spans="1:11">
      <c r="A1407" s="6" t="s">
        <v>8219</v>
      </c>
      <c r="B1407">
        <v>41</v>
      </c>
      <c r="J1407" s="7" t="s">
        <v>8221</v>
      </c>
      <c r="K1407">
        <v>0</v>
      </c>
    </row>
    <row r="1408" spans="1:11">
      <c r="A1408" s="6" t="s">
        <v>8219</v>
      </c>
      <c r="B1408">
        <v>41</v>
      </c>
      <c r="J1408" s="7" t="s">
        <v>8221</v>
      </c>
      <c r="K1408">
        <v>0</v>
      </c>
    </row>
    <row r="1409" spans="1:11">
      <c r="A1409" s="6" t="s">
        <v>8219</v>
      </c>
      <c r="B1409">
        <v>41</v>
      </c>
      <c r="J1409" s="7" t="s">
        <v>8221</v>
      </c>
      <c r="K1409">
        <v>0</v>
      </c>
    </row>
    <row r="1410" spans="1:11">
      <c r="A1410" s="6" t="s">
        <v>8219</v>
      </c>
      <c r="B1410">
        <v>41</v>
      </c>
      <c r="J1410" s="7" t="s">
        <v>8221</v>
      </c>
      <c r="K1410">
        <v>0</v>
      </c>
    </row>
    <row r="1411" spans="1:11">
      <c r="A1411" s="6" t="s">
        <v>8219</v>
      </c>
      <c r="B1411">
        <v>41</v>
      </c>
      <c r="J1411" s="7" t="s">
        <v>8221</v>
      </c>
      <c r="K1411">
        <v>0</v>
      </c>
    </row>
    <row r="1412" spans="1:11">
      <c r="A1412" s="6" t="s">
        <v>8219</v>
      </c>
      <c r="B1412">
        <v>41</v>
      </c>
      <c r="J1412" s="7" t="s">
        <v>8221</v>
      </c>
      <c r="K1412">
        <v>0</v>
      </c>
    </row>
    <row r="1413" spans="1:11">
      <c r="A1413" s="6" t="s">
        <v>8219</v>
      </c>
      <c r="B1413">
        <v>40</v>
      </c>
      <c r="J1413" s="7" t="s">
        <v>8221</v>
      </c>
      <c r="K1413">
        <v>0</v>
      </c>
    </row>
    <row r="1414" spans="1:11">
      <c r="A1414" s="6" t="s">
        <v>8219</v>
      </c>
      <c r="B1414">
        <v>40</v>
      </c>
      <c r="J1414" s="7" t="s">
        <v>8221</v>
      </c>
      <c r="K1414">
        <v>0</v>
      </c>
    </row>
    <row r="1415" spans="1:11">
      <c r="A1415" s="6" t="s">
        <v>8219</v>
      </c>
      <c r="B1415">
        <v>40</v>
      </c>
      <c r="J1415" s="7" t="s">
        <v>8221</v>
      </c>
      <c r="K1415">
        <v>0</v>
      </c>
    </row>
    <row r="1416" spans="1:11">
      <c r="A1416" s="6" t="s">
        <v>8219</v>
      </c>
      <c r="B1416">
        <v>40</v>
      </c>
      <c r="J1416" s="7" t="s">
        <v>8221</v>
      </c>
      <c r="K1416">
        <v>0</v>
      </c>
    </row>
    <row r="1417" spans="1:11">
      <c r="A1417" s="6" t="s">
        <v>8219</v>
      </c>
      <c r="B1417">
        <v>40</v>
      </c>
      <c r="J1417" s="7" t="s">
        <v>8221</v>
      </c>
      <c r="K1417">
        <v>0</v>
      </c>
    </row>
    <row r="1418" spans="1:11">
      <c r="A1418" s="6" t="s">
        <v>8219</v>
      </c>
      <c r="B1418">
        <v>40</v>
      </c>
      <c r="J1418" s="7" t="s">
        <v>8221</v>
      </c>
      <c r="K1418">
        <v>0</v>
      </c>
    </row>
    <row r="1419" spans="1:11">
      <c r="A1419" s="6" t="s">
        <v>8219</v>
      </c>
      <c r="B1419">
        <v>40</v>
      </c>
      <c r="J1419" s="7" t="s">
        <v>8221</v>
      </c>
      <c r="K1419">
        <v>0</v>
      </c>
    </row>
    <row r="1420" spans="1:11">
      <c r="A1420" s="6" t="s">
        <v>8219</v>
      </c>
      <c r="B1420">
        <v>40</v>
      </c>
      <c r="J1420" s="7" t="s">
        <v>8221</v>
      </c>
      <c r="K1420">
        <v>0</v>
      </c>
    </row>
    <row r="1421" spans="1:11">
      <c r="A1421" s="6" t="s">
        <v>8219</v>
      </c>
      <c r="B1421">
        <v>40</v>
      </c>
      <c r="J1421" s="7" t="s">
        <v>8221</v>
      </c>
      <c r="K1421">
        <v>0</v>
      </c>
    </row>
    <row r="1422" spans="1:11">
      <c r="A1422" s="6" t="s">
        <v>8219</v>
      </c>
      <c r="B1422">
        <v>40</v>
      </c>
      <c r="J1422" s="7" t="s">
        <v>8221</v>
      </c>
      <c r="K1422">
        <v>0</v>
      </c>
    </row>
    <row r="1423" spans="1:11">
      <c r="A1423" s="6" t="s">
        <v>8219</v>
      </c>
      <c r="B1423">
        <v>40</v>
      </c>
      <c r="J1423" s="7" t="s">
        <v>8221</v>
      </c>
      <c r="K1423">
        <v>0</v>
      </c>
    </row>
    <row r="1424" spans="1:11">
      <c r="A1424" s="6" t="s">
        <v>8219</v>
      </c>
      <c r="B1424">
        <v>39</v>
      </c>
      <c r="J1424" s="7" t="s">
        <v>8221</v>
      </c>
      <c r="K1424">
        <v>0</v>
      </c>
    </row>
    <row r="1425" spans="1:11">
      <c r="A1425" s="6" t="s">
        <v>8219</v>
      </c>
      <c r="B1425">
        <v>39</v>
      </c>
      <c r="J1425" s="7" t="s">
        <v>8221</v>
      </c>
      <c r="K1425">
        <v>0</v>
      </c>
    </row>
    <row r="1426" spans="1:11">
      <c r="A1426" s="6" t="s">
        <v>8219</v>
      </c>
      <c r="B1426">
        <v>39</v>
      </c>
      <c r="J1426" s="7" t="s">
        <v>8221</v>
      </c>
      <c r="K1426">
        <v>0</v>
      </c>
    </row>
    <row r="1427" spans="1:11">
      <c r="A1427" s="6" t="s">
        <v>8219</v>
      </c>
      <c r="B1427">
        <v>39</v>
      </c>
      <c r="J1427" s="7" t="s">
        <v>8221</v>
      </c>
      <c r="K1427">
        <v>0</v>
      </c>
    </row>
    <row r="1428" spans="1:11">
      <c r="A1428" s="6" t="s">
        <v>8219</v>
      </c>
      <c r="B1428">
        <v>39</v>
      </c>
      <c r="J1428" s="7" t="s">
        <v>8221</v>
      </c>
      <c r="K1428">
        <v>0</v>
      </c>
    </row>
    <row r="1429" spans="1:11">
      <c r="A1429" s="6" t="s">
        <v>8219</v>
      </c>
      <c r="B1429">
        <v>39</v>
      </c>
      <c r="J1429" s="7" t="s">
        <v>8221</v>
      </c>
      <c r="K1429">
        <v>0</v>
      </c>
    </row>
    <row r="1430" spans="1:11">
      <c r="A1430" s="6" t="s">
        <v>8219</v>
      </c>
      <c r="B1430">
        <v>39</v>
      </c>
      <c r="J1430" s="7" t="s">
        <v>8221</v>
      </c>
      <c r="K1430">
        <v>0</v>
      </c>
    </row>
    <row r="1431" spans="1:11">
      <c r="A1431" s="6" t="s">
        <v>8219</v>
      </c>
      <c r="B1431">
        <v>39</v>
      </c>
      <c r="J1431" s="7" t="s">
        <v>8221</v>
      </c>
      <c r="K1431">
        <v>0</v>
      </c>
    </row>
    <row r="1432" spans="1:11">
      <c r="A1432" s="6" t="s">
        <v>8219</v>
      </c>
      <c r="B1432">
        <v>39</v>
      </c>
      <c r="J1432" s="7" t="s">
        <v>8221</v>
      </c>
      <c r="K1432">
        <v>0</v>
      </c>
    </row>
    <row r="1433" spans="1:11">
      <c r="A1433" s="6" t="s">
        <v>8219</v>
      </c>
      <c r="B1433">
        <v>39</v>
      </c>
      <c r="J1433" s="7" t="s">
        <v>8221</v>
      </c>
      <c r="K1433">
        <v>0</v>
      </c>
    </row>
    <row r="1434" spans="1:11">
      <c r="A1434" s="6" t="s">
        <v>8219</v>
      </c>
      <c r="B1434">
        <v>39</v>
      </c>
      <c r="J1434" s="7" t="s">
        <v>8221</v>
      </c>
      <c r="K1434">
        <v>0</v>
      </c>
    </row>
    <row r="1435" spans="1:11">
      <c r="A1435" s="6" t="s">
        <v>8219</v>
      </c>
      <c r="B1435">
        <v>39</v>
      </c>
      <c r="J1435" s="7" t="s">
        <v>8221</v>
      </c>
      <c r="K1435">
        <v>0</v>
      </c>
    </row>
    <row r="1436" spans="1:11">
      <c r="A1436" s="6" t="s">
        <v>8219</v>
      </c>
      <c r="B1436">
        <v>39</v>
      </c>
      <c r="J1436" s="7" t="s">
        <v>8221</v>
      </c>
      <c r="K1436">
        <v>0</v>
      </c>
    </row>
    <row r="1437" spans="1:11">
      <c r="A1437" s="6" t="s">
        <v>8219</v>
      </c>
      <c r="B1437">
        <v>39</v>
      </c>
      <c r="J1437" s="7" t="s">
        <v>8221</v>
      </c>
      <c r="K1437">
        <v>0</v>
      </c>
    </row>
    <row r="1438" spans="1:11">
      <c r="A1438" s="6" t="s">
        <v>8219</v>
      </c>
      <c r="B1438">
        <v>39</v>
      </c>
      <c r="J1438" s="7" t="s">
        <v>8221</v>
      </c>
      <c r="K1438">
        <v>0</v>
      </c>
    </row>
    <row r="1439" spans="1:11">
      <c r="A1439" s="6" t="s">
        <v>8219</v>
      </c>
      <c r="B1439">
        <v>39</v>
      </c>
      <c r="J1439" s="7" t="s">
        <v>8221</v>
      </c>
      <c r="K1439">
        <v>0</v>
      </c>
    </row>
    <row r="1440" spans="1:11">
      <c r="A1440" s="6" t="s">
        <v>8219</v>
      </c>
      <c r="B1440">
        <v>39</v>
      </c>
      <c r="J1440" s="7" t="s">
        <v>8221</v>
      </c>
      <c r="K1440">
        <v>0</v>
      </c>
    </row>
    <row r="1441" spans="1:11">
      <c r="A1441" s="6" t="s">
        <v>8219</v>
      </c>
      <c r="B1441">
        <v>38</v>
      </c>
      <c r="J1441" s="7" t="s">
        <v>8221</v>
      </c>
      <c r="K1441">
        <v>0</v>
      </c>
    </row>
    <row r="1442" spans="1:11">
      <c r="A1442" s="6" t="s">
        <v>8219</v>
      </c>
      <c r="B1442">
        <v>38</v>
      </c>
      <c r="J1442" s="7" t="s">
        <v>8221</v>
      </c>
      <c r="K1442">
        <v>0</v>
      </c>
    </row>
    <row r="1443" spans="1:11">
      <c r="A1443" s="6" t="s">
        <v>8219</v>
      </c>
      <c r="B1443">
        <v>38</v>
      </c>
      <c r="J1443" s="7" t="s">
        <v>8221</v>
      </c>
      <c r="K1443">
        <v>0</v>
      </c>
    </row>
    <row r="1444" spans="1:11">
      <c r="A1444" s="6" t="s">
        <v>8219</v>
      </c>
      <c r="B1444">
        <v>38</v>
      </c>
      <c r="J1444" s="7" t="s">
        <v>8221</v>
      </c>
      <c r="K1444">
        <v>0</v>
      </c>
    </row>
    <row r="1445" spans="1:11">
      <c r="A1445" s="6" t="s">
        <v>8219</v>
      </c>
      <c r="B1445">
        <v>38</v>
      </c>
      <c r="J1445" s="7" t="s">
        <v>8221</v>
      </c>
      <c r="K1445">
        <v>0</v>
      </c>
    </row>
    <row r="1446" spans="1:11">
      <c r="A1446" s="6" t="s">
        <v>8219</v>
      </c>
      <c r="B1446">
        <v>38</v>
      </c>
      <c r="J1446" s="7" t="s">
        <v>8221</v>
      </c>
      <c r="K1446">
        <v>0</v>
      </c>
    </row>
    <row r="1447" spans="1:11">
      <c r="A1447" s="6" t="s">
        <v>8219</v>
      </c>
      <c r="B1447">
        <v>38</v>
      </c>
      <c r="J1447" s="7" t="s">
        <v>8221</v>
      </c>
      <c r="K1447">
        <v>0</v>
      </c>
    </row>
    <row r="1448" spans="1:11">
      <c r="A1448" s="6" t="s">
        <v>8219</v>
      </c>
      <c r="B1448">
        <v>38</v>
      </c>
      <c r="J1448" s="7" t="s">
        <v>8221</v>
      </c>
      <c r="K1448">
        <v>0</v>
      </c>
    </row>
    <row r="1449" spans="1:11">
      <c r="A1449" s="6" t="s">
        <v>8219</v>
      </c>
      <c r="B1449">
        <v>38</v>
      </c>
      <c r="J1449" s="7" t="s">
        <v>8221</v>
      </c>
      <c r="K1449">
        <v>0</v>
      </c>
    </row>
    <row r="1450" spans="1:11">
      <c r="A1450" s="6" t="s">
        <v>8219</v>
      </c>
      <c r="B1450">
        <v>38</v>
      </c>
      <c r="J1450" s="7" t="s">
        <v>8221</v>
      </c>
      <c r="K1450">
        <v>0</v>
      </c>
    </row>
    <row r="1451" spans="1:11">
      <c r="A1451" s="6" t="s">
        <v>8219</v>
      </c>
      <c r="B1451">
        <v>38</v>
      </c>
      <c r="J1451" s="7" t="s">
        <v>8221</v>
      </c>
      <c r="K1451">
        <v>0</v>
      </c>
    </row>
    <row r="1452" spans="1:11">
      <c r="A1452" s="6" t="s">
        <v>8219</v>
      </c>
      <c r="B1452">
        <v>38</v>
      </c>
      <c r="J1452" s="7" t="s">
        <v>8221</v>
      </c>
      <c r="K1452">
        <v>0</v>
      </c>
    </row>
    <row r="1453" spans="1:11">
      <c r="A1453" s="6" t="s">
        <v>8219</v>
      </c>
      <c r="B1453">
        <v>38</v>
      </c>
      <c r="J1453" s="7" t="s">
        <v>8221</v>
      </c>
      <c r="K1453">
        <v>0</v>
      </c>
    </row>
    <row r="1454" spans="1:11">
      <c r="A1454" s="6" t="s">
        <v>8219</v>
      </c>
      <c r="B1454">
        <v>38</v>
      </c>
      <c r="J1454" s="7" t="s">
        <v>8221</v>
      </c>
      <c r="K1454">
        <v>0</v>
      </c>
    </row>
    <row r="1455" spans="1:11">
      <c r="A1455" s="6" t="s">
        <v>8219</v>
      </c>
      <c r="B1455">
        <v>38</v>
      </c>
      <c r="J1455" s="7" t="s">
        <v>8221</v>
      </c>
      <c r="K1455">
        <v>0</v>
      </c>
    </row>
    <row r="1456" spans="1:11">
      <c r="A1456" s="6" t="s">
        <v>8219</v>
      </c>
      <c r="B1456">
        <v>38</v>
      </c>
      <c r="J1456" s="7" t="s">
        <v>8221</v>
      </c>
      <c r="K1456">
        <v>0</v>
      </c>
    </row>
    <row r="1457" spans="1:11">
      <c r="A1457" s="6" t="s">
        <v>8219</v>
      </c>
      <c r="B1457">
        <v>38</v>
      </c>
      <c r="J1457" s="7" t="s">
        <v>8221</v>
      </c>
      <c r="K1457">
        <v>0</v>
      </c>
    </row>
    <row r="1458" spans="1:11">
      <c r="A1458" s="6" t="s">
        <v>8219</v>
      </c>
      <c r="B1458">
        <v>38</v>
      </c>
      <c r="J1458" s="7" t="s">
        <v>8221</v>
      </c>
      <c r="K1458">
        <v>0</v>
      </c>
    </row>
    <row r="1459" spans="1:11">
      <c r="A1459" s="6" t="s">
        <v>8219</v>
      </c>
      <c r="B1459">
        <v>38</v>
      </c>
      <c r="J1459" s="7" t="s">
        <v>8221</v>
      </c>
      <c r="K1459">
        <v>0</v>
      </c>
    </row>
    <row r="1460" spans="1:11">
      <c r="A1460" s="6" t="s">
        <v>8219</v>
      </c>
      <c r="B1460">
        <v>38</v>
      </c>
      <c r="J1460" s="7" t="s">
        <v>8221</v>
      </c>
      <c r="K1460">
        <v>0</v>
      </c>
    </row>
    <row r="1461" spans="1:11">
      <c r="A1461" s="6" t="s">
        <v>8219</v>
      </c>
      <c r="B1461">
        <v>38</v>
      </c>
      <c r="J1461" s="7" t="s">
        <v>8221</v>
      </c>
      <c r="K1461">
        <v>0</v>
      </c>
    </row>
    <row r="1462" spans="1:11">
      <c r="A1462" s="6" t="s">
        <v>8219</v>
      </c>
      <c r="B1462">
        <v>38</v>
      </c>
      <c r="J1462" s="7" t="s">
        <v>8221</v>
      </c>
      <c r="K1462">
        <v>0</v>
      </c>
    </row>
    <row r="1463" spans="1:11">
      <c r="A1463" s="6" t="s">
        <v>8219</v>
      </c>
      <c r="B1463">
        <v>38</v>
      </c>
      <c r="J1463" s="7" t="s">
        <v>8221</v>
      </c>
      <c r="K1463">
        <v>0</v>
      </c>
    </row>
    <row r="1464" spans="1:11">
      <c r="A1464" s="6" t="s">
        <v>8219</v>
      </c>
      <c r="B1464">
        <v>38</v>
      </c>
      <c r="J1464" s="7" t="s">
        <v>8221</v>
      </c>
      <c r="K1464">
        <v>0</v>
      </c>
    </row>
    <row r="1465" spans="1:11">
      <c r="A1465" s="6" t="s">
        <v>8219</v>
      </c>
      <c r="B1465">
        <v>38</v>
      </c>
      <c r="J1465" s="7" t="s">
        <v>8221</v>
      </c>
      <c r="K1465">
        <v>0</v>
      </c>
    </row>
    <row r="1466" spans="1:11">
      <c r="A1466" s="6" t="s">
        <v>8219</v>
      </c>
      <c r="B1466">
        <v>38</v>
      </c>
      <c r="J1466" s="7" t="s">
        <v>8221</v>
      </c>
      <c r="K1466">
        <v>0</v>
      </c>
    </row>
    <row r="1467" spans="1:11">
      <c r="A1467" s="6" t="s">
        <v>8219</v>
      </c>
      <c r="B1467">
        <v>38</v>
      </c>
      <c r="J1467" s="7" t="s">
        <v>8221</v>
      </c>
      <c r="K1467">
        <v>0</v>
      </c>
    </row>
    <row r="1468" spans="1:11">
      <c r="A1468" s="6" t="s">
        <v>8219</v>
      </c>
      <c r="B1468">
        <v>38</v>
      </c>
      <c r="J1468" s="7" t="s">
        <v>8221</v>
      </c>
      <c r="K1468">
        <v>0</v>
      </c>
    </row>
    <row r="1469" spans="1:11">
      <c r="A1469" s="6" t="s">
        <v>8219</v>
      </c>
      <c r="B1469">
        <v>38</v>
      </c>
      <c r="J1469" s="7" t="s">
        <v>8221</v>
      </c>
      <c r="K1469">
        <v>0</v>
      </c>
    </row>
    <row r="1470" spans="1:11">
      <c r="A1470" s="6" t="s">
        <v>8219</v>
      </c>
      <c r="B1470">
        <v>37</v>
      </c>
      <c r="J1470" s="7" t="s">
        <v>8221</v>
      </c>
      <c r="K1470">
        <v>0</v>
      </c>
    </row>
    <row r="1471" spans="1:11">
      <c r="A1471" s="6" t="s">
        <v>8219</v>
      </c>
      <c r="B1471">
        <v>37</v>
      </c>
      <c r="J1471" s="7" t="s">
        <v>8221</v>
      </c>
      <c r="K1471">
        <v>0</v>
      </c>
    </row>
    <row r="1472" spans="1:11">
      <c r="A1472" s="6" t="s">
        <v>8219</v>
      </c>
      <c r="B1472">
        <v>37</v>
      </c>
      <c r="J1472" s="7" t="s">
        <v>8221</v>
      </c>
      <c r="K1472">
        <v>0</v>
      </c>
    </row>
    <row r="1473" spans="1:11">
      <c r="A1473" s="6" t="s">
        <v>8219</v>
      </c>
      <c r="B1473">
        <v>37</v>
      </c>
      <c r="J1473" s="7" t="s">
        <v>8221</v>
      </c>
      <c r="K1473">
        <v>0</v>
      </c>
    </row>
    <row r="1474" spans="1:11">
      <c r="A1474" s="6" t="s">
        <v>8219</v>
      </c>
      <c r="B1474">
        <v>37</v>
      </c>
      <c r="J1474" s="7" t="s">
        <v>8221</v>
      </c>
      <c r="K1474">
        <v>0</v>
      </c>
    </row>
    <row r="1475" spans="1:11">
      <c r="A1475" s="6" t="s">
        <v>8219</v>
      </c>
      <c r="B1475">
        <v>37</v>
      </c>
      <c r="J1475" s="7" t="s">
        <v>8221</v>
      </c>
      <c r="K1475">
        <v>0</v>
      </c>
    </row>
    <row r="1476" spans="1:11">
      <c r="A1476" s="6" t="s">
        <v>8219</v>
      </c>
      <c r="B1476">
        <v>37</v>
      </c>
      <c r="J1476" s="7" t="s">
        <v>8221</v>
      </c>
      <c r="K1476">
        <v>0</v>
      </c>
    </row>
    <row r="1477" spans="1:11">
      <c r="A1477" s="6" t="s">
        <v>8219</v>
      </c>
      <c r="B1477">
        <v>37</v>
      </c>
      <c r="J1477" s="7" t="s">
        <v>8221</v>
      </c>
      <c r="K1477">
        <v>0</v>
      </c>
    </row>
    <row r="1478" spans="1:11">
      <c r="A1478" s="6" t="s">
        <v>8219</v>
      </c>
      <c r="B1478">
        <v>37</v>
      </c>
      <c r="J1478" s="7" t="s">
        <v>8221</v>
      </c>
      <c r="K1478">
        <v>0</v>
      </c>
    </row>
    <row r="1479" spans="1:11">
      <c r="A1479" s="6" t="s">
        <v>8219</v>
      </c>
      <c r="B1479">
        <v>37</v>
      </c>
      <c r="J1479" s="7" t="s">
        <v>8221</v>
      </c>
      <c r="K1479">
        <v>0</v>
      </c>
    </row>
    <row r="1480" spans="1:11">
      <c r="A1480" s="6" t="s">
        <v>8219</v>
      </c>
      <c r="B1480">
        <v>37</v>
      </c>
      <c r="J1480" s="7" t="s">
        <v>8221</v>
      </c>
      <c r="K1480">
        <v>0</v>
      </c>
    </row>
    <row r="1481" spans="1:11">
      <c r="A1481" s="6" t="s">
        <v>8219</v>
      </c>
      <c r="B1481">
        <v>37</v>
      </c>
      <c r="J1481" s="7" t="s">
        <v>8221</v>
      </c>
      <c r="K1481">
        <v>0</v>
      </c>
    </row>
    <row r="1482" spans="1:11">
      <c r="A1482" s="6" t="s">
        <v>8219</v>
      </c>
      <c r="B1482">
        <v>37</v>
      </c>
      <c r="J1482" s="7" t="s">
        <v>8221</v>
      </c>
      <c r="K1482">
        <v>0</v>
      </c>
    </row>
    <row r="1483" spans="1:11">
      <c r="A1483" s="6" t="s">
        <v>8219</v>
      </c>
      <c r="B1483">
        <v>37</v>
      </c>
      <c r="J1483" s="7" t="s">
        <v>8221</v>
      </c>
      <c r="K1483">
        <v>0</v>
      </c>
    </row>
    <row r="1484" spans="1:11">
      <c r="A1484" s="6" t="s">
        <v>8219</v>
      </c>
      <c r="B1484">
        <v>37</v>
      </c>
      <c r="J1484" s="7" t="s">
        <v>8221</v>
      </c>
      <c r="K1484">
        <v>0</v>
      </c>
    </row>
    <row r="1485" spans="1:11">
      <c r="A1485" s="6" t="s">
        <v>8219</v>
      </c>
      <c r="B1485">
        <v>37</v>
      </c>
      <c r="J1485" s="7" t="s">
        <v>8221</v>
      </c>
      <c r="K1485">
        <v>0</v>
      </c>
    </row>
    <row r="1486" spans="1:11">
      <c r="A1486" s="6" t="s">
        <v>8219</v>
      </c>
      <c r="B1486">
        <v>37</v>
      </c>
      <c r="J1486" s="7" t="s">
        <v>8221</v>
      </c>
      <c r="K1486">
        <v>0</v>
      </c>
    </row>
    <row r="1487" spans="1:11">
      <c r="A1487" s="6" t="s">
        <v>8219</v>
      </c>
      <c r="B1487">
        <v>36</v>
      </c>
      <c r="J1487" s="7" t="s">
        <v>8221</v>
      </c>
      <c r="K1487">
        <v>0</v>
      </c>
    </row>
    <row r="1488" spans="1:11">
      <c r="A1488" s="6" t="s">
        <v>8219</v>
      </c>
      <c r="B1488">
        <v>36</v>
      </c>
      <c r="J1488" s="7" t="s">
        <v>8221</v>
      </c>
      <c r="K1488">
        <v>0</v>
      </c>
    </row>
    <row r="1489" spans="1:11">
      <c r="A1489" s="6" t="s">
        <v>8219</v>
      </c>
      <c r="B1489">
        <v>36</v>
      </c>
      <c r="J1489" s="7" t="s">
        <v>8221</v>
      </c>
      <c r="K1489">
        <v>0</v>
      </c>
    </row>
    <row r="1490" spans="1:11">
      <c r="A1490" s="6" t="s">
        <v>8219</v>
      </c>
      <c r="B1490">
        <v>36</v>
      </c>
      <c r="J1490" s="7" t="s">
        <v>8221</v>
      </c>
      <c r="K1490">
        <v>0</v>
      </c>
    </row>
    <row r="1491" spans="1:11">
      <c r="A1491" s="6" t="s">
        <v>8219</v>
      </c>
      <c r="B1491">
        <v>36</v>
      </c>
      <c r="J1491" s="7" t="s">
        <v>8221</v>
      </c>
      <c r="K1491">
        <v>0</v>
      </c>
    </row>
    <row r="1492" spans="1:11">
      <c r="A1492" s="6" t="s">
        <v>8219</v>
      </c>
      <c r="B1492">
        <v>36</v>
      </c>
      <c r="J1492" s="7" t="s">
        <v>8221</v>
      </c>
      <c r="K1492">
        <v>0</v>
      </c>
    </row>
    <row r="1493" spans="1:11">
      <c r="A1493" s="6" t="s">
        <v>8219</v>
      </c>
      <c r="B1493">
        <v>36</v>
      </c>
      <c r="J1493" s="7" t="s">
        <v>8221</v>
      </c>
      <c r="K1493">
        <v>0</v>
      </c>
    </row>
    <row r="1494" spans="1:11">
      <c r="A1494" s="6" t="s">
        <v>8219</v>
      </c>
      <c r="B1494">
        <v>36</v>
      </c>
      <c r="J1494" s="7" t="s">
        <v>8221</v>
      </c>
      <c r="K1494">
        <v>0</v>
      </c>
    </row>
    <row r="1495" spans="1:11">
      <c r="A1495" s="6" t="s">
        <v>8219</v>
      </c>
      <c r="B1495">
        <v>36</v>
      </c>
      <c r="J1495" s="7" t="s">
        <v>8221</v>
      </c>
      <c r="K1495">
        <v>0</v>
      </c>
    </row>
    <row r="1496" spans="1:11">
      <c r="A1496" s="6" t="s">
        <v>8219</v>
      </c>
      <c r="B1496">
        <v>36</v>
      </c>
      <c r="J1496" s="7" t="s">
        <v>8221</v>
      </c>
      <c r="K1496">
        <v>0</v>
      </c>
    </row>
    <row r="1497" spans="1:11">
      <c r="A1497" s="6" t="s">
        <v>8219</v>
      </c>
      <c r="B1497">
        <v>36</v>
      </c>
      <c r="J1497" s="7" t="s">
        <v>8221</v>
      </c>
      <c r="K1497">
        <v>0</v>
      </c>
    </row>
    <row r="1498" spans="1:11">
      <c r="A1498" s="6" t="s">
        <v>8219</v>
      </c>
      <c r="B1498">
        <v>36</v>
      </c>
      <c r="J1498" s="7" t="s">
        <v>8221</v>
      </c>
      <c r="K1498">
        <v>0</v>
      </c>
    </row>
    <row r="1499" spans="1:11">
      <c r="A1499" s="6" t="s">
        <v>8219</v>
      </c>
      <c r="B1499">
        <v>36</v>
      </c>
      <c r="J1499" s="7" t="s">
        <v>8221</v>
      </c>
      <c r="K1499">
        <v>0</v>
      </c>
    </row>
    <row r="1500" spans="1:11">
      <c r="A1500" s="6" t="s">
        <v>8219</v>
      </c>
      <c r="B1500">
        <v>36</v>
      </c>
      <c r="J1500" s="7" t="s">
        <v>8221</v>
      </c>
      <c r="K1500">
        <v>0</v>
      </c>
    </row>
    <row r="1501" spans="1:11">
      <c r="A1501" s="6" t="s">
        <v>8219</v>
      </c>
      <c r="B1501">
        <v>36</v>
      </c>
      <c r="J1501" s="7" t="s">
        <v>8221</v>
      </c>
      <c r="K1501">
        <v>0</v>
      </c>
    </row>
    <row r="1502" spans="1:11">
      <c r="A1502" s="6" t="s">
        <v>8219</v>
      </c>
      <c r="B1502">
        <v>35</v>
      </c>
      <c r="J1502" s="7" t="s">
        <v>8221</v>
      </c>
      <c r="K1502">
        <v>0</v>
      </c>
    </row>
    <row r="1503" spans="1:11">
      <c r="A1503" s="6" t="s">
        <v>8219</v>
      </c>
      <c r="B1503">
        <v>35</v>
      </c>
      <c r="J1503" s="7" t="s">
        <v>8221</v>
      </c>
      <c r="K1503">
        <v>0</v>
      </c>
    </row>
    <row r="1504" spans="1:11">
      <c r="A1504" s="6" t="s">
        <v>8219</v>
      </c>
      <c r="B1504">
        <v>35</v>
      </c>
      <c r="J1504" s="7" t="s">
        <v>8221</v>
      </c>
      <c r="K1504">
        <v>0</v>
      </c>
    </row>
    <row r="1505" spans="1:11">
      <c r="A1505" s="6" t="s">
        <v>8219</v>
      </c>
      <c r="B1505">
        <v>35</v>
      </c>
      <c r="J1505" s="7" t="s">
        <v>8221</v>
      </c>
      <c r="K1505">
        <v>0</v>
      </c>
    </row>
    <row r="1506" spans="1:11">
      <c r="A1506" s="6" t="s">
        <v>8219</v>
      </c>
      <c r="B1506">
        <v>35</v>
      </c>
      <c r="J1506" s="7" t="s">
        <v>8221</v>
      </c>
      <c r="K1506">
        <v>0</v>
      </c>
    </row>
    <row r="1507" spans="1:11">
      <c r="A1507" s="6" t="s">
        <v>8219</v>
      </c>
      <c r="B1507">
        <v>35</v>
      </c>
      <c r="J1507" s="7" t="s">
        <v>8221</v>
      </c>
      <c r="K1507">
        <v>0</v>
      </c>
    </row>
    <row r="1508" spans="1:11">
      <c r="A1508" s="6" t="s">
        <v>8219</v>
      </c>
      <c r="B1508">
        <v>35</v>
      </c>
      <c r="J1508" s="7" t="s">
        <v>8221</v>
      </c>
      <c r="K1508">
        <v>0</v>
      </c>
    </row>
    <row r="1509" spans="1:11">
      <c r="A1509" s="6" t="s">
        <v>8219</v>
      </c>
      <c r="B1509">
        <v>35</v>
      </c>
      <c r="J1509" s="7" t="s">
        <v>8221</v>
      </c>
      <c r="K1509">
        <v>0</v>
      </c>
    </row>
    <row r="1510" spans="1:11">
      <c r="A1510" s="6" t="s">
        <v>8219</v>
      </c>
      <c r="B1510">
        <v>35</v>
      </c>
      <c r="J1510" s="7" t="s">
        <v>8221</v>
      </c>
      <c r="K1510">
        <v>0</v>
      </c>
    </row>
    <row r="1511" spans="1:11">
      <c r="A1511" s="6" t="s">
        <v>8219</v>
      </c>
      <c r="B1511">
        <v>35</v>
      </c>
      <c r="J1511" s="7" t="s">
        <v>8221</v>
      </c>
      <c r="K1511">
        <v>0</v>
      </c>
    </row>
    <row r="1512" spans="1:11">
      <c r="A1512" s="6" t="s">
        <v>8219</v>
      </c>
      <c r="B1512">
        <v>35</v>
      </c>
      <c r="J1512" s="7" t="s">
        <v>8221</v>
      </c>
      <c r="K1512">
        <v>0</v>
      </c>
    </row>
    <row r="1513" spans="1:11">
      <c r="A1513" s="6" t="s">
        <v>8219</v>
      </c>
      <c r="B1513">
        <v>35</v>
      </c>
      <c r="J1513" s="7" t="s">
        <v>8221</v>
      </c>
      <c r="K1513">
        <v>0</v>
      </c>
    </row>
    <row r="1514" spans="1:11">
      <c r="A1514" s="6" t="s">
        <v>8219</v>
      </c>
      <c r="B1514">
        <v>35</v>
      </c>
      <c r="J1514" s="7" t="s">
        <v>8221</v>
      </c>
      <c r="K1514">
        <v>0</v>
      </c>
    </row>
    <row r="1515" spans="1:11">
      <c r="A1515" s="6" t="s">
        <v>8219</v>
      </c>
      <c r="B1515">
        <v>35</v>
      </c>
      <c r="J1515" s="7" t="s">
        <v>8221</v>
      </c>
      <c r="K1515">
        <v>0</v>
      </c>
    </row>
    <row r="1516" spans="1:11">
      <c r="A1516" s="6" t="s">
        <v>8219</v>
      </c>
      <c r="B1516">
        <v>35</v>
      </c>
      <c r="J1516" s="7" t="s">
        <v>8221</v>
      </c>
      <c r="K1516">
        <v>0</v>
      </c>
    </row>
    <row r="1517" spans="1:11">
      <c r="A1517" s="6" t="s">
        <v>8219</v>
      </c>
      <c r="B1517">
        <v>35</v>
      </c>
      <c r="J1517" s="7" t="s">
        <v>8221</v>
      </c>
      <c r="K1517">
        <v>0</v>
      </c>
    </row>
    <row r="1518" spans="1:11">
      <c r="A1518" s="6" t="s">
        <v>8219</v>
      </c>
      <c r="B1518">
        <v>35</v>
      </c>
      <c r="J1518" s="7" t="s">
        <v>8221</v>
      </c>
      <c r="K1518">
        <v>0</v>
      </c>
    </row>
    <row r="1519" spans="1:11">
      <c r="A1519" s="6" t="s">
        <v>8219</v>
      </c>
      <c r="B1519">
        <v>35</v>
      </c>
      <c r="J1519" s="7" t="s">
        <v>8221</v>
      </c>
      <c r="K1519">
        <v>0</v>
      </c>
    </row>
    <row r="1520" spans="1:11">
      <c r="A1520" s="6" t="s">
        <v>8219</v>
      </c>
      <c r="B1520">
        <v>35</v>
      </c>
      <c r="J1520" s="7" t="s">
        <v>8221</v>
      </c>
      <c r="K1520">
        <v>0</v>
      </c>
    </row>
    <row r="1521" spans="1:11">
      <c r="A1521" s="6" t="s">
        <v>8219</v>
      </c>
      <c r="B1521">
        <v>35</v>
      </c>
      <c r="J1521" s="7" t="s">
        <v>8221</v>
      </c>
      <c r="K1521">
        <v>0</v>
      </c>
    </row>
    <row r="1522" spans="1:11">
      <c r="A1522" s="6" t="s">
        <v>8219</v>
      </c>
      <c r="B1522">
        <v>35</v>
      </c>
      <c r="J1522" s="7" t="s">
        <v>8221</v>
      </c>
      <c r="K1522">
        <v>0</v>
      </c>
    </row>
    <row r="1523" spans="1:11">
      <c r="A1523" s="6" t="s">
        <v>8219</v>
      </c>
      <c r="B1523">
        <v>35</v>
      </c>
      <c r="J1523" s="7" t="s">
        <v>8221</v>
      </c>
      <c r="K1523">
        <v>0</v>
      </c>
    </row>
    <row r="1524" spans="1:11">
      <c r="A1524" s="6" t="s">
        <v>8219</v>
      </c>
      <c r="B1524">
        <v>35</v>
      </c>
      <c r="J1524" s="7" t="s">
        <v>8221</v>
      </c>
      <c r="K1524">
        <v>0</v>
      </c>
    </row>
    <row r="1525" spans="1:11">
      <c r="A1525" s="6" t="s">
        <v>8219</v>
      </c>
      <c r="B1525">
        <v>34</v>
      </c>
      <c r="J1525" s="7" t="s">
        <v>8221</v>
      </c>
      <c r="K1525">
        <v>0</v>
      </c>
    </row>
    <row r="1526" spans="1:11">
      <c r="A1526" s="6" t="s">
        <v>8219</v>
      </c>
      <c r="B1526">
        <v>34</v>
      </c>
      <c r="J1526" s="7" t="s">
        <v>8221</v>
      </c>
      <c r="K1526">
        <v>0</v>
      </c>
    </row>
    <row r="1527" spans="1:11">
      <c r="A1527" s="6" t="s">
        <v>8219</v>
      </c>
      <c r="B1527">
        <v>34</v>
      </c>
      <c r="J1527" s="7" t="s">
        <v>8221</v>
      </c>
      <c r="K1527">
        <v>0</v>
      </c>
    </row>
    <row r="1528" spans="1:11">
      <c r="A1528" s="6" t="s">
        <v>8219</v>
      </c>
      <c r="B1528">
        <v>34</v>
      </c>
      <c r="J1528" s="7" t="s">
        <v>8221</v>
      </c>
      <c r="K1528">
        <v>0</v>
      </c>
    </row>
    <row r="1529" spans="1:11">
      <c r="A1529" s="6" t="s">
        <v>8219</v>
      </c>
      <c r="B1529">
        <v>34</v>
      </c>
      <c r="J1529" s="7" t="s">
        <v>8221</v>
      </c>
      <c r="K1529">
        <v>0</v>
      </c>
    </row>
    <row r="1530" spans="1:11">
      <c r="A1530" s="6" t="s">
        <v>8219</v>
      </c>
      <c r="B1530">
        <v>34</v>
      </c>
      <c r="J1530" s="7" t="s">
        <v>8221</v>
      </c>
      <c r="K1530">
        <v>0</v>
      </c>
    </row>
    <row r="1531" spans="1:11">
      <c r="A1531" s="6" t="s">
        <v>8219</v>
      </c>
      <c r="B1531">
        <v>34</v>
      </c>
      <c r="J1531" s="7" t="s">
        <v>8221</v>
      </c>
      <c r="K1531">
        <v>0</v>
      </c>
    </row>
    <row r="1532" spans="1:11">
      <c r="A1532" s="6" t="s">
        <v>8219</v>
      </c>
      <c r="B1532">
        <v>34</v>
      </c>
      <c r="J1532" s="7" t="s">
        <v>8221</v>
      </c>
      <c r="K1532">
        <v>0</v>
      </c>
    </row>
    <row r="1533" spans="1:11">
      <c r="A1533" s="6" t="s">
        <v>8219</v>
      </c>
      <c r="B1533">
        <v>34</v>
      </c>
    </row>
    <row r="1534" spans="1:11">
      <c r="A1534" s="6" t="s">
        <v>8219</v>
      </c>
      <c r="B1534">
        <v>34</v>
      </c>
    </row>
    <row r="1535" spans="1:11">
      <c r="A1535" s="6" t="s">
        <v>8219</v>
      </c>
      <c r="B1535">
        <v>34</v>
      </c>
    </row>
    <row r="1536" spans="1:11">
      <c r="A1536" s="6" t="s">
        <v>8219</v>
      </c>
      <c r="B1536">
        <v>34</v>
      </c>
    </row>
    <row r="1537" spans="1:2">
      <c r="A1537" s="6" t="s">
        <v>8219</v>
      </c>
      <c r="B1537">
        <v>34</v>
      </c>
    </row>
    <row r="1538" spans="1:2">
      <c r="A1538" s="6" t="s">
        <v>8219</v>
      </c>
      <c r="B1538">
        <v>34</v>
      </c>
    </row>
    <row r="1539" spans="1:2">
      <c r="A1539" s="6" t="s">
        <v>8219</v>
      </c>
      <c r="B1539">
        <v>34</v>
      </c>
    </row>
    <row r="1540" spans="1:2">
      <c r="A1540" s="6" t="s">
        <v>8219</v>
      </c>
      <c r="B1540">
        <v>34</v>
      </c>
    </row>
    <row r="1541" spans="1:2">
      <c r="A1541" s="6" t="s">
        <v>8219</v>
      </c>
      <c r="B1541">
        <v>34</v>
      </c>
    </row>
    <row r="1542" spans="1:2">
      <c r="A1542" s="6" t="s">
        <v>8219</v>
      </c>
      <c r="B1542">
        <v>34</v>
      </c>
    </row>
    <row r="1543" spans="1:2">
      <c r="A1543" s="6" t="s">
        <v>8219</v>
      </c>
      <c r="B1543">
        <v>34</v>
      </c>
    </row>
    <row r="1544" spans="1:2">
      <c r="A1544" s="6" t="s">
        <v>8219</v>
      </c>
      <c r="B1544">
        <v>34</v>
      </c>
    </row>
    <row r="1545" spans="1:2">
      <c r="A1545" s="6" t="s">
        <v>8219</v>
      </c>
      <c r="B1545">
        <v>34</v>
      </c>
    </row>
    <row r="1546" spans="1:2">
      <c r="A1546" s="6" t="s">
        <v>8219</v>
      </c>
      <c r="B1546">
        <v>34</v>
      </c>
    </row>
    <row r="1547" spans="1:2">
      <c r="A1547" s="6" t="s">
        <v>8219</v>
      </c>
      <c r="B1547">
        <v>34</v>
      </c>
    </row>
    <row r="1548" spans="1:2">
      <c r="A1548" s="6" t="s">
        <v>8219</v>
      </c>
      <c r="B1548">
        <v>34</v>
      </c>
    </row>
    <row r="1549" spans="1:2">
      <c r="A1549" s="6" t="s">
        <v>8219</v>
      </c>
      <c r="B1549">
        <v>34</v>
      </c>
    </row>
    <row r="1550" spans="1:2">
      <c r="A1550" s="6" t="s">
        <v>8219</v>
      </c>
      <c r="B1550">
        <v>34</v>
      </c>
    </row>
    <row r="1551" spans="1:2">
      <c r="A1551" s="6" t="s">
        <v>8219</v>
      </c>
      <c r="B1551">
        <v>33</v>
      </c>
    </row>
    <row r="1552" spans="1:2">
      <c r="A1552" s="6" t="s">
        <v>8219</v>
      </c>
      <c r="B1552">
        <v>33</v>
      </c>
    </row>
    <row r="1553" spans="1:2">
      <c r="A1553" s="6" t="s">
        <v>8219</v>
      </c>
      <c r="B1553">
        <v>33</v>
      </c>
    </row>
    <row r="1554" spans="1:2">
      <c r="A1554" s="6" t="s">
        <v>8219</v>
      </c>
      <c r="B1554">
        <v>33</v>
      </c>
    </row>
    <row r="1555" spans="1:2">
      <c r="A1555" s="6" t="s">
        <v>8219</v>
      </c>
      <c r="B1555">
        <v>33</v>
      </c>
    </row>
    <row r="1556" spans="1:2">
      <c r="A1556" s="6" t="s">
        <v>8219</v>
      </c>
      <c r="B1556">
        <v>33</v>
      </c>
    </row>
    <row r="1557" spans="1:2">
      <c r="A1557" s="6" t="s">
        <v>8219</v>
      </c>
      <c r="B1557">
        <v>33</v>
      </c>
    </row>
    <row r="1558" spans="1:2">
      <c r="A1558" s="6" t="s">
        <v>8219</v>
      </c>
      <c r="B1558">
        <v>33</v>
      </c>
    </row>
    <row r="1559" spans="1:2">
      <c r="A1559" s="6" t="s">
        <v>8219</v>
      </c>
      <c r="B1559">
        <v>33</v>
      </c>
    </row>
    <row r="1560" spans="1:2">
      <c r="A1560" s="6" t="s">
        <v>8219</v>
      </c>
      <c r="B1560">
        <v>33</v>
      </c>
    </row>
    <row r="1561" spans="1:2">
      <c r="A1561" s="6" t="s">
        <v>8219</v>
      </c>
      <c r="B1561">
        <v>33</v>
      </c>
    </row>
    <row r="1562" spans="1:2">
      <c r="A1562" s="6" t="s">
        <v>8219</v>
      </c>
      <c r="B1562">
        <v>33</v>
      </c>
    </row>
    <row r="1563" spans="1:2">
      <c r="A1563" s="6" t="s">
        <v>8219</v>
      </c>
      <c r="B1563">
        <v>33</v>
      </c>
    </row>
    <row r="1564" spans="1:2">
      <c r="A1564" s="6" t="s">
        <v>8219</v>
      </c>
      <c r="B1564">
        <v>33</v>
      </c>
    </row>
    <row r="1565" spans="1:2">
      <c r="A1565" s="6" t="s">
        <v>8219</v>
      </c>
      <c r="B1565">
        <v>33</v>
      </c>
    </row>
    <row r="1566" spans="1:2">
      <c r="A1566" s="6" t="s">
        <v>8219</v>
      </c>
      <c r="B1566">
        <v>33</v>
      </c>
    </row>
    <row r="1567" spans="1:2">
      <c r="A1567" s="6" t="s">
        <v>8219</v>
      </c>
      <c r="B1567">
        <v>33</v>
      </c>
    </row>
    <row r="1568" spans="1:2">
      <c r="A1568" s="6" t="s">
        <v>8219</v>
      </c>
      <c r="B1568">
        <v>33</v>
      </c>
    </row>
    <row r="1569" spans="1:2">
      <c r="A1569" s="6" t="s">
        <v>8219</v>
      </c>
      <c r="B1569">
        <v>33</v>
      </c>
    </row>
    <row r="1570" spans="1:2">
      <c r="A1570" s="6" t="s">
        <v>8219</v>
      </c>
      <c r="B1570">
        <v>33</v>
      </c>
    </row>
    <row r="1571" spans="1:2">
      <c r="A1571" s="6" t="s">
        <v>8219</v>
      </c>
      <c r="B1571">
        <v>33</v>
      </c>
    </row>
    <row r="1572" spans="1:2">
      <c r="A1572" s="6" t="s">
        <v>8219</v>
      </c>
      <c r="B1572">
        <v>33</v>
      </c>
    </row>
    <row r="1573" spans="1:2">
      <c r="A1573" s="6" t="s">
        <v>8219</v>
      </c>
      <c r="B1573">
        <v>33</v>
      </c>
    </row>
    <row r="1574" spans="1:2">
      <c r="A1574" s="6" t="s">
        <v>8219</v>
      </c>
      <c r="B1574">
        <v>33</v>
      </c>
    </row>
    <row r="1575" spans="1:2">
      <c r="A1575" s="6" t="s">
        <v>8219</v>
      </c>
      <c r="B1575">
        <v>32</v>
      </c>
    </row>
    <row r="1576" spans="1:2">
      <c r="A1576" s="6" t="s">
        <v>8219</v>
      </c>
      <c r="B1576">
        <v>32</v>
      </c>
    </row>
    <row r="1577" spans="1:2">
      <c r="A1577" s="6" t="s">
        <v>8219</v>
      </c>
      <c r="B1577">
        <v>32</v>
      </c>
    </row>
    <row r="1578" spans="1:2">
      <c r="A1578" s="6" t="s">
        <v>8219</v>
      </c>
      <c r="B1578">
        <v>32</v>
      </c>
    </row>
    <row r="1579" spans="1:2">
      <c r="A1579" s="6" t="s">
        <v>8219</v>
      </c>
      <c r="B1579">
        <v>32</v>
      </c>
    </row>
    <row r="1580" spans="1:2">
      <c r="A1580" s="6" t="s">
        <v>8219</v>
      </c>
      <c r="B1580">
        <v>32</v>
      </c>
    </row>
    <row r="1581" spans="1:2">
      <c r="A1581" s="6" t="s">
        <v>8219</v>
      </c>
      <c r="B1581">
        <v>32</v>
      </c>
    </row>
    <row r="1582" spans="1:2">
      <c r="A1582" s="6" t="s">
        <v>8219</v>
      </c>
      <c r="B1582">
        <v>32</v>
      </c>
    </row>
    <row r="1583" spans="1:2">
      <c r="A1583" s="6" t="s">
        <v>8219</v>
      </c>
      <c r="B1583">
        <v>32</v>
      </c>
    </row>
    <row r="1584" spans="1:2">
      <c r="A1584" s="6" t="s">
        <v>8219</v>
      </c>
      <c r="B1584">
        <v>32</v>
      </c>
    </row>
    <row r="1585" spans="1:2">
      <c r="A1585" s="6" t="s">
        <v>8219</v>
      </c>
      <c r="B1585">
        <v>32</v>
      </c>
    </row>
    <row r="1586" spans="1:2">
      <c r="A1586" s="6" t="s">
        <v>8219</v>
      </c>
      <c r="B1586">
        <v>32</v>
      </c>
    </row>
    <row r="1587" spans="1:2">
      <c r="A1587" s="6" t="s">
        <v>8219</v>
      </c>
      <c r="B1587">
        <v>32</v>
      </c>
    </row>
    <row r="1588" spans="1:2">
      <c r="A1588" s="6" t="s">
        <v>8219</v>
      </c>
      <c r="B1588">
        <v>32</v>
      </c>
    </row>
    <row r="1589" spans="1:2">
      <c r="A1589" s="6" t="s">
        <v>8219</v>
      </c>
      <c r="B1589">
        <v>32</v>
      </c>
    </row>
    <row r="1590" spans="1:2">
      <c r="A1590" s="6" t="s">
        <v>8219</v>
      </c>
      <c r="B1590">
        <v>32</v>
      </c>
    </row>
    <row r="1591" spans="1:2">
      <c r="A1591" s="6" t="s">
        <v>8219</v>
      </c>
      <c r="B1591">
        <v>32</v>
      </c>
    </row>
    <row r="1592" spans="1:2">
      <c r="A1592" s="6" t="s">
        <v>8219</v>
      </c>
      <c r="B1592">
        <v>32</v>
      </c>
    </row>
    <row r="1593" spans="1:2">
      <c r="A1593" s="6" t="s">
        <v>8219</v>
      </c>
      <c r="B1593">
        <v>32</v>
      </c>
    </row>
    <row r="1594" spans="1:2">
      <c r="A1594" s="6" t="s">
        <v>8219</v>
      </c>
      <c r="B1594">
        <v>31</v>
      </c>
    </row>
    <row r="1595" spans="1:2">
      <c r="A1595" s="6" t="s">
        <v>8219</v>
      </c>
      <c r="B1595">
        <v>31</v>
      </c>
    </row>
    <row r="1596" spans="1:2">
      <c r="A1596" s="6" t="s">
        <v>8219</v>
      </c>
      <c r="B1596">
        <v>31</v>
      </c>
    </row>
    <row r="1597" spans="1:2">
      <c r="A1597" s="6" t="s">
        <v>8219</v>
      </c>
      <c r="B1597">
        <v>31</v>
      </c>
    </row>
    <row r="1598" spans="1:2">
      <c r="A1598" s="6" t="s">
        <v>8219</v>
      </c>
      <c r="B1598">
        <v>31</v>
      </c>
    </row>
    <row r="1599" spans="1:2">
      <c r="A1599" s="6" t="s">
        <v>8219</v>
      </c>
      <c r="B1599">
        <v>31</v>
      </c>
    </row>
    <row r="1600" spans="1:2">
      <c r="A1600" s="6" t="s">
        <v>8219</v>
      </c>
      <c r="B1600">
        <v>31</v>
      </c>
    </row>
    <row r="1601" spans="1:2">
      <c r="A1601" s="6" t="s">
        <v>8219</v>
      </c>
      <c r="B1601">
        <v>31</v>
      </c>
    </row>
    <row r="1602" spans="1:2">
      <c r="A1602" s="6" t="s">
        <v>8219</v>
      </c>
      <c r="B1602">
        <v>31</v>
      </c>
    </row>
    <row r="1603" spans="1:2">
      <c r="A1603" s="6" t="s">
        <v>8219</v>
      </c>
      <c r="B1603">
        <v>31</v>
      </c>
    </row>
    <row r="1604" spans="1:2">
      <c r="A1604" s="6" t="s">
        <v>8219</v>
      </c>
      <c r="B1604">
        <v>31</v>
      </c>
    </row>
    <row r="1605" spans="1:2">
      <c r="A1605" s="6" t="s">
        <v>8219</v>
      </c>
      <c r="B1605">
        <v>31</v>
      </c>
    </row>
    <row r="1606" spans="1:2">
      <c r="A1606" s="6" t="s">
        <v>8219</v>
      </c>
      <c r="B1606">
        <v>31</v>
      </c>
    </row>
    <row r="1607" spans="1:2">
      <c r="A1607" s="6" t="s">
        <v>8219</v>
      </c>
      <c r="B1607">
        <v>31</v>
      </c>
    </row>
    <row r="1608" spans="1:2">
      <c r="A1608" s="6" t="s">
        <v>8219</v>
      </c>
      <c r="B1608">
        <v>31</v>
      </c>
    </row>
    <row r="1609" spans="1:2">
      <c r="A1609" s="6" t="s">
        <v>8219</v>
      </c>
      <c r="B1609">
        <v>31</v>
      </c>
    </row>
    <row r="1610" spans="1:2">
      <c r="A1610" s="6" t="s">
        <v>8219</v>
      </c>
      <c r="B1610">
        <v>31</v>
      </c>
    </row>
    <row r="1611" spans="1:2">
      <c r="A1611" s="6" t="s">
        <v>8219</v>
      </c>
      <c r="B1611">
        <v>31</v>
      </c>
    </row>
    <row r="1612" spans="1:2">
      <c r="A1612" s="6" t="s">
        <v>8219</v>
      </c>
      <c r="B1612">
        <v>31</v>
      </c>
    </row>
    <row r="1613" spans="1:2">
      <c r="A1613" s="6" t="s">
        <v>8219</v>
      </c>
      <c r="B1613">
        <v>31</v>
      </c>
    </row>
    <row r="1614" spans="1:2">
      <c r="A1614" s="6" t="s">
        <v>8219</v>
      </c>
      <c r="B1614">
        <v>30</v>
      </c>
    </row>
    <row r="1615" spans="1:2">
      <c r="A1615" s="6" t="s">
        <v>8219</v>
      </c>
      <c r="B1615">
        <v>30</v>
      </c>
    </row>
    <row r="1616" spans="1:2">
      <c r="A1616" s="6" t="s">
        <v>8219</v>
      </c>
      <c r="B1616">
        <v>30</v>
      </c>
    </row>
    <row r="1617" spans="1:2">
      <c r="A1617" s="6" t="s">
        <v>8219</v>
      </c>
      <c r="B1617">
        <v>30</v>
      </c>
    </row>
    <row r="1618" spans="1:2">
      <c r="A1618" s="6" t="s">
        <v>8219</v>
      </c>
      <c r="B1618">
        <v>30</v>
      </c>
    </row>
    <row r="1619" spans="1:2">
      <c r="A1619" s="6" t="s">
        <v>8219</v>
      </c>
      <c r="B1619">
        <v>30</v>
      </c>
    </row>
    <row r="1620" spans="1:2">
      <c r="A1620" s="6" t="s">
        <v>8219</v>
      </c>
      <c r="B1620">
        <v>30</v>
      </c>
    </row>
    <row r="1621" spans="1:2">
      <c r="A1621" s="6" t="s">
        <v>8219</v>
      </c>
      <c r="B1621">
        <v>30</v>
      </c>
    </row>
    <row r="1622" spans="1:2">
      <c r="A1622" s="6" t="s">
        <v>8219</v>
      </c>
      <c r="B1622">
        <v>30</v>
      </c>
    </row>
    <row r="1623" spans="1:2">
      <c r="A1623" s="6" t="s">
        <v>8219</v>
      </c>
      <c r="B1623">
        <v>30</v>
      </c>
    </row>
    <row r="1624" spans="1:2">
      <c r="A1624" s="6" t="s">
        <v>8219</v>
      </c>
      <c r="B1624">
        <v>30</v>
      </c>
    </row>
    <row r="1625" spans="1:2">
      <c r="A1625" s="6" t="s">
        <v>8219</v>
      </c>
      <c r="B1625">
        <v>30</v>
      </c>
    </row>
    <row r="1626" spans="1:2">
      <c r="A1626" s="6" t="s">
        <v>8219</v>
      </c>
      <c r="B1626">
        <v>30</v>
      </c>
    </row>
    <row r="1627" spans="1:2">
      <c r="A1627" s="6" t="s">
        <v>8219</v>
      </c>
      <c r="B1627">
        <v>30</v>
      </c>
    </row>
    <row r="1628" spans="1:2">
      <c r="A1628" s="6" t="s">
        <v>8219</v>
      </c>
      <c r="B1628">
        <v>30</v>
      </c>
    </row>
    <row r="1629" spans="1:2">
      <c r="A1629" s="6" t="s">
        <v>8219</v>
      </c>
      <c r="B1629">
        <v>30</v>
      </c>
    </row>
    <row r="1630" spans="1:2">
      <c r="A1630" s="6" t="s">
        <v>8219</v>
      </c>
      <c r="B1630">
        <v>30</v>
      </c>
    </row>
    <row r="1631" spans="1:2">
      <c r="A1631" s="6" t="s">
        <v>8219</v>
      </c>
      <c r="B1631">
        <v>30</v>
      </c>
    </row>
    <row r="1632" spans="1:2">
      <c r="A1632" s="6" t="s">
        <v>8219</v>
      </c>
      <c r="B1632">
        <v>30</v>
      </c>
    </row>
    <row r="1633" spans="1:2">
      <c r="A1633" s="6" t="s">
        <v>8219</v>
      </c>
      <c r="B1633">
        <v>30</v>
      </c>
    </row>
    <row r="1634" spans="1:2">
      <c r="A1634" s="6" t="s">
        <v>8219</v>
      </c>
      <c r="B1634">
        <v>30</v>
      </c>
    </row>
    <row r="1635" spans="1:2">
      <c r="A1635" s="6" t="s">
        <v>8219</v>
      </c>
      <c r="B1635">
        <v>30</v>
      </c>
    </row>
    <row r="1636" spans="1:2">
      <c r="A1636" s="6" t="s">
        <v>8219</v>
      </c>
      <c r="B1636">
        <v>30</v>
      </c>
    </row>
    <row r="1637" spans="1:2">
      <c r="A1637" s="6" t="s">
        <v>8219</v>
      </c>
      <c r="B1637">
        <v>30</v>
      </c>
    </row>
    <row r="1638" spans="1:2">
      <c r="A1638" s="6" t="s">
        <v>8219</v>
      </c>
      <c r="B1638">
        <v>29</v>
      </c>
    </row>
    <row r="1639" spans="1:2">
      <c r="A1639" s="6" t="s">
        <v>8219</v>
      </c>
      <c r="B1639">
        <v>29</v>
      </c>
    </row>
    <row r="1640" spans="1:2">
      <c r="A1640" s="6" t="s">
        <v>8219</v>
      </c>
      <c r="B1640">
        <v>29</v>
      </c>
    </row>
    <row r="1641" spans="1:2">
      <c r="A1641" s="6" t="s">
        <v>8219</v>
      </c>
      <c r="B1641">
        <v>29</v>
      </c>
    </row>
    <row r="1642" spans="1:2">
      <c r="A1642" s="6" t="s">
        <v>8219</v>
      </c>
      <c r="B1642">
        <v>29</v>
      </c>
    </row>
    <row r="1643" spans="1:2">
      <c r="A1643" s="6" t="s">
        <v>8219</v>
      </c>
      <c r="B1643">
        <v>29</v>
      </c>
    </row>
    <row r="1644" spans="1:2">
      <c r="A1644" s="6" t="s">
        <v>8219</v>
      </c>
      <c r="B1644">
        <v>29</v>
      </c>
    </row>
    <row r="1645" spans="1:2">
      <c r="A1645" s="6" t="s">
        <v>8219</v>
      </c>
      <c r="B1645">
        <v>29</v>
      </c>
    </row>
    <row r="1646" spans="1:2">
      <c r="A1646" s="6" t="s">
        <v>8219</v>
      </c>
      <c r="B1646">
        <v>29</v>
      </c>
    </row>
    <row r="1647" spans="1:2">
      <c r="A1647" s="6" t="s">
        <v>8219</v>
      </c>
      <c r="B1647">
        <v>29</v>
      </c>
    </row>
    <row r="1648" spans="1:2">
      <c r="A1648" s="6" t="s">
        <v>8219</v>
      </c>
      <c r="B1648">
        <v>29</v>
      </c>
    </row>
    <row r="1649" spans="1:2">
      <c r="A1649" s="6" t="s">
        <v>8219</v>
      </c>
      <c r="B1649">
        <v>29</v>
      </c>
    </row>
    <row r="1650" spans="1:2">
      <c r="A1650" s="6" t="s">
        <v>8219</v>
      </c>
      <c r="B1650">
        <v>29</v>
      </c>
    </row>
    <row r="1651" spans="1:2">
      <c r="A1651" s="6" t="s">
        <v>8219</v>
      </c>
      <c r="B1651">
        <v>29</v>
      </c>
    </row>
    <row r="1652" spans="1:2">
      <c r="A1652" s="6" t="s">
        <v>8219</v>
      </c>
      <c r="B1652">
        <v>29</v>
      </c>
    </row>
    <row r="1653" spans="1:2">
      <c r="A1653" s="6" t="s">
        <v>8219</v>
      </c>
      <c r="B1653">
        <v>29</v>
      </c>
    </row>
    <row r="1654" spans="1:2">
      <c r="A1654" s="6" t="s">
        <v>8219</v>
      </c>
      <c r="B1654">
        <v>29</v>
      </c>
    </row>
    <row r="1655" spans="1:2">
      <c r="A1655" s="6" t="s">
        <v>8219</v>
      </c>
      <c r="B1655">
        <v>29</v>
      </c>
    </row>
    <row r="1656" spans="1:2">
      <c r="A1656" s="6" t="s">
        <v>8219</v>
      </c>
      <c r="B1656">
        <v>28</v>
      </c>
    </row>
    <row r="1657" spans="1:2">
      <c r="A1657" s="6" t="s">
        <v>8219</v>
      </c>
      <c r="B1657">
        <v>28</v>
      </c>
    </row>
    <row r="1658" spans="1:2">
      <c r="A1658" s="6" t="s">
        <v>8219</v>
      </c>
      <c r="B1658">
        <v>28</v>
      </c>
    </row>
    <row r="1659" spans="1:2">
      <c r="A1659" s="6" t="s">
        <v>8219</v>
      </c>
      <c r="B1659">
        <v>28</v>
      </c>
    </row>
    <row r="1660" spans="1:2">
      <c r="A1660" s="6" t="s">
        <v>8219</v>
      </c>
      <c r="B1660">
        <v>28</v>
      </c>
    </row>
    <row r="1661" spans="1:2">
      <c r="A1661" s="6" t="s">
        <v>8219</v>
      </c>
      <c r="B1661">
        <v>28</v>
      </c>
    </row>
    <row r="1662" spans="1:2">
      <c r="A1662" s="6" t="s">
        <v>8219</v>
      </c>
      <c r="B1662">
        <v>28</v>
      </c>
    </row>
    <row r="1663" spans="1:2">
      <c r="A1663" s="6" t="s">
        <v>8219</v>
      </c>
      <c r="B1663">
        <v>28</v>
      </c>
    </row>
    <row r="1664" spans="1:2">
      <c r="A1664" s="6" t="s">
        <v>8219</v>
      </c>
      <c r="B1664">
        <v>28</v>
      </c>
    </row>
    <row r="1665" spans="1:2">
      <c r="A1665" s="6" t="s">
        <v>8219</v>
      </c>
      <c r="B1665">
        <v>28</v>
      </c>
    </row>
    <row r="1666" spans="1:2">
      <c r="A1666" s="6" t="s">
        <v>8219</v>
      </c>
      <c r="B1666">
        <v>28</v>
      </c>
    </row>
    <row r="1667" spans="1:2">
      <c r="A1667" s="6" t="s">
        <v>8219</v>
      </c>
      <c r="B1667">
        <v>28</v>
      </c>
    </row>
    <row r="1668" spans="1:2">
      <c r="A1668" s="6" t="s">
        <v>8219</v>
      </c>
      <c r="B1668">
        <v>28</v>
      </c>
    </row>
    <row r="1669" spans="1:2">
      <c r="A1669" s="6" t="s">
        <v>8219</v>
      </c>
      <c r="B1669">
        <v>28</v>
      </c>
    </row>
    <row r="1670" spans="1:2">
      <c r="A1670" s="6" t="s">
        <v>8219</v>
      </c>
      <c r="B1670">
        <v>28</v>
      </c>
    </row>
    <row r="1671" spans="1:2">
      <c r="A1671" s="6" t="s">
        <v>8219</v>
      </c>
      <c r="B1671">
        <v>28</v>
      </c>
    </row>
    <row r="1672" spans="1:2">
      <c r="A1672" s="6" t="s">
        <v>8219</v>
      </c>
      <c r="B1672">
        <v>28</v>
      </c>
    </row>
    <row r="1673" spans="1:2">
      <c r="A1673" s="6" t="s">
        <v>8219</v>
      </c>
      <c r="B1673">
        <v>28</v>
      </c>
    </row>
    <row r="1674" spans="1:2">
      <c r="A1674" s="6" t="s">
        <v>8219</v>
      </c>
      <c r="B1674">
        <v>28</v>
      </c>
    </row>
    <row r="1675" spans="1:2">
      <c r="A1675" s="6" t="s">
        <v>8219</v>
      </c>
      <c r="B1675">
        <v>28</v>
      </c>
    </row>
    <row r="1676" spans="1:2">
      <c r="A1676" s="6" t="s">
        <v>8219</v>
      </c>
      <c r="B1676">
        <v>28</v>
      </c>
    </row>
    <row r="1677" spans="1:2">
      <c r="A1677" s="6" t="s">
        <v>8219</v>
      </c>
      <c r="B1677">
        <v>28</v>
      </c>
    </row>
    <row r="1678" spans="1:2">
      <c r="A1678" s="6" t="s">
        <v>8219</v>
      </c>
      <c r="B1678">
        <v>28</v>
      </c>
    </row>
    <row r="1679" spans="1:2">
      <c r="A1679" s="6" t="s">
        <v>8219</v>
      </c>
      <c r="B1679">
        <v>28</v>
      </c>
    </row>
    <row r="1680" spans="1:2">
      <c r="A1680" s="6" t="s">
        <v>8219</v>
      </c>
      <c r="B1680">
        <v>28</v>
      </c>
    </row>
    <row r="1681" spans="1:2">
      <c r="A1681" s="6" t="s">
        <v>8219</v>
      </c>
      <c r="B1681">
        <v>28</v>
      </c>
    </row>
    <row r="1682" spans="1:2">
      <c r="A1682" s="6" t="s">
        <v>8219</v>
      </c>
      <c r="B1682">
        <v>28</v>
      </c>
    </row>
    <row r="1683" spans="1:2">
      <c r="A1683" s="6" t="s">
        <v>8219</v>
      </c>
      <c r="B1683">
        <v>28</v>
      </c>
    </row>
    <row r="1684" spans="1:2">
      <c r="A1684" s="6" t="s">
        <v>8219</v>
      </c>
      <c r="B1684">
        <v>28</v>
      </c>
    </row>
    <row r="1685" spans="1:2">
      <c r="A1685" s="6" t="s">
        <v>8219</v>
      </c>
      <c r="B1685">
        <v>27</v>
      </c>
    </row>
    <row r="1686" spans="1:2">
      <c r="A1686" s="6" t="s">
        <v>8219</v>
      </c>
      <c r="B1686">
        <v>27</v>
      </c>
    </row>
    <row r="1687" spans="1:2">
      <c r="A1687" s="6" t="s">
        <v>8219</v>
      </c>
      <c r="B1687">
        <v>27</v>
      </c>
    </row>
    <row r="1688" spans="1:2">
      <c r="A1688" s="6" t="s">
        <v>8219</v>
      </c>
      <c r="B1688">
        <v>27</v>
      </c>
    </row>
    <row r="1689" spans="1:2">
      <c r="A1689" s="6" t="s">
        <v>8219</v>
      </c>
      <c r="B1689">
        <v>27</v>
      </c>
    </row>
    <row r="1690" spans="1:2">
      <c r="A1690" s="6" t="s">
        <v>8219</v>
      </c>
      <c r="B1690">
        <v>27</v>
      </c>
    </row>
    <row r="1691" spans="1:2">
      <c r="A1691" s="6" t="s">
        <v>8219</v>
      </c>
      <c r="B1691">
        <v>27</v>
      </c>
    </row>
    <row r="1692" spans="1:2">
      <c r="A1692" s="6" t="s">
        <v>8219</v>
      </c>
      <c r="B1692">
        <v>27</v>
      </c>
    </row>
    <row r="1693" spans="1:2">
      <c r="A1693" s="6" t="s">
        <v>8219</v>
      </c>
      <c r="B1693">
        <v>27</v>
      </c>
    </row>
    <row r="1694" spans="1:2">
      <c r="A1694" s="6" t="s">
        <v>8219</v>
      </c>
      <c r="B1694">
        <v>27</v>
      </c>
    </row>
    <row r="1695" spans="1:2">
      <c r="A1695" s="6" t="s">
        <v>8219</v>
      </c>
      <c r="B1695">
        <v>27</v>
      </c>
    </row>
    <row r="1696" spans="1:2">
      <c r="A1696" s="6" t="s">
        <v>8219</v>
      </c>
      <c r="B1696">
        <v>27</v>
      </c>
    </row>
    <row r="1697" spans="1:2">
      <c r="A1697" s="6" t="s">
        <v>8219</v>
      </c>
      <c r="B1697">
        <v>27</v>
      </c>
    </row>
    <row r="1698" spans="1:2">
      <c r="A1698" s="6" t="s">
        <v>8219</v>
      </c>
      <c r="B1698">
        <v>27</v>
      </c>
    </row>
    <row r="1699" spans="1:2">
      <c r="A1699" s="6" t="s">
        <v>8219</v>
      </c>
      <c r="B1699">
        <v>27</v>
      </c>
    </row>
    <row r="1700" spans="1:2">
      <c r="A1700" s="6" t="s">
        <v>8219</v>
      </c>
      <c r="B1700">
        <v>27</v>
      </c>
    </row>
    <row r="1701" spans="1:2">
      <c r="A1701" s="6" t="s">
        <v>8219</v>
      </c>
      <c r="B1701">
        <v>27</v>
      </c>
    </row>
    <row r="1702" spans="1:2">
      <c r="A1702" s="6" t="s">
        <v>8219</v>
      </c>
      <c r="B1702">
        <v>27</v>
      </c>
    </row>
    <row r="1703" spans="1:2">
      <c r="A1703" s="6" t="s">
        <v>8219</v>
      </c>
      <c r="B1703">
        <v>27</v>
      </c>
    </row>
    <row r="1704" spans="1:2">
      <c r="A1704" s="6" t="s">
        <v>8219</v>
      </c>
      <c r="B1704">
        <v>27</v>
      </c>
    </row>
    <row r="1705" spans="1:2">
      <c r="A1705" s="6" t="s">
        <v>8219</v>
      </c>
      <c r="B1705">
        <v>27</v>
      </c>
    </row>
    <row r="1706" spans="1:2">
      <c r="A1706" s="6" t="s">
        <v>8219</v>
      </c>
      <c r="B1706">
        <v>27</v>
      </c>
    </row>
    <row r="1707" spans="1:2">
      <c r="A1707" s="6" t="s">
        <v>8219</v>
      </c>
      <c r="B1707">
        <v>27</v>
      </c>
    </row>
    <row r="1708" spans="1:2">
      <c r="A1708" s="6" t="s">
        <v>8219</v>
      </c>
      <c r="B1708">
        <v>27</v>
      </c>
    </row>
    <row r="1709" spans="1:2">
      <c r="A1709" s="6" t="s">
        <v>8219</v>
      </c>
      <c r="B1709">
        <v>27</v>
      </c>
    </row>
    <row r="1710" spans="1:2">
      <c r="A1710" s="6" t="s">
        <v>8219</v>
      </c>
      <c r="B1710">
        <v>27</v>
      </c>
    </row>
    <row r="1711" spans="1:2">
      <c r="A1711" s="6" t="s">
        <v>8219</v>
      </c>
      <c r="B1711">
        <v>27</v>
      </c>
    </row>
    <row r="1712" spans="1:2">
      <c r="A1712" s="6" t="s">
        <v>8219</v>
      </c>
      <c r="B1712">
        <v>27</v>
      </c>
    </row>
    <row r="1713" spans="1:2">
      <c r="A1713" s="6" t="s">
        <v>8219</v>
      </c>
      <c r="B1713">
        <v>27</v>
      </c>
    </row>
    <row r="1714" spans="1:2">
      <c r="A1714" s="6" t="s">
        <v>8219</v>
      </c>
      <c r="B1714">
        <v>27</v>
      </c>
    </row>
    <row r="1715" spans="1:2">
      <c r="A1715" s="6" t="s">
        <v>8219</v>
      </c>
      <c r="B1715">
        <v>27</v>
      </c>
    </row>
    <row r="1716" spans="1:2">
      <c r="A1716" s="6" t="s">
        <v>8219</v>
      </c>
      <c r="B1716">
        <v>27</v>
      </c>
    </row>
    <row r="1717" spans="1:2">
      <c r="A1717" s="6" t="s">
        <v>8219</v>
      </c>
      <c r="B1717">
        <v>27</v>
      </c>
    </row>
    <row r="1718" spans="1:2">
      <c r="A1718" s="6" t="s">
        <v>8219</v>
      </c>
      <c r="B1718">
        <v>27</v>
      </c>
    </row>
    <row r="1719" spans="1:2">
      <c r="A1719" s="6" t="s">
        <v>8219</v>
      </c>
      <c r="B1719">
        <v>27</v>
      </c>
    </row>
    <row r="1720" spans="1:2">
      <c r="A1720" s="6" t="s">
        <v>8219</v>
      </c>
      <c r="B1720">
        <v>27</v>
      </c>
    </row>
    <row r="1721" spans="1:2">
      <c r="A1721" s="6" t="s">
        <v>8219</v>
      </c>
      <c r="B1721">
        <v>27</v>
      </c>
    </row>
    <row r="1722" spans="1:2">
      <c r="A1722" s="6" t="s">
        <v>8219</v>
      </c>
      <c r="B1722">
        <v>26</v>
      </c>
    </row>
    <row r="1723" spans="1:2">
      <c r="A1723" s="6" t="s">
        <v>8219</v>
      </c>
      <c r="B1723">
        <v>26</v>
      </c>
    </row>
    <row r="1724" spans="1:2">
      <c r="A1724" s="6" t="s">
        <v>8219</v>
      </c>
      <c r="B1724">
        <v>26</v>
      </c>
    </row>
    <row r="1725" spans="1:2">
      <c r="A1725" s="6" t="s">
        <v>8219</v>
      </c>
      <c r="B1725">
        <v>26</v>
      </c>
    </row>
    <row r="1726" spans="1:2">
      <c r="A1726" s="6" t="s">
        <v>8219</v>
      </c>
      <c r="B1726">
        <v>26</v>
      </c>
    </row>
    <row r="1727" spans="1:2">
      <c r="A1727" s="6" t="s">
        <v>8219</v>
      </c>
      <c r="B1727">
        <v>26</v>
      </c>
    </row>
    <row r="1728" spans="1:2">
      <c r="A1728" s="6" t="s">
        <v>8219</v>
      </c>
      <c r="B1728">
        <v>26</v>
      </c>
    </row>
    <row r="1729" spans="1:2">
      <c r="A1729" s="6" t="s">
        <v>8219</v>
      </c>
      <c r="B1729">
        <v>26</v>
      </c>
    </row>
    <row r="1730" spans="1:2">
      <c r="A1730" s="6" t="s">
        <v>8219</v>
      </c>
      <c r="B1730">
        <v>26</v>
      </c>
    </row>
    <row r="1731" spans="1:2">
      <c r="A1731" s="6" t="s">
        <v>8219</v>
      </c>
      <c r="B1731">
        <v>26</v>
      </c>
    </row>
    <row r="1732" spans="1:2">
      <c r="A1732" s="6" t="s">
        <v>8219</v>
      </c>
      <c r="B1732">
        <v>26</v>
      </c>
    </row>
    <row r="1733" spans="1:2">
      <c r="A1733" s="6" t="s">
        <v>8219</v>
      </c>
      <c r="B1733">
        <v>26</v>
      </c>
    </row>
    <row r="1734" spans="1:2">
      <c r="A1734" s="6" t="s">
        <v>8219</v>
      </c>
      <c r="B1734">
        <v>26</v>
      </c>
    </row>
    <row r="1735" spans="1:2">
      <c r="A1735" s="6" t="s">
        <v>8219</v>
      </c>
      <c r="B1735">
        <v>26</v>
      </c>
    </row>
    <row r="1736" spans="1:2">
      <c r="A1736" s="6" t="s">
        <v>8219</v>
      </c>
      <c r="B1736">
        <v>26</v>
      </c>
    </row>
    <row r="1737" spans="1:2">
      <c r="A1737" s="6" t="s">
        <v>8219</v>
      </c>
      <c r="B1737">
        <v>26</v>
      </c>
    </row>
    <row r="1738" spans="1:2">
      <c r="A1738" s="6" t="s">
        <v>8219</v>
      </c>
      <c r="B1738">
        <v>26</v>
      </c>
    </row>
    <row r="1739" spans="1:2">
      <c r="A1739" s="6" t="s">
        <v>8219</v>
      </c>
      <c r="B1739">
        <v>26</v>
      </c>
    </row>
    <row r="1740" spans="1:2">
      <c r="A1740" s="6" t="s">
        <v>8219</v>
      </c>
      <c r="B1740">
        <v>26</v>
      </c>
    </row>
    <row r="1741" spans="1:2">
      <c r="A1741" s="6" t="s">
        <v>8219</v>
      </c>
      <c r="B1741">
        <v>26</v>
      </c>
    </row>
    <row r="1742" spans="1:2">
      <c r="A1742" s="6" t="s">
        <v>8219</v>
      </c>
      <c r="B1742">
        <v>26</v>
      </c>
    </row>
    <row r="1743" spans="1:2">
      <c r="A1743" s="6" t="s">
        <v>8219</v>
      </c>
      <c r="B1743">
        <v>26</v>
      </c>
    </row>
    <row r="1744" spans="1:2">
      <c r="A1744" s="6" t="s">
        <v>8219</v>
      </c>
      <c r="B1744">
        <v>26</v>
      </c>
    </row>
    <row r="1745" spans="1:2">
      <c r="A1745" s="6" t="s">
        <v>8219</v>
      </c>
      <c r="B1745">
        <v>26</v>
      </c>
    </row>
    <row r="1746" spans="1:2">
      <c r="A1746" s="6" t="s">
        <v>8219</v>
      </c>
      <c r="B1746">
        <v>26</v>
      </c>
    </row>
    <row r="1747" spans="1:2">
      <c r="A1747" s="6" t="s">
        <v>8219</v>
      </c>
      <c r="B1747">
        <v>26</v>
      </c>
    </row>
    <row r="1748" spans="1:2">
      <c r="A1748" s="6" t="s">
        <v>8219</v>
      </c>
      <c r="B1748">
        <v>26</v>
      </c>
    </row>
    <row r="1749" spans="1:2">
      <c r="A1749" s="6" t="s">
        <v>8219</v>
      </c>
      <c r="B1749">
        <v>26</v>
      </c>
    </row>
    <row r="1750" spans="1:2">
      <c r="A1750" s="6" t="s">
        <v>8219</v>
      </c>
      <c r="B1750">
        <v>25</v>
      </c>
    </row>
    <row r="1751" spans="1:2">
      <c r="A1751" s="6" t="s">
        <v>8219</v>
      </c>
      <c r="B1751">
        <v>25</v>
      </c>
    </row>
    <row r="1752" spans="1:2">
      <c r="A1752" s="6" t="s">
        <v>8219</v>
      </c>
      <c r="B1752">
        <v>25</v>
      </c>
    </row>
    <row r="1753" spans="1:2">
      <c r="A1753" s="6" t="s">
        <v>8219</v>
      </c>
      <c r="B1753">
        <v>25</v>
      </c>
    </row>
    <row r="1754" spans="1:2">
      <c r="A1754" s="6" t="s">
        <v>8219</v>
      </c>
      <c r="B1754">
        <v>25</v>
      </c>
    </row>
    <row r="1755" spans="1:2">
      <c r="A1755" s="6" t="s">
        <v>8219</v>
      </c>
      <c r="B1755">
        <v>25</v>
      </c>
    </row>
    <row r="1756" spans="1:2">
      <c r="A1756" s="6" t="s">
        <v>8219</v>
      </c>
      <c r="B1756">
        <v>25</v>
      </c>
    </row>
    <row r="1757" spans="1:2">
      <c r="A1757" s="6" t="s">
        <v>8219</v>
      </c>
      <c r="B1757">
        <v>25</v>
      </c>
    </row>
    <row r="1758" spans="1:2">
      <c r="A1758" s="6" t="s">
        <v>8219</v>
      </c>
      <c r="B1758">
        <v>25</v>
      </c>
    </row>
    <row r="1759" spans="1:2">
      <c r="A1759" s="6" t="s">
        <v>8219</v>
      </c>
      <c r="B1759">
        <v>25</v>
      </c>
    </row>
    <row r="1760" spans="1:2">
      <c r="A1760" s="6" t="s">
        <v>8219</v>
      </c>
      <c r="B1760">
        <v>25</v>
      </c>
    </row>
    <row r="1761" spans="1:2">
      <c r="A1761" s="6" t="s">
        <v>8219</v>
      </c>
      <c r="B1761">
        <v>25</v>
      </c>
    </row>
    <row r="1762" spans="1:2">
      <c r="A1762" s="6" t="s">
        <v>8219</v>
      </c>
      <c r="B1762">
        <v>25</v>
      </c>
    </row>
    <row r="1763" spans="1:2">
      <c r="A1763" s="6" t="s">
        <v>8219</v>
      </c>
      <c r="B1763">
        <v>25</v>
      </c>
    </row>
    <row r="1764" spans="1:2">
      <c r="A1764" s="6" t="s">
        <v>8219</v>
      </c>
      <c r="B1764">
        <v>25</v>
      </c>
    </row>
    <row r="1765" spans="1:2">
      <c r="A1765" s="6" t="s">
        <v>8219</v>
      </c>
      <c r="B1765">
        <v>25</v>
      </c>
    </row>
    <row r="1766" spans="1:2">
      <c r="A1766" s="6" t="s">
        <v>8219</v>
      </c>
      <c r="B1766">
        <v>25</v>
      </c>
    </row>
    <row r="1767" spans="1:2">
      <c r="A1767" s="6" t="s">
        <v>8219</v>
      </c>
      <c r="B1767">
        <v>25</v>
      </c>
    </row>
    <row r="1768" spans="1:2">
      <c r="A1768" s="6" t="s">
        <v>8219</v>
      </c>
      <c r="B1768">
        <v>25</v>
      </c>
    </row>
    <row r="1769" spans="1:2">
      <c r="A1769" s="6" t="s">
        <v>8219</v>
      </c>
      <c r="B1769">
        <v>25</v>
      </c>
    </row>
    <row r="1770" spans="1:2">
      <c r="A1770" s="6" t="s">
        <v>8219</v>
      </c>
      <c r="B1770">
        <v>25</v>
      </c>
    </row>
    <row r="1771" spans="1:2">
      <c r="A1771" s="6" t="s">
        <v>8219</v>
      </c>
      <c r="B1771">
        <v>25</v>
      </c>
    </row>
    <row r="1772" spans="1:2">
      <c r="A1772" s="6" t="s">
        <v>8219</v>
      </c>
      <c r="B1772">
        <v>25</v>
      </c>
    </row>
    <row r="1773" spans="1:2">
      <c r="A1773" s="6" t="s">
        <v>8219</v>
      </c>
      <c r="B1773">
        <v>25</v>
      </c>
    </row>
    <row r="1774" spans="1:2">
      <c r="A1774" s="6" t="s">
        <v>8219</v>
      </c>
      <c r="B1774">
        <v>25</v>
      </c>
    </row>
    <row r="1775" spans="1:2">
      <c r="A1775" s="6" t="s">
        <v>8219</v>
      </c>
      <c r="B1775">
        <v>25</v>
      </c>
    </row>
    <row r="1776" spans="1:2">
      <c r="A1776" s="6" t="s">
        <v>8219</v>
      </c>
      <c r="B1776">
        <v>25</v>
      </c>
    </row>
    <row r="1777" spans="1:2">
      <c r="A1777" s="6" t="s">
        <v>8219</v>
      </c>
      <c r="B1777">
        <v>25</v>
      </c>
    </row>
    <row r="1778" spans="1:2">
      <c r="A1778" s="6" t="s">
        <v>8219</v>
      </c>
      <c r="B1778">
        <v>25</v>
      </c>
    </row>
    <row r="1779" spans="1:2">
      <c r="A1779" s="6" t="s">
        <v>8219</v>
      </c>
      <c r="B1779">
        <v>25</v>
      </c>
    </row>
    <row r="1780" spans="1:2">
      <c r="A1780" s="6" t="s">
        <v>8219</v>
      </c>
      <c r="B1780">
        <v>25</v>
      </c>
    </row>
    <row r="1781" spans="1:2">
      <c r="A1781" s="6" t="s">
        <v>8219</v>
      </c>
      <c r="B1781">
        <v>25</v>
      </c>
    </row>
    <row r="1782" spans="1:2">
      <c r="A1782" s="6" t="s">
        <v>8219</v>
      </c>
      <c r="B1782">
        <v>24</v>
      </c>
    </row>
    <row r="1783" spans="1:2">
      <c r="A1783" s="6" t="s">
        <v>8219</v>
      </c>
      <c r="B1783">
        <v>24</v>
      </c>
    </row>
    <row r="1784" spans="1:2">
      <c r="A1784" s="6" t="s">
        <v>8219</v>
      </c>
      <c r="B1784">
        <v>24</v>
      </c>
    </row>
    <row r="1785" spans="1:2">
      <c r="A1785" s="6" t="s">
        <v>8219</v>
      </c>
      <c r="B1785">
        <v>24</v>
      </c>
    </row>
    <row r="1786" spans="1:2">
      <c r="A1786" s="6" t="s">
        <v>8219</v>
      </c>
      <c r="B1786">
        <v>24</v>
      </c>
    </row>
    <row r="1787" spans="1:2">
      <c r="A1787" s="6" t="s">
        <v>8219</v>
      </c>
      <c r="B1787">
        <v>24</v>
      </c>
    </row>
    <row r="1788" spans="1:2">
      <c r="A1788" s="6" t="s">
        <v>8219</v>
      </c>
      <c r="B1788">
        <v>24</v>
      </c>
    </row>
    <row r="1789" spans="1:2">
      <c r="A1789" s="6" t="s">
        <v>8219</v>
      </c>
      <c r="B1789">
        <v>24</v>
      </c>
    </row>
    <row r="1790" spans="1:2">
      <c r="A1790" s="6" t="s">
        <v>8219</v>
      </c>
      <c r="B1790">
        <v>24</v>
      </c>
    </row>
    <row r="1791" spans="1:2">
      <c r="A1791" s="6" t="s">
        <v>8219</v>
      </c>
      <c r="B1791">
        <v>24</v>
      </c>
    </row>
    <row r="1792" spans="1:2">
      <c r="A1792" s="6" t="s">
        <v>8219</v>
      </c>
      <c r="B1792">
        <v>24</v>
      </c>
    </row>
    <row r="1793" spans="1:2">
      <c r="A1793" s="6" t="s">
        <v>8219</v>
      </c>
      <c r="B1793">
        <v>24</v>
      </c>
    </row>
    <row r="1794" spans="1:2">
      <c r="A1794" s="6" t="s">
        <v>8219</v>
      </c>
      <c r="B1794">
        <v>24</v>
      </c>
    </row>
    <row r="1795" spans="1:2">
      <c r="A1795" s="6" t="s">
        <v>8219</v>
      </c>
      <c r="B1795">
        <v>24</v>
      </c>
    </row>
    <row r="1796" spans="1:2">
      <c r="A1796" s="6" t="s">
        <v>8219</v>
      </c>
      <c r="B1796">
        <v>24</v>
      </c>
    </row>
    <row r="1797" spans="1:2">
      <c r="A1797" s="6" t="s">
        <v>8219</v>
      </c>
      <c r="B1797">
        <v>24</v>
      </c>
    </row>
    <row r="1798" spans="1:2">
      <c r="A1798" s="6" t="s">
        <v>8219</v>
      </c>
      <c r="B1798">
        <v>24</v>
      </c>
    </row>
    <row r="1799" spans="1:2">
      <c r="A1799" s="6" t="s">
        <v>8219</v>
      </c>
      <c r="B1799">
        <v>24</v>
      </c>
    </row>
    <row r="1800" spans="1:2">
      <c r="A1800" s="6" t="s">
        <v>8219</v>
      </c>
      <c r="B1800">
        <v>24</v>
      </c>
    </row>
    <row r="1801" spans="1:2">
      <c r="A1801" s="6" t="s">
        <v>8219</v>
      </c>
      <c r="B1801">
        <v>23</v>
      </c>
    </row>
    <row r="1802" spans="1:2">
      <c r="A1802" s="6" t="s">
        <v>8219</v>
      </c>
      <c r="B1802">
        <v>23</v>
      </c>
    </row>
    <row r="1803" spans="1:2">
      <c r="A1803" s="6" t="s">
        <v>8219</v>
      </c>
      <c r="B1803">
        <v>23</v>
      </c>
    </row>
    <row r="1804" spans="1:2">
      <c r="A1804" s="6" t="s">
        <v>8219</v>
      </c>
      <c r="B1804">
        <v>23</v>
      </c>
    </row>
    <row r="1805" spans="1:2">
      <c r="A1805" s="6" t="s">
        <v>8219</v>
      </c>
      <c r="B1805">
        <v>23</v>
      </c>
    </row>
    <row r="1806" spans="1:2">
      <c r="A1806" s="6" t="s">
        <v>8219</v>
      </c>
      <c r="B1806">
        <v>23</v>
      </c>
    </row>
    <row r="1807" spans="1:2">
      <c r="A1807" s="6" t="s">
        <v>8219</v>
      </c>
      <c r="B1807">
        <v>23</v>
      </c>
    </row>
    <row r="1808" spans="1:2">
      <c r="A1808" s="6" t="s">
        <v>8219</v>
      </c>
      <c r="B1808">
        <v>23</v>
      </c>
    </row>
    <row r="1809" spans="1:2">
      <c r="A1809" s="6" t="s">
        <v>8219</v>
      </c>
      <c r="B1809">
        <v>23</v>
      </c>
    </row>
    <row r="1810" spans="1:2">
      <c r="A1810" s="6" t="s">
        <v>8219</v>
      </c>
      <c r="B1810">
        <v>23</v>
      </c>
    </row>
    <row r="1811" spans="1:2">
      <c r="A1811" s="6" t="s">
        <v>8219</v>
      </c>
      <c r="B1811">
        <v>23</v>
      </c>
    </row>
    <row r="1812" spans="1:2">
      <c r="A1812" s="6" t="s">
        <v>8219</v>
      </c>
      <c r="B1812">
        <v>23</v>
      </c>
    </row>
    <row r="1813" spans="1:2">
      <c r="A1813" s="6" t="s">
        <v>8219</v>
      </c>
      <c r="B1813">
        <v>23</v>
      </c>
    </row>
    <row r="1814" spans="1:2">
      <c r="A1814" s="6" t="s">
        <v>8219</v>
      </c>
      <c r="B1814">
        <v>23</v>
      </c>
    </row>
    <row r="1815" spans="1:2">
      <c r="A1815" s="6" t="s">
        <v>8219</v>
      </c>
      <c r="B1815">
        <v>23</v>
      </c>
    </row>
    <row r="1816" spans="1:2">
      <c r="A1816" s="6" t="s">
        <v>8219</v>
      </c>
      <c r="B1816">
        <v>23</v>
      </c>
    </row>
    <row r="1817" spans="1:2">
      <c r="A1817" s="6" t="s">
        <v>8219</v>
      </c>
      <c r="B1817">
        <v>23</v>
      </c>
    </row>
    <row r="1818" spans="1:2">
      <c r="A1818" s="6" t="s">
        <v>8219</v>
      </c>
      <c r="B1818">
        <v>23</v>
      </c>
    </row>
    <row r="1819" spans="1:2">
      <c r="A1819" s="6" t="s">
        <v>8219</v>
      </c>
      <c r="B1819">
        <v>23</v>
      </c>
    </row>
    <row r="1820" spans="1:2">
      <c r="A1820" s="6" t="s">
        <v>8219</v>
      </c>
      <c r="B1820">
        <v>23</v>
      </c>
    </row>
    <row r="1821" spans="1:2">
      <c r="A1821" s="6" t="s">
        <v>8219</v>
      </c>
      <c r="B1821">
        <v>23</v>
      </c>
    </row>
    <row r="1822" spans="1:2">
      <c r="A1822" s="6" t="s">
        <v>8219</v>
      </c>
      <c r="B1822">
        <v>23</v>
      </c>
    </row>
    <row r="1823" spans="1:2">
      <c r="A1823" s="6" t="s">
        <v>8219</v>
      </c>
      <c r="B1823">
        <v>23</v>
      </c>
    </row>
    <row r="1824" spans="1:2">
      <c r="A1824" s="6" t="s">
        <v>8219</v>
      </c>
      <c r="B1824">
        <v>23</v>
      </c>
    </row>
    <row r="1825" spans="1:2">
      <c r="A1825" s="6" t="s">
        <v>8219</v>
      </c>
      <c r="B1825">
        <v>22</v>
      </c>
    </row>
    <row r="1826" spans="1:2">
      <c r="A1826" s="6" t="s">
        <v>8219</v>
      </c>
      <c r="B1826">
        <v>22</v>
      </c>
    </row>
    <row r="1827" spans="1:2">
      <c r="A1827" s="6" t="s">
        <v>8219</v>
      </c>
      <c r="B1827">
        <v>22</v>
      </c>
    </row>
    <row r="1828" spans="1:2">
      <c r="A1828" s="6" t="s">
        <v>8219</v>
      </c>
      <c r="B1828">
        <v>22</v>
      </c>
    </row>
    <row r="1829" spans="1:2">
      <c r="A1829" s="6" t="s">
        <v>8219</v>
      </c>
      <c r="B1829">
        <v>22</v>
      </c>
    </row>
    <row r="1830" spans="1:2">
      <c r="A1830" s="6" t="s">
        <v>8219</v>
      </c>
      <c r="B1830">
        <v>22</v>
      </c>
    </row>
    <row r="1831" spans="1:2">
      <c r="A1831" s="6" t="s">
        <v>8219</v>
      </c>
      <c r="B1831">
        <v>22</v>
      </c>
    </row>
    <row r="1832" spans="1:2">
      <c r="A1832" s="6" t="s">
        <v>8219</v>
      </c>
      <c r="B1832">
        <v>22</v>
      </c>
    </row>
    <row r="1833" spans="1:2">
      <c r="A1833" s="6" t="s">
        <v>8219</v>
      </c>
      <c r="B1833">
        <v>22</v>
      </c>
    </row>
    <row r="1834" spans="1:2">
      <c r="A1834" s="6" t="s">
        <v>8219</v>
      </c>
      <c r="B1834">
        <v>22</v>
      </c>
    </row>
    <row r="1835" spans="1:2">
      <c r="A1835" s="6" t="s">
        <v>8219</v>
      </c>
      <c r="B1835">
        <v>22</v>
      </c>
    </row>
    <row r="1836" spans="1:2">
      <c r="A1836" s="6" t="s">
        <v>8219</v>
      </c>
      <c r="B1836">
        <v>22</v>
      </c>
    </row>
    <row r="1837" spans="1:2">
      <c r="A1837" s="6" t="s">
        <v>8219</v>
      </c>
      <c r="B1837">
        <v>22</v>
      </c>
    </row>
    <row r="1838" spans="1:2">
      <c r="A1838" s="6" t="s">
        <v>8219</v>
      </c>
      <c r="B1838">
        <v>22</v>
      </c>
    </row>
    <row r="1839" spans="1:2">
      <c r="A1839" s="6" t="s">
        <v>8219</v>
      </c>
      <c r="B1839">
        <v>22</v>
      </c>
    </row>
    <row r="1840" spans="1:2">
      <c r="A1840" s="6" t="s">
        <v>8219</v>
      </c>
      <c r="B1840">
        <v>22</v>
      </c>
    </row>
    <row r="1841" spans="1:2">
      <c r="A1841" s="6" t="s">
        <v>8219</v>
      </c>
      <c r="B1841">
        <v>22</v>
      </c>
    </row>
    <row r="1842" spans="1:2">
      <c r="A1842" s="6" t="s">
        <v>8219</v>
      </c>
      <c r="B1842">
        <v>22</v>
      </c>
    </row>
    <row r="1843" spans="1:2">
      <c r="A1843" s="6" t="s">
        <v>8219</v>
      </c>
      <c r="B1843">
        <v>21</v>
      </c>
    </row>
    <row r="1844" spans="1:2">
      <c r="A1844" s="6" t="s">
        <v>8219</v>
      </c>
      <c r="B1844">
        <v>21</v>
      </c>
    </row>
    <row r="1845" spans="1:2">
      <c r="A1845" s="6" t="s">
        <v>8219</v>
      </c>
      <c r="B1845">
        <v>21</v>
      </c>
    </row>
    <row r="1846" spans="1:2">
      <c r="A1846" s="6" t="s">
        <v>8219</v>
      </c>
      <c r="B1846">
        <v>21</v>
      </c>
    </row>
    <row r="1847" spans="1:2">
      <c r="A1847" s="6" t="s">
        <v>8219</v>
      </c>
      <c r="B1847">
        <v>21</v>
      </c>
    </row>
    <row r="1848" spans="1:2">
      <c r="A1848" s="6" t="s">
        <v>8219</v>
      </c>
      <c r="B1848">
        <v>21</v>
      </c>
    </row>
    <row r="1849" spans="1:2">
      <c r="A1849" s="6" t="s">
        <v>8219</v>
      </c>
      <c r="B1849">
        <v>21</v>
      </c>
    </row>
    <row r="1850" spans="1:2">
      <c r="A1850" s="6" t="s">
        <v>8219</v>
      </c>
      <c r="B1850">
        <v>21</v>
      </c>
    </row>
    <row r="1851" spans="1:2">
      <c r="A1851" s="6" t="s">
        <v>8219</v>
      </c>
      <c r="B1851">
        <v>21</v>
      </c>
    </row>
    <row r="1852" spans="1:2">
      <c r="A1852" s="6" t="s">
        <v>8219</v>
      </c>
      <c r="B1852">
        <v>21</v>
      </c>
    </row>
    <row r="1853" spans="1:2">
      <c r="A1853" s="6" t="s">
        <v>8219</v>
      </c>
      <c r="B1853">
        <v>21</v>
      </c>
    </row>
    <row r="1854" spans="1:2">
      <c r="A1854" s="6" t="s">
        <v>8219</v>
      </c>
      <c r="B1854">
        <v>21</v>
      </c>
    </row>
    <row r="1855" spans="1:2">
      <c r="A1855" s="6" t="s">
        <v>8219</v>
      </c>
      <c r="B1855">
        <v>21</v>
      </c>
    </row>
    <row r="1856" spans="1:2">
      <c r="A1856" s="6" t="s">
        <v>8219</v>
      </c>
      <c r="B1856">
        <v>21</v>
      </c>
    </row>
    <row r="1857" spans="1:2">
      <c r="A1857" s="6" t="s">
        <v>8219</v>
      </c>
      <c r="B1857">
        <v>21</v>
      </c>
    </row>
    <row r="1858" spans="1:2">
      <c r="A1858" s="6" t="s">
        <v>8219</v>
      </c>
      <c r="B1858">
        <v>21</v>
      </c>
    </row>
    <row r="1859" spans="1:2">
      <c r="A1859" s="6" t="s">
        <v>8219</v>
      </c>
      <c r="B1859">
        <v>21</v>
      </c>
    </row>
    <row r="1860" spans="1:2">
      <c r="A1860" s="6" t="s">
        <v>8219</v>
      </c>
      <c r="B1860">
        <v>21</v>
      </c>
    </row>
    <row r="1861" spans="1:2">
      <c r="A1861" s="6" t="s">
        <v>8219</v>
      </c>
      <c r="B1861">
        <v>21</v>
      </c>
    </row>
    <row r="1862" spans="1:2">
      <c r="A1862" s="6" t="s">
        <v>8219</v>
      </c>
      <c r="B1862">
        <v>21</v>
      </c>
    </row>
    <row r="1863" spans="1:2">
      <c r="A1863" s="6" t="s">
        <v>8219</v>
      </c>
      <c r="B1863">
        <v>21</v>
      </c>
    </row>
    <row r="1864" spans="1:2">
      <c r="A1864" s="6" t="s">
        <v>8219</v>
      </c>
      <c r="B1864">
        <v>21</v>
      </c>
    </row>
    <row r="1865" spans="1:2">
      <c r="A1865" s="6" t="s">
        <v>8219</v>
      </c>
      <c r="B1865">
        <v>21</v>
      </c>
    </row>
    <row r="1866" spans="1:2">
      <c r="A1866" s="6" t="s">
        <v>8219</v>
      </c>
      <c r="B1866">
        <v>21</v>
      </c>
    </row>
    <row r="1867" spans="1:2">
      <c r="A1867" s="6" t="s">
        <v>8219</v>
      </c>
      <c r="B1867">
        <v>21</v>
      </c>
    </row>
    <row r="1868" spans="1:2">
      <c r="A1868" s="6" t="s">
        <v>8219</v>
      </c>
      <c r="B1868">
        <v>21</v>
      </c>
    </row>
    <row r="1869" spans="1:2">
      <c r="A1869" s="6" t="s">
        <v>8219</v>
      </c>
      <c r="B1869">
        <v>21</v>
      </c>
    </row>
    <row r="1870" spans="1:2">
      <c r="A1870" s="6" t="s">
        <v>8219</v>
      </c>
      <c r="B1870">
        <v>21</v>
      </c>
    </row>
    <row r="1871" spans="1:2">
      <c r="A1871" s="6" t="s">
        <v>8219</v>
      </c>
      <c r="B1871">
        <v>20</v>
      </c>
    </row>
    <row r="1872" spans="1:2">
      <c r="A1872" s="6" t="s">
        <v>8219</v>
      </c>
      <c r="B1872">
        <v>20</v>
      </c>
    </row>
    <row r="1873" spans="1:2">
      <c r="A1873" s="6" t="s">
        <v>8219</v>
      </c>
      <c r="B1873">
        <v>20</v>
      </c>
    </row>
    <row r="1874" spans="1:2">
      <c r="A1874" s="6" t="s">
        <v>8219</v>
      </c>
      <c r="B1874">
        <v>20</v>
      </c>
    </row>
    <row r="1875" spans="1:2">
      <c r="A1875" s="6" t="s">
        <v>8219</v>
      </c>
      <c r="B1875">
        <v>20</v>
      </c>
    </row>
    <row r="1876" spans="1:2">
      <c r="A1876" s="6" t="s">
        <v>8219</v>
      </c>
      <c r="B1876">
        <v>20</v>
      </c>
    </row>
    <row r="1877" spans="1:2">
      <c r="A1877" s="6" t="s">
        <v>8219</v>
      </c>
      <c r="B1877">
        <v>20</v>
      </c>
    </row>
    <row r="1878" spans="1:2">
      <c r="A1878" s="6" t="s">
        <v>8219</v>
      </c>
      <c r="B1878">
        <v>20</v>
      </c>
    </row>
    <row r="1879" spans="1:2">
      <c r="A1879" s="6" t="s">
        <v>8219</v>
      </c>
      <c r="B1879">
        <v>20</v>
      </c>
    </row>
    <row r="1880" spans="1:2">
      <c r="A1880" s="6" t="s">
        <v>8219</v>
      </c>
      <c r="B1880">
        <v>20</v>
      </c>
    </row>
    <row r="1881" spans="1:2">
      <c r="A1881" s="6" t="s">
        <v>8219</v>
      </c>
      <c r="B1881">
        <v>20</v>
      </c>
    </row>
    <row r="1882" spans="1:2">
      <c r="A1882" s="6" t="s">
        <v>8219</v>
      </c>
      <c r="B1882">
        <v>20</v>
      </c>
    </row>
    <row r="1883" spans="1:2">
      <c r="A1883" s="6" t="s">
        <v>8219</v>
      </c>
      <c r="B1883">
        <v>20</v>
      </c>
    </row>
    <row r="1884" spans="1:2">
      <c r="A1884" s="6" t="s">
        <v>8219</v>
      </c>
      <c r="B1884">
        <v>20</v>
      </c>
    </row>
    <row r="1885" spans="1:2">
      <c r="A1885" s="6" t="s">
        <v>8219</v>
      </c>
      <c r="B1885">
        <v>20</v>
      </c>
    </row>
    <row r="1886" spans="1:2">
      <c r="A1886" s="6" t="s">
        <v>8219</v>
      </c>
      <c r="B1886">
        <v>20</v>
      </c>
    </row>
    <row r="1887" spans="1:2">
      <c r="A1887" s="6" t="s">
        <v>8219</v>
      </c>
      <c r="B1887">
        <v>20</v>
      </c>
    </row>
    <row r="1888" spans="1:2">
      <c r="A1888" s="6" t="s">
        <v>8219</v>
      </c>
      <c r="B1888">
        <v>20</v>
      </c>
    </row>
    <row r="1889" spans="1:2">
      <c r="A1889" s="6" t="s">
        <v>8219</v>
      </c>
      <c r="B1889">
        <v>20</v>
      </c>
    </row>
    <row r="1890" spans="1:2">
      <c r="A1890" s="6" t="s">
        <v>8219</v>
      </c>
      <c r="B1890">
        <v>20</v>
      </c>
    </row>
    <row r="1891" spans="1:2">
      <c r="A1891" s="6" t="s">
        <v>8219</v>
      </c>
      <c r="B1891">
        <v>20</v>
      </c>
    </row>
    <row r="1892" spans="1:2">
      <c r="A1892" s="6" t="s">
        <v>8219</v>
      </c>
      <c r="B1892">
        <v>20</v>
      </c>
    </row>
    <row r="1893" spans="1:2">
      <c r="A1893" s="6" t="s">
        <v>8219</v>
      </c>
      <c r="B1893">
        <v>20</v>
      </c>
    </row>
    <row r="1894" spans="1:2">
      <c r="A1894" s="6" t="s">
        <v>8219</v>
      </c>
      <c r="B1894">
        <v>20</v>
      </c>
    </row>
    <row r="1895" spans="1:2">
      <c r="A1895" s="6" t="s">
        <v>8219</v>
      </c>
      <c r="B1895">
        <v>20</v>
      </c>
    </row>
    <row r="1896" spans="1:2">
      <c r="A1896" s="6" t="s">
        <v>8219</v>
      </c>
      <c r="B1896">
        <v>20</v>
      </c>
    </row>
    <row r="1897" spans="1:2">
      <c r="A1897" s="6" t="s">
        <v>8219</v>
      </c>
      <c r="B1897">
        <v>20</v>
      </c>
    </row>
    <row r="1898" spans="1:2">
      <c r="A1898" s="6" t="s">
        <v>8219</v>
      </c>
      <c r="B1898">
        <v>20</v>
      </c>
    </row>
    <row r="1899" spans="1:2">
      <c r="A1899" s="6" t="s">
        <v>8219</v>
      </c>
      <c r="B1899">
        <v>20</v>
      </c>
    </row>
    <row r="1900" spans="1:2">
      <c r="A1900" s="6" t="s">
        <v>8219</v>
      </c>
      <c r="B1900">
        <v>20</v>
      </c>
    </row>
    <row r="1901" spans="1:2">
      <c r="A1901" s="6" t="s">
        <v>8219</v>
      </c>
      <c r="B1901">
        <v>20</v>
      </c>
    </row>
    <row r="1902" spans="1:2">
      <c r="A1902" s="6" t="s">
        <v>8219</v>
      </c>
      <c r="B1902">
        <v>20</v>
      </c>
    </row>
    <row r="1903" spans="1:2">
      <c r="A1903" s="6" t="s">
        <v>8219</v>
      </c>
      <c r="B1903">
        <v>20</v>
      </c>
    </row>
    <row r="1904" spans="1:2">
      <c r="A1904" s="6" t="s">
        <v>8219</v>
      </c>
      <c r="B1904">
        <v>20</v>
      </c>
    </row>
    <row r="1905" spans="1:2">
      <c r="A1905" s="6" t="s">
        <v>8219</v>
      </c>
      <c r="B1905">
        <v>20</v>
      </c>
    </row>
    <row r="1906" spans="1:2">
      <c r="A1906" s="6" t="s">
        <v>8219</v>
      </c>
      <c r="B1906">
        <v>19</v>
      </c>
    </row>
    <row r="1907" spans="1:2">
      <c r="A1907" s="6" t="s">
        <v>8219</v>
      </c>
      <c r="B1907">
        <v>19</v>
      </c>
    </row>
    <row r="1908" spans="1:2">
      <c r="A1908" s="6" t="s">
        <v>8219</v>
      </c>
      <c r="B1908">
        <v>19</v>
      </c>
    </row>
    <row r="1909" spans="1:2">
      <c r="A1909" s="6" t="s">
        <v>8219</v>
      </c>
      <c r="B1909">
        <v>19</v>
      </c>
    </row>
    <row r="1910" spans="1:2">
      <c r="A1910" s="6" t="s">
        <v>8219</v>
      </c>
      <c r="B1910">
        <v>19</v>
      </c>
    </row>
    <row r="1911" spans="1:2">
      <c r="A1911" s="6" t="s">
        <v>8219</v>
      </c>
      <c r="B1911">
        <v>19</v>
      </c>
    </row>
    <row r="1912" spans="1:2">
      <c r="A1912" s="6" t="s">
        <v>8219</v>
      </c>
      <c r="B1912">
        <v>19</v>
      </c>
    </row>
    <row r="1913" spans="1:2">
      <c r="A1913" s="6" t="s">
        <v>8219</v>
      </c>
      <c r="B1913">
        <v>19</v>
      </c>
    </row>
    <row r="1914" spans="1:2">
      <c r="A1914" s="6" t="s">
        <v>8219</v>
      </c>
      <c r="B1914">
        <v>19</v>
      </c>
    </row>
    <row r="1915" spans="1:2">
      <c r="A1915" s="6" t="s">
        <v>8219</v>
      </c>
      <c r="B1915">
        <v>19</v>
      </c>
    </row>
    <row r="1916" spans="1:2">
      <c r="A1916" s="6" t="s">
        <v>8219</v>
      </c>
      <c r="B1916">
        <v>19</v>
      </c>
    </row>
    <row r="1917" spans="1:2">
      <c r="A1917" s="6" t="s">
        <v>8219</v>
      </c>
      <c r="B1917">
        <v>19</v>
      </c>
    </row>
    <row r="1918" spans="1:2">
      <c r="A1918" s="6" t="s">
        <v>8219</v>
      </c>
      <c r="B1918">
        <v>19</v>
      </c>
    </row>
    <row r="1919" spans="1:2">
      <c r="A1919" s="6" t="s">
        <v>8219</v>
      </c>
      <c r="B1919">
        <v>19</v>
      </c>
    </row>
    <row r="1920" spans="1:2">
      <c r="A1920" s="6" t="s">
        <v>8219</v>
      </c>
      <c r="B1920">
        <v>19</v>
      </c>
    </row>
    <row r="1921" spans="1:2">
      <c r="A1921" s="6" t="s">
        <v>8219</v>
      </c>
      <c r="B1921">
        <v>19</v>
      </c>
    </row>
    <row r="1922" spans="1:2">
      <c r="A1922" s="6" t="s">
        <v>8219</v>
      </c>
      <c r="B1922">
        <v>19</v>
      </c>
    </row>
    <row r="1923" spans="1:2">
      <c r="A1923" s="6" t="s">
        <v>8219</v>
      </c>
      <c r="B1923">
        <v>19</v>
      </c>
    </row>
    <row r="1924" spans="1:2">
      <c r="A1924" s="6" t="s">
        <v>8219</v>
      </c>
      <c r="B1924">
        <v>19</v>
      </c>
    </row>
    <row r="1925" spans="1:2">
      <c r="A1925" s="6" t="s">
        <v>8219</v>
      </c>
      <c r="B1925">
        <v>19</v>
      </c>
    </row>
    <row r="1926" spans="1:2">
      <c r="A1926" s="6" t="s">
        <v>8219</v>
      </c>
      <c r="B1926">
        <v>19</v>
      </c>
    </row>
    <row r="1927" spans="1:2">
      <c r="A1927" s="6" t="s">
        <v>8219</v>
      </c>
      <c r="B1927">
        <v>19</v>
      </c>
    </row>
    <row r="1928" spans="1:2">
      <c r="A1928" s="6" t="s">
        <v>8219</v>
      </c>
      <c r="B1928">
        <v>19</v>
      </c>
    </row>
    <row r="1929" spans="1:2">
      <c r="A1929" s="6" t="s">
        <v>8219</v>
      </c>
      <c r="B1929">
        <v>19</v>
      </c>
    </row>
    <row r="1930" spans="1:2">
      <c r="A1930" s="6" t="s">
        <v>8219</v>
      </c>
      <c r="B1930">
        <v>19</v>
      </c>
    </row>
    <row r="1931" spans="1:2">
      <c r="A1931" s="6" t="s">
        <v>8219</v>
      </c>
      <c r="B1931">
        <v>18</v>
      </c>
    </row>
    <row r="1932" spans="1:2">
      <c r="A1932" s="6" t="s">
        <v>8219</v>
      </c>
      <c r="B1932">
        <v>18</v>
      </c>
    </row>
    <row r="1933" spans="1:2">
      <c r="A1933" s="6" t="s">
        <v>8219</v>
      </c>
      <c r="B1933">
        <v>18</v>
      </c>
    </row>
    <row r="1934" spans="1:2">
      <c r="A1934" s="6" t="s">
        <v>8219</v>
      </c>
      <c r="B1934">
        <v>18</v>
      </c>
    </row>
    <row r="1935" spans="1:2">
      <c r="A1935" s="6" t="s">
        <v>8219</v>
      </c>
      <c r="B1935">
        <v>18</v>
      </c>
    </row>
    <row r="1936" spans="1:2">
      <c r="A1936" s="6" t="s">
        <v>8219</v>
      </c>
      <c r="B1936">
        <v>18</v>
      </c>
    </row>
    <row r="1937" spans="1:2">
      <c r="A1937" s="6" t="s">
        <v>8219</v>
      </c>
      <c r="B1937">
        <v>18</v>
      </c>
    </row>
    <row r="1938" spans="1:2">
      <c r="A1938" s="6" t="s">
        <v>8219</v>
      </c>
      <c r="B1938">
        <v>18</v>
      </c>
    </row>
    <row r="1939" spans="1:2">
      <c r="A1939" s="6" t="s">
        <v>8219</v>
      </c>
      <c r="B1939">
        <v>18</v>
      </c>
    </row>
    <row r="1940" spans="1:2">
      <c r="A1940" s="6" t="s">
        <v>8219</v>
      </c>
      <c r="B1940">
        <v>18</v>
      </c>
    </row>
    <row r="1941" spans="1:2">
      <c r="A1941" s="6" t="s">
        <v>8219</v>
      </c>
      <c r="B1941">
        <v>18</v>
      </c>
    </row>
    <row r="1942" spans="1:2">
      <c r="A1942" s="6" t="s">
        <v>8219</v>
      </c>
      <c r="B1942">
        <v>18</v>
      </c>
    </row>
    <row r="1943" spans="1:2">
      <c r="A1943" s="6" t="s">
        <v>8219</v>
      </c>
      <c r="B1943">
        <v>18</v>
      </c>
    </row>
    <row r="1944" spans="1:2">
      <c r="A1944" s="6" t="s">
        <v>8219</v>
      </c>
      <c r="B1944">
        <v>18</v>
      </c>
    </row>
    <row r="1945" spans="1:2">
      <c r="A1945" s="6" t="s">
        <v>8219</v>
      </c>
      <c r="B1945">
        <v>18</v>
      </c>
    </row>
    <row r="1946" spans="1:2">
      <c r="A1946" s="6" t="s">
        <v>8219</v>
      </c>
      <c r="B1946">
        <v>18</v>
      </c>
    </row>
    <row r="1947" spans="1:2">
      <c r="A1947" s="6" t="s">
        <v>8219</v>
      </c>
      <c r="B1947">
        <v>18</v>
      </c>
    </row>
    <row r="1948" spans="1:2">
      <c r="A1948" s="6" t="s">
        <v>8219</v>
      </c>
      <c r="B1948">
        <v>18</v>
      </c>
    </row>
    <row r="1949" spans="1:2">
      <c r="A1949" s="6" t="s">
        <v>8219</v>
      </c>
      <c r="B1949">
        <v>18</v>
      </c>
    </row>
    <row r="1950" spans="1:2">
      <c r="A1950" s="6" t="s">
        <v>8219</v>
      </c>
      <c r="B1950">
        <v>18</v>
      </c>
    </row>
    <row r="1951" spans="1:2">
      <c r="A1951" s="6" t="s">
        <v>8219</v>
      </c>
      <c r="B1951">
        <v>18</v>
      </c>
    </row>
    <row r="1952" spans="1:2">
      <c r="A1952" s="6" t="s">
        <v>8219</v>
      </c>
      <c r="B1952">
        <v>17</v>
      </c>
    </row>
    <row r="1953" spans="1:2">
      <c r="A1953" s="6" t="s">
        <v>8219</v>
      </c>
      <c r="B1953">
        <v>17</v>
      </c>
    </row>
    <row r="1954" spans="1:2">
      <c r="A1954" s="6" t="s">
        <v>8219</v>
      </c>
      <c r="B1954">
        <v>17</v>
      </c>
    </row>
    <row r="1955" spans="1:2">
      <c r="A1955" s="6" t="s">
        <v>8219</v>
      </c>
      <c r="B1955">
        <v>17</v>
      </c>
    </row>
    <row r="1956" spans="1:2">
      <c r="A1956" s="6" t="s">
        <v>8219</v>
      </c>
      <c r="B1956">
        <v>17</v>
      </c>
    </row>
    <row r="1957" spans="1:2">
      <c r="A1957" s="6" t="s">
        <v>8219</v>
      </c>
      <c r="B1957">
        <v>17</v>
      </c>
    </row>
    <row r="1958" spans="1:2">
      <c r="A1958" s="6" t="s">
        <v>8219</v>
      </c>
      <c r="B1958">
        <v>17</v>
      </c>
    </row>
    <row r="1959" spans="1:2">
      <c r="A1959" s="6" t="s">
        <v>8219</v>
      </c>
      <c r="B1959">
        <v>17</v>
      </c>
    </row>
    <row r="1960" spans="1:2">
      <c r="A1960" s="6" t="s">
        <v>8219</v>
      </c>
      <c r="B1960">
        <v>17</v>
      </c>
    </row>
    <row r="1961" spans="1:2">
      <c r="A1961" s="6" t="s">
        <v>8219</v>
      </c>
      <c r="B1961">
        <v>17</v>
      </c>
    </row>
    <row r="1962" spans="1:2">
      <c r="A1962" s="6" t="s">
        <v>8219</v>
      </c>
      <c r="B1962">
        <v>17</v>
      </c>
    </row>
    <row r="1963" spans="1:2">
      <c r="A1963" s="6" t="s">
        <v>8219</v>
      </c>
      <c r="B1963">
        <v>17</v>
      </c>
    </row>
    <row r="1964" spans="1:2">
      <c r="A1964" s="6" t="s">
        <v>8219</v>
      </c>
      <c r="B1964">
        <v>17</v>
      </c>
    </row>
    <row r="1965" spans="1:2">
      <c r="A1965" s="6" t="s">
        <v>8219</v>
      </c>
      <c r="B1965">
        <v>17</v>
      </c>
    </row>
    <row r="1966" spans="1:2">
      <c r="A1966" s="6" t="s">
        <v>8219</v>
      </c>
      <c r="B1966">
        <v>17</v>
      </c>
    </row>
    <row r="1967" spans="1:2">
      <c r="A1967" s="6" t="s">
        <v>8219</v>
      </c>
      <c r="B1967">
        <v>17</v>
      </c>
    </row>
    <row r="1968" spans="1:2">
      <c r="A1968" s="6" t="s">
        <v>8219</v>
      </c>
      <c r="B1968">
        <v>17</v>
      </c>
    </row>
    <row r="1969" spans="1:2">
      <c r="A1969" s="6" t="s">
        <v>8219</v>
      </c>
      <c r="B1969">
        <v>17</v>
      </c>
    </row>
    <row r="1970" spans="1:2">
      <c r="A1970" s="6" t="s">
        <v>8219</v>
      </c>
      <c r="B1970">
        <v>17</v>
      </c>
    </row>
    <row r="1971" spans="1:2">
      <c r="A1971" s="6" t="s">
        <v>8219</v>
      </c>
      <c r="B1971">
        <v>17</v>
      </c>
    </row>
    <row r="1972" spans="1:2">
      <c r="A1972" s="6" t="s">
        <v>8219</v>
      </c>
      <c r="B1972">
        <v>17</v>
      </c>
    </row>
    <row r="1973" spans="1:2">
      <c r="A1973" s="6" t="s">
        <v>8219</v>
      </c>
      <c r="B1973">
        <v>17</v>
      </c>
    </row>
    <row r="1974" spans="1:2">
      <c r="A1974" s="6" t="s">
        <v>8219</v>
      </c>
      <c r="B1974">
        <v>17</v>
      </c>
    </row>
    <row r="1975" spans="1:2">
      <c r="A1975" s="6" t="s">
        <v>8219</v>
      </c>
      <c r="B1975">
        <v>17</v>
      </c>
    </row>
    <row r="1976" spans="1:2">
      <c r="A1976" s="6" t="s">
        <v>8219</v>
      </c>
      <c r="B1976">
        <v>17</v>
      </c>
    </row>
    <row r="1977" spans="1:2">
      <c r="A1977" s="6" t="s">
        <v>8219</v>
      </c>
      <c r="B1977">
        <v>17</v>
      </c>
    </row>
    <row r="1978" spans="1:2">
      <c r="A1978" s="6" t="s">
        <v>8219</v>
      </c>
      <c r="B1978">
        <v>17</v>
      </c>
    </row>
    <row r="1979" spans="1:2">
      <c r="A1979" s="6" t="s">
        <v>8219</v>
      </c>
      <c r="B1979">
        <v>17</v>
      </c>
    </row>
    <row r="1980" spans="1:2">
      <c r="A1980" s="6" t="s">
        <v>8219</v>
      </c>
      <c r="B1980">
        <v>17</v>
      </c>
    </row>
    <row r="1981" spans="1:2">
      <c r="A1981" s="6" t="s">
        <v>8219</v>
      </c>
      <c r="B1981">
        <v>17</v>
      </c>
    </row>
    <row r="1982" spans="1:2">
      <c r="A1982" s="6" t="s">
        <v>8219</v>
      </c>
      <c r="B1982">
        <v>17</v>
      </c>
    </row>
    <row r="1983" spans="1:2">
      <c r="A1983" s="6" t="s">
        <v>8219</v>
      </c>
      <c r="B1983">
        <v>17</v>
      </c>
    </row>
    <row r="1984" spans="1:2">
      <c r="A1984" s="6" t="s">
        <v>8219</v>
      </c>
      <c r="B1984">
        <v>17</v>
      </c>
    </row>
    <row r="1985" spans="1:2">
      <c r="A1985" s="6" t="s">
        <v>8219</v>
      </c>
      <c r="B1985">
        <v>17</v>
      </c>
    </row>
    <row r="1986" spans="1:2">
      <c r="A1986" s="6" t="s">
        <v>8219</v>
      </c>
      <c r="B1986">
        <v>16</v>
      </c>
    </row>
    <row r="1987" spans="1:2">
      <c r="A1987" s="6" t="s">
        <v>8219</v>
      </c>
      <c r="B1987">
        <v>16</v>
      </c>
    </row>
    <row r="1988" spans="1:2">
      <c r="A1988" s="6" t="s">
        <v>8219</v>
      </c>
      <c r="B1988">
        <v>16</v>
      </c>
    </row>
    <row r="1989" spans="1:2">
      <c r="A1989" s="6" t="s">
        <v>8219</v>
      </c>
      <c r="B1989">
        <v>16</v>
      </c>
    </row>
    <row r="1990" spans="1:2">
      <c r="A1990" s="6" t="s">
        <v>8219</v>
      </c>
      <c r="B1990">
        <v>16</v>
      </c>
    </row>
    <row r="1991" spans="1:2">
      <c r="A1991" s="6" t="s">
        <v>8219</v>
      </c>
      <c r="B1991">
        <v>16</v>
      </c>
    </row>
    <row r="1992" spans="1:2">
      <c r="A1992" s="6" t="s">
        <v>8219</v>
      </c>
      <c r="B1992">
        <v>16</v>
      </c>
    </row>
    <row r="1993" spans="1:2">
      <c r="A1993" s="6" t="s">
        <v>8219</v>
      </c>
      <c r="B1993">
        <v>16</v>
      </c>
    </row>
    <row r="1994" spans="1:2">
      <c r="A1994" s="6" t="s">
        <v>8219</v>
      </c>
      <c r="B1994">
        <v>16</v>
      </c>
    </row>
    <row r="1995" spans="1:2">
      <c r="A1995" s="6" t="s">
        <v>8219</v>
      </c>
      <c r="B1995">
        <v>16</v>
      </c>
    </row>
    <row r="1996" spans="1:2">
      <c r="A1996" s="6" t="s">
        <v>8219</v>
      </c>
      <c r="B1996">
        <v>16</v>
      </c>
    </row>
    <row r="1997" spans="1:2">
      <c r="A1997" s="6" t="s">
        <v>8219</v>
      </c>
      <c r="B1997">
        <v>16</v>
      </c>
    </row>
    <row r="1998" spans="1:2">
      <c r="A1998" s="6" t="s">
        <v>8219</v>
      </c>
      <c r="B1998">
        <v>16</v>
      </c>
    </row>
    <row r="1999" spans="1:2">
      <c r="A1999" s="6" t="s">
        <v>8219</v>
      </c>
      <c r="B1999">
        <v>15</v>
      </c>
    </row>
    <row r="2000" spans="1:2">
      <c r="A2000" s="6" t="s">
        <v>8219</v>
      </c>
      <c r="B2000">
        <v>15</v>
      </c>
    </row>
    <row r="2001" spans="1:2">
      <c r="A2001" s="6" t="s">
        <v>8219</v>
      </c>
      <c r="B2001">
        <v>15</v>
      </c>
    </row>
    <row r="2002" spans="1:2">
      <c r="A2002" s="6" t="s">
        <v>8219</v>
      </c>
      <c r="B2002">
        <v>15</v>
      </c>
    </row>
    <row r="2003" spans="1:2">
      <c r="A2003" s="6" t="s">
        <v>8219</v>
      </c>
      <c r="B2003">
        <v>15</v>
      </c>
    </row>
    <row r="2004" spans="1:2">
      <c r="A2004" s="6" t="s">
        <v>8219</v>
      </c>
      <c r="B2004">
        <v>15</v>
      </c>
    </row>
    <row r="2005" spans="1:2">
      <c r="A2005" s="6" t="s">
        <v>8219</v>
      </c>
      <c r="B2005">
        <v>15</v>
      </c>
    </row>
    <row r="2006" spans="1:2">
      <c r="A2006" s="6" t="s">
        <v>8219</v>
      </c>
      <c r="B2006">
        <v>15</v>
      </c>
    </row>
    <row r="2007" spans="1:2">
      <c r="A2007" s="6" t="s">
        <v>8219</v>
      </c>
      <c r="B2007">
        <v>15</v>
      </c>
    </row>
    <row r="2008" spans="1:2">
      <c r="A2008" s="6" t="s">
        <v>8219</v>
      </c>
      <c r="B2008">
        <v>15</v>
      </c>
    </row>
    <row r="2009" spans="1:2">
      <c r="A2009" s="6" t="s">
        <v>8219</v>
      </c>
      <c r="B2009">
        <v>15</v>
      </c>
    </row>
    <row r="2010" spans="1:2">
      <c r="A2010" s="6" t="s">
        <v>8219</v>
      </c>
      <c r="B2010">
        <v>15</v>
      </c>
    </row>
    <row r="2011" spans="1:2">
      <c r="A2011" s="6" t="s">
        <v>8219</v>
      </c>
      <c r="B2011">
        <v>15</v>
      </c>
    </row>
    <row r="2012" spans="1:2">
      <c r="A2012" s="6" t="s">
        <v>8219</v>
      </c>
      <c r="B2012">
        <v>15</v>
      </c>
    </row>
    <row r="2013" spans="1:2">
      <c r="A2013" s="6" t="s">
        <v>8219</v>
      </c>
      <c r="B2013">
        <v>15</v>
      </c>
    </row>
    <row r="2014" spans="1:2">
      <c r="A2014" s="6" t="s">
        <v>8219</v>
      </c>
      <c r="B2014">
        <v>15</v>
      </c>
    </row>
    <row r="2015" spans="1:2">
      <c r="A2015" s="6" t="s">
        <v>8219</v>
      </c>
      <c r="B2015">
        <v>15</v>
      </c>
    </row>
    <row r="2016" spans="1:2">
      <c r="A2016" s="6" t="s">
        <v>8219</v>
      </c>
      <c r="B2016">
        <v>15</v>
      </c>
    </row>
    <row r="2017" spans="1:2">
      <c r="A2017" s="6" t="s">
        <v>8219</v>
      </c>
      <c r="B2017">
        <v>15</v>
      </c>
    </row>
    <row r="2018" spans="1:2">
      <c r="A2018" s="6" t="s">
        <v>8219</v>
      </c>
      <c r="B2018">
        <v>15</v>
      </c>
    </row>
    <row r="2019" spans="1:2">
      <c r="A2019" s="6" t="s">
        <v>8219</v>
      </c>
      <c r="B2019">
        <v>15</v>
      </c>
    </row>
    <row r="2020" spans="1:2">
      <c r="A2020" s="6" t="s">
        <v>8219</v>
      </c>
      <c r="B2020">
        <v>15</v>
      </c>
    </row>
    <row r="2021" spans="1:2">
      <c r="A2021" s="6" t="s">
        <v>8219</v>
      </c>
      <c r="B2021">
        <v>15</v>
      </c>
    </row>
    <row r="2022" spans="1:2">
      <c r="A2022" s="6" t="s">
        <v>8219</v>
      </c>
      <c r="B2022">
        <v>15</v>
      </c>
    </row>
    <row r="2023" spans="1:2">
      <c r="A2023" s="6" t="s">
        <v>8219</v>
      </c>
      <c r="B2023">
        <v>15</v>
      </c>
    </row>
    <row r="2024" spans="1:2">
      <c r="A2024" s="6" t="s">
        <v>8219</v>
      </c>
      <c r="B2024">
        <v>15</v>
      </c>
    </row>
    <row r="2025" spans="1:2">
      <c r="A2025" s="6" t="s">
        <v>8219</v>
      </c>
      <c r="B2025">
        <v>14</v>
      </c>
    </row>
    <row r="2026" spans="1:2">
      <c r="A2026" s="6" t="s">
        <v>8219</v>
      </c>
      <c r="B2026">
        <v>14</v>
      </c>
    </row>
    <row r="2027" spans="1:2">
      <c r="A2027" s="6" t="s">
        <v>8219</v>
      </c>
      <c r="B2027">
        <v>14</v>
      </c>
    </row>
    <row r="2028" spans="1:2">
      <c r="A2028" s="6" t="s">
        <v>8219</v>
      </c>
      <c r="B2028">
        <v>14</v>
      </c>
    </row>
    <row r="2029" spans="1:2">
      <c r="A2029" s="6" t="s">
        <v>8219</v>
      </c>
      <c r="B2029">
        <v>14</v>
      </c>
    </row>
    <row r="2030" spans="1:2">
      <c r="A2030" s="6" t="s">
        <v>8219</v>
      </c>
      <c r="B2030">
        <v>14</v>
      </c>
    </row>
    <row r="2031" spans="1:2">
      <c r="A2031" s="6" t="s">
        <v>8219</v>
      </c>
      <c r="B2031">
        <v>14</v>
      </c>
    </row>
    <row r="2032" spans="1:2">
      <c r="A2032" s="6" t="s">
        <v>8219</v>
      </c>
      <c r="B2032">
        <v>14</v>
      </c>
    </row>
    <row r="2033" spans="1:2">
      <c r="A2033" s="6" t="s">
        <v>8219</v>
      </c>
      <c r="B2033">
        <v>14</v>
      </c>
    </row>
    <row r="2034" spans="1:2">
      <c r="A2034" s="6" t="s">
        <v>8219</v>
      </c>
      <c r="B2034">
        <v>14</v>
      </c>
    </row>
    <row r="2035" spans="1:2">
      <c r="A2035" s="6" t="s">
        <v>8219</v>
      </c>
      <c r="B2035">
        <v>14</v>
      </c>
    </row>
    <row r="2036" spans="1:2">
      <c r="A2036" s="6" t="s">
        <v>8219</v>
      </c>
      <c r="B2036">
        <v>14</v>
      </c>
    </row>
    <row r="2037" spans="1:2">
      <c r="A2037" s="6" t="s">
        <v>8219</v>
      </c>
      <c r="B2037">
        <v>14</v>
      </c>
    </row>
    <row r="2038" spans="1:2">
      <c r="A2038" s="6" t="s">
        <v>8219</v>
      </c>
      <c r="B2038">
        <v>14</v>
      </c>
    </row>
    <row r="2039" spans="1:2">
      <c r="A2039" s="6" t="s">
        <v>8219</v>
      </c>
      <c r="B2039">
        <v>14</v>
      </c>
    </row>
    <row r="2040" spans="1:2">
      <c r="A2040" s="6" t="s">
        <v>8219</v>
      </c>
      <c r="B2040">
        <v>14</v>
      </c>
    </row>
    <row r="2041" spans="1:2">
      <c r="A2041" s="6" t="s">
        <v>8219</v>
      </c>
      <c r="B2041">
        <v>14</v>
      </c>
    </row>
    <row r="2042" spans="1:2">
      <c r="A2042" s="6" t="s">
        <v>8219</v>
      </c>
      <c r="B2042">
        <v>14</v>
      </c>
    </row>
    <row r="2043" spans="1:2">
      <c r="A2043" s="6" t="s">
        <v>8219</v>
      </c>
      <c r="B2043">
        <v>14</v>
      </c>
    </row>
    <row r="2044" spans="1:2">
      <c r="A2044" s="6" t="s">
        <v>8219</v>
      </c>
      <c r="B2044">
        <v>14</v>
      </c>
    </row>
    <row r="2045" spans="1:2">
      <c r="A2045" s="6" t="s">
        <v>8219</v>
      </c>
      <c r="B2045">
        <v>14</v>
      </c>
    </row>
    <row r="2046" spans="1:2">
      <c r="A2046" s="6" t="s">
        <v>8219</v>
      </c>
      <c r="B2046">
        <v>14</v>
      </c>
    </row>
    <row r="2047" spans="1:2">
      <c r="A2047" s="6" t="s">
        <v>8219</v>
      </c>
      <c r="B2047">
        <v>14</v>
      </c>
    </row>
    <row r="2048" spans="1:2">
      <c r="A2048" s="6" t="s">
        <v>8219</v>
      </c>
      <c r="B2048">
        <v>14</v>
      </c>
    </row>
    <row r="2049" spans="1:2">
      <c r="A2049" s="6" t="s">
        <v>8219</v>
      </c>
      <c r="B2049">
        <v>14</v>
      </c>
    </row>
    <row r="2050" spans="1:2">
      <c r="A2050" s="6" t="s">
        <v>8219</v>
      </c>
      <c r="B2050">
        <v>14</v>
      </c>
    </row>
    <row r="2051" spans="1:2">
      <c r="A2051" s="6" t="s">
        <v>8219</v>
      </c>
      <c r="B2051">
        <v>14</v>
      </c>
    </row>
    <row r="2052" spans="1:2">
      <c r="A2052" s="6" t="s">
        <v>8219</v>
      </c>
      <c r="B2052">
        <v>14</v>
      </c>
    </row>
    <row r="2053" spans="1:2">
      <c r="A2053" s="6" t="s">
        <v>8219</v>
      </c>
      <c r="B2053">
        <v>14</v>
      </c>
    </row>
    <row r="2054" spans="1:2">
      <c r="A2054" s="6" t="s">
        <v>8219</v>
      </c>
      <c r="B2054">
        <v>14</v>
      </c>
    </row>
    <row r="2055" spans="1:2">
      <c r="A2055" s="6" t="s">
        <v>8219</v>
      </c>
      <c r="B2055">
        <v>14</v>
      </c>
    </row>
    <row r="2056" spans="1:2">
      <c r="A2056" s="6" t="s">
        <v>8219</v>
      </c>
      <c r="B2056">
        <v>13</v>
      </c>
    </row>
    <row r="2057" spans="1:2">
      <c r="A2057" s="6" t="s">
        <v>8219</v>
      </c>
      <c r="B2057">
        <v>13</v>
      </c>
    </row>
    <row r="2058" spans="1:2">
      <c r="A2058" s="6" t="s">
        <v>8219</v>
      </c>
      <c r="B2058">
        <v>13</v>
      </c>
    </row>
    <row r="2059" spans="1:2">
      <c r="A2059" s="6" t="s">
        <v>8219</v>
      </c>
      <c r="B2059">
        <v>13</v>
      </c>
    </row>
    <row r="2060" spans="1:2">
      <c r="A2060" s="6" t="s">
        <v>8219</v>
      </c>
      <c r="B2060">
        <v>13</v>
      </c>
    </row>
    <row r="2061" spans="1:2">
      <c r="A2061" s="6" t="s">
        <v>8219</v>
      </c>
      <c r="B2061">
        <v>13</v>
      </c>
    </row>
    <row r="2062" spans="1:2">
      <c r="A2062" s="6" t="s">
        <v>8219</v>
      </c>
      <c r="B2062">
        <v>13</v>
      </c>
    </row>
    <row r="2063" spans="1:2">
      <c r="A2063" s="6" t="s">
        <v>8219</v>
      </c>
      <c r="B2063">
        <v>13</v>
      </c>
    </row>
    <row r="2064" spans="1:2">
      <c r="A2064" s="6" t="s">
        <v>8219</v>
      </c>
      <c r="B2064">
        <v>13</v>
      </c>
    </row>
    <row r="2065" spans="1:2">
      <c r="A2065" s="6" t="s">
        <v>8219</v>
      </c>
      <c r="B2065">
        <v>13</v>
      </c>
    </row>
    <row r="2066" spans="1:2">
      <c r="A2066" s="6" t="s">
        <v>8219</v>
      </c>
      <c r="B2066">
        <v>13</v>
      </c>
    </row>
    <row r="2067" spans="1:2">
      <c r="A2067" s="6" t="s">
        <v>8219</v>
      </c>
      <c r="B2067">
        <v>13</v>
      </c>
    </row>
    <row r="2068" spans="1:2">
      <c r="A2068" s="6" t="s">
        <v>8219</v>
      </c>
      <c r="B2068">
        <v>13</v>
      </c>
    </row>
    <row r="2069" spans="1:2">
      <c r="A2069" s="6" t="s">
        <v>8219</v>
      </c>
      <c r="B2069">
        <v>13</v>
      </c>
    </row>
    <row r="2070" spans="1:2">
      <c r="A2070" s="6" t="s">
        <v>8219</v>
      </c>
      <c r="B2070">
        <v>13</v>
      </c>
    </row>
    <row r="2071" spans="1:2">
      <c r="A2071" s="6" t="s">
        <v>8219</v>
      </c>
      <c r="B2071">
        <v>13</v>
      </c>
    </row>
    <row r="2072" spans="1:2">
      <c r="A2072" s="6" t="s">
        <v>8219</v>
      </c>
      <c r="B2072">
        <v>13</v>
      </c>
    </row>
    <row r="2073" spans="1:2">
      <c r="A2073" s="6" t="s">
        <v>8219</v>
      </c>
      <c r="B2073">
        <v>13</v>
      </c>
    </row>
    <row r="2074" spans="1:2">
      <c r="A2074" s="6" t="s">
        <v>8219</v>
      </c>
      <c r="B2074">
        <v>13</v>
      </c>
    </row>
    <row r="2075" spans="1:2">
      <c r="A2075" s="6" t="s">
        <v>8219</v>
      </c>
      <c r="B2075">
        <v>13</v>
      </c>
    </row>
    <row r="2076" spans="1:2">
      <c r="A2076" s="6" t="s">
        <v>8219</v>
      </c>
      <c r="B2076">
        <v>13</v>
      </c>
    </row>
    <row r="2077" spans="1:2">
      <c r="A2077" s="6" t="s">
        <v>8219</v>
      </c>
      <c r="B2077">
        <v>13</v>
      </c>
    </row>
    <row r="2078" spans="1:2">
      <c r="A2078" s="6" t="s">
        <v>8219</v>
      </c>
      <c r="B2078">
        <v>13</v>
      </c>
    </row>
    <row r="2079" spans="1:2">
      <c r="A2079" s="6" t="s">
        <v>8219</v>
      </c>
      <c r="B2079">
        <v>12</v>
      </c>
    </row>
    <row r="2080" spans="1:2">
      <c r="A2080" s="6" t="s">
        <v>8219</v>
      </c>
      <c r="B2080">
        <v>12</v>
      </c>
    </row>
    <row r="2081" spans="1:2">
      <c r="A2081" s="6" t="s">
        <v>8219</v>
      </c>
      <c r="B2081">
        <v>12</v>
      </c>
    </row>
    <row r="2082" spans="1:2">
      <c r="A2082" s="6" t="s">
        <v>8219</v>
      </c>
      <c r="B2082">
        <v>12</v>
      </c>
    </row>
    <row r="2083" spans="1:2">
      <c r="A2083" s="6" t="s">
        <v>8219</v>
      </c>
      <c r="B2083">
        <v>12</v>
      </c>
    </row>
    <row r="2084" spans="1:2">
      <c r="A2084" s="6" t="s">
        <v>8219</v>
      </c>
      <c r="B2084">
        <v>12</v>
      </c>
    </row>
    <row r="2085" spans="1:2">
      <c r="A2085" s="6" t="s">
        <v>8219</v>
      </c>
      <c r="B2085">
        <v>12</v>
      </c>
    </row>
    <row r="2086" spans="1:2">
      <c r="A2086" s="6" t="s">
        <v>8219</v>
      </c>
      <c r="B2086">
        <v>12</v>
      </c>
    </row>
    <row r="2087" spans="1:2">
      <c r="A2087" s="6" t="s">
        <v>8219</v>
      </c>
      <c r="B2087">
        <v>12</v>
      </c>
    </row>
    <row r="2088" spans="1:2">
      <c r="A2088" s="6" t="s">
        <v>8219</v>
      </c>
      <c r="B2088">
        <v>12</v>
      </c>
    </row>
    <row r="2089" spans="1:2">
      <c r="A2089" s="6" t="s">
        <v>8219</v>
      </c>
      <c r="B2089">
        <v>12</v>
      </c>
    </row>
    <row r="2090" spans="1:2">
      <c r="A2090" s="6" t="s">
        <v>8219</v>
      </c>
      <c r="B2090">
        <v>11</v>
      </c>
    </row>
    <row r="2091" spans="1:2">
      <c r="A2091" s="6" t="s">
        <v>8219</v>
      </c>
      <c r="B2091">
        <v>11</v>
      </c>
    </row>
    <row r="2092" spans="1:2">
      <c r="A2092" s="6" t="s">
        <v>8219</v>
      </c>
      <c r="B2092">
        <v>11</v>
      </c>
    </row>
    <row r="2093" spans="1:2">
      <c r="A2093" s="6" t="s">
        <v>8219</v>
      </c>
      <c r="B2093">
        <v>11</v>
      </c>
    </row>
    <row r="2094" spans="1:2">
      <c r="A2094" s="6" t="s">
        <v>8219</v>
      </c>
      <c r="B2094">
        <v>11</v>
      </c>
    </row>
    <row r="2095" spans="1:2">
      <c r="A2095" s="6" t="s">
        <v>8219</v>
      </c>
      <c r="B2095">
        <v>11</v>
      </c>
    </row>
    <row r="2096" spans="1:2">
      <c r="A2096" s="6" t="s">
        <v>8219</v>
      </c>
      <c r="B2096">
        <v>11</v>
      </c>
    </row>
    <row r="2097" spans="1:2">
      <c r="A2097" s="6" t="s">
        <v>8219</v>
      </c>
      <c r="B2097">
        <v>11</v>
      </c>
    </row>
    <row r="2098" spans="1:2">
      <c r="A2098" s="6" t="s">
        <v>8219</v>
      </c>
      <c r="B2098">
        <v>11</v>
      </c>
    </row>
    <row r="2099" spans="1:2">
      <c r="A2099" s="6" t="s">
        <v>8219</v>
      </c>
      <c r="B2099">
        <v>11</v>
      </c>
    </row>
    <row r="2100" spans="1:2">
      <c r="A2100" s="6" t="s">
        <v>8219</v>
      </c>
      <c r="B2100">
        <v>11</v>
      </c>
    </row>
    <row r="2101" spans="1:2">
      <c r="A2101" s="6" t="s">
        <v>8219</v>
      </c>
      <c r="B2101">
        <v>11</v>
      </c>
    </row>
    <row r="2102" spans="1:2">
      <c r="A2102" s="6" t="s">
        <v>8219</v>
      </c>
      <c r="B2102">
        <v>11</v>
      </c>
    </row>
    <row r="2103" spans="1:2">
      <c r="A2103" s="6" t="s">
        <v>8219</v>
      </c>
      <c r="B2103">
        <v>11</v>
      </c>
    </row>
    <row r="2104" spans="1:2">
      <c r="A2104" s="6" t="s">
        <v>8219</v>
      </c>
      <c r="B2104">
        <v>11</v>
      </c>
    </row>
    <row r="2105" spans="1:2">
      <c r="A2105" s="6" t="s">
        <v>8219</v>
      </c>
      <c r="B2105">
        <v>10</v>
      </c>
    </row>
    <row r="2106" spans="1:2">
      <c r="A2106" s="6" t="s">
        <v>8219</v>
      </c>
      <c r="B2106">
        <v>10</v>
      </c>
    </row>
    <row r="2107" spans="1:2">
      <c r="A2107" s="6" t="s">
        <v>8219</v>
      </c>
      <c r="B2107">
        <v>10</v>
      </c>
    </row>
    <row r="2108" spans="1:2">
      <c r="A2108" s="6" t="s">
        <v>8219</v>
      </c>
      <c r="B2108">
        <v>10</v>
      </c>
    </row>
    <row r="2109" spans="1:2">
      <c r="A2109" s="6" t="s">
        <v>8219</v>
      </c>
      <c r="B2109">
        <v>10</v>
      </c>
    </row>
    <row r="2110" spans="1:2">
      <c r="A2110" s="6" t="s">
        <v>8219</v>
      </c>
      <c r="B2110">
        <v>10</v>
      </c>
    </row>
    <row r="2111" spans="1:2">
      <c r="A2111" s="6" t="s">
        <v>8219</v>
      </c>
      <c r="B2111">
        <v>10</v>
      </c>
    </row>
    <row r="2112" spans="1:2">
      <c r="A2112" s="6" t="s">
        <v>8219</v>
      </c>
      <c r="B2112">
        <v>10</v>
      </c>
    </row>
    <row r="2113" spans="1:2">
      <c r="A2113" s="6" t="s">
        <v>8219</v>
      </c>
      <c r="B2113">
        <v>10</v>
      </c>
    </row>
    <row r="2114" spans="1:2">
      <c r="A2114" s="6" t="s">
        <v>8219</v>
      </c>
      <c r="B2114">
        <v>10</v>
      </c>
    </row>
    <row r="2115" spans="1:2">
      <c r="A2115" s="6" t="s">
        <v>8219</v>
      </c>
      <c r="B2115">
        <v>10</v>
      </c>
    </row>
    <row r="2116" spans="1:2">
      <c r="A2116" s="6" t="s">
        <v>8219</v>
      </c>
      <c r="B2116">
        <v>10</v>
      </c>
    </row>
    <row r="2117" spans="1:2">
      <c r="A2117" s="6" t="s">
        <v>8219</v>
      </c>
      <c r="B2117">
        <v>10</v>
      </c>
    </row>
    <row r="2118" spans="1:2">
      <c r="A2118" s="6" t="s">
        <v>8219</v>
      </c>
      <c r="B2118">
        <v>10</v>
      </c>
    </row>
    <row r="2119" spans="1:2">
      <c r="A2119" s="6" t="s">
        <v>8219</v>
      </c>
      <c r="B2119">
        <v>10</v>
      </c>
    </row>
    <row r="2120" spans="1:2">
      <c r="A2120" s="6" t="s">
        <v>8219</v>
      </c>
      <c r="B2120">
        <v>9</v>
      </c>
    </row>
    <row r="2121" spans="1:2">
      <c r="A2121" s="6" t="s">
        <v>8219</v>
      </c>
      <c r="B2121">
        <v>9</v>
      </c>
    </row>
    <row r="2122" spans="1:2">
      <c r="A2122" s="6" t="s">
        <v>8219</v>
      </c>
      <c r="B2122">
        <v>9</v>
      </c>
    </row>
    <row r="2123" spans="1:2">
      <c r="A2123" s="6" t="s">
        <v>8219</v>
      </c>
      <c r="B2123">
        <v>9</v>
      </c>
    </row>
    <row r="2124" spans="1:2">
      <c r="A2124" s="6" t="s">
        <v>8219</v>
      </c>
      <c r="B2124">
        <v>9</v>
      </c>
    </row>
    <row r="2125" spans="1:2">
      <c r="A2125" s="6" t="s">
        <v>8219</v>
      </c>
      <c r="B2125">
        <v>9</v>
      </c>
    </row>
    <row r="2126" spans="1:2">
      <c r="A2126" s="6" t="s">
        <v>8219</v>
      </c>
      <c r="B2126">
        <v>9</v>
      </c>
    </row>
    <row r="2127" spans="1:2">
      <c r="A2127" s="6" t="s">
        <v>8219</v>
      </c>
      <c r="B2127">
        <v>9</v>
      </c>
    </row>
    <row r="2128" spans="1:2">
      <c r="A2128" s="6" t="s">
        <v>8219</v>
      </c>
      <c r="B2128">
        <v>9</v>
      </c>
    </row>
    <row r="2129" spans="1:2">
      <c r="A2129" s="6" t="s">
        <v>8219</v>
      </c>
      <c r="B2129">
        <v>9</v>
      </c>
    </row>
    <row r="2130" spans="1:2">
      <c r="A2130" s="6" t="s">
        <v>8219</v>
      </c>
      <c r="B2130">
        <v>9</v>
      </c>
    </row>
    <row r="2131" spans="1:2">
      <c r="A2131" s="6" t="s">
        <v>8219</v>
      </c>
      <c r="B2131">
        <v>9</v>
      </c>
    </row>
    <row r="2132" spans="1:2">
      <c r="A2132" s="6" t="s">
        <v>8219</v>
      </c>
      <c r="B2132">
        <v>9</v>
      </c>
    </row>
    <row r="2133" spans="1:2">
      <c r="A2133" s="6" t="s">
        <v>8219</v>
      </c>
      <c r="B2133">
        <v>9</v>
      </c>
    </row>
    <row r="2134" spans="1:2">
      <c r="A2134" s="6" t="s">
        <v>8219</v>
      </c>
      <c r="B2134">
        <v>9</v>
      </c>
    </row>
    <row r="2135" spans="1:2">
      <c r="A2135" s="6" t="s">
        <v>8219</v>
      </c>
      <c r="B2135">
        <v>9</v>
      </c>
    </row>
    <row r="2136" spans="1:2">
      <c r="A2136" s="6" t="s">
        <v>8219</v>
      </c>
      <c r="B2136">
        <v>8</v>
      </c>
    </row>
    <row r="2137" spans="1:2">
      <c r="A2137" s="6" t="s">
        <v>8219</v>
      </c>
      <c r="B2137">
        <v>8</v>
      </c>
    </row>
    <row r="2138" spans="1:2">
      <c r="A2138" s="6" t="s">
        <v>8219</v>
      </c>
      <c r="B2138">
        <v>8</v>
      </c>
    </row>
    <row r="2139" spans="1:2">
      <c r="A2139" s="6" t="s">
        <v>8219</v>
      </c>
      <c r="B2139">
        <v>8</v>
      </c>
    </row>
    <row r="2140" spans="1:2">
      <c r="A2140" s="6" t="s">
        <v>8219</v>
      </c>
      <c r="B2140">
        <v>8</v>
      </c>
    </row>
    <row r="2141" spans="1:2">
      <c r="A2141" s="6" t="s">
        <v>8219</v>
      </c>
      <c r="B2141">
        <v>8</v>
      </c>
    </row>
    <row r="2142" spans="1:2">
      <c r="A2142" s="6" t="s">
        <v>8219</v>
      </c>
      <c r="B2142">
        <v>8</v>
      </c>
    </row>
    <row r="2143" spans="1:2">
      <c r="A2143" s="6" t="s">
        <v>8219</v>
      </c>
      <c r="B2143">
        <v>8</v>
      </c>
    </row>
    <row r="2144" spans="1:2">
      <c r="A2144" s="6" t="s">
        <v>8219</v>
      </c>
      <c r="B2144">
        <v>8</v>
      </c>
    </row>
    <row r="2145" spans="1:2">
      <c r="A2145" s="6" t="s">
        <v>8219</v>
      </c>
      <c r="B2145">
        <v>8</v>
      </c>
    </row>
    <row r="2146" spans="1:2">
      <c r="A2146" s="6" t="s">
        <v>8219</v>
      </c>
      <c r="B2146">
        <v>8</v>
      </c>
    </row>
    <row r="2147" spans="1:2">
      <c r="A2147" s="6" t="s">
        <v>8219</v>
      </c>
      <c r="B2147">
        <v>8</v>
      </c>
    </row>
    <row r="2148" spans="1:2">
      <c r="A2148" s="6" t="s">
        <v>8219</v>
      </c>
      <c r="B2148">
        <v>8</v>
      </c>
    </row>
    <row r="2149" spans="1:2">
      <c r="A2149" s="6" t="s">
        <v>8219</v>
      </c>
      <c r="B2149">
        <v>8</v>
      </c>
    </row>
    <row r="2150" spans="1:2">
      <c r="A2150" s="6" t="s">
        <v>8219</v>
      </c>
      <c r="B2150">
        <v>8</v>
      </c>
    </row>
    <row r="2151" spans="1:2">
      <c r="A2151" s="6" t="s">
        <v>8219</v>
      </c>
      <c r="B2151">
        <v>7</v>
      </c>
    </row>
    <row r="2152" spans="1:2">
      <c r="A2152" s="6" t="s">
        <v>8219</v>
      </c>
      <c r="B2152">
        <v>7</v>
      </c>
    </row>
    <row r="2153" spans="1:2">
      <c r="A2153" s="6" t="s">
        <v>8219</v>
      </c>
      <c r="B2153">
        <v>7</v>
      </c>
    </row>
    <row r="2154" spans="1:2">
      <c r="A2154" s="6" t="s">
        <v>8219</v>
      </c>
      <c r="B2154">
        <v>7</v>
      </c>
    </row>
    <row r="2155" spans="1:2">
      <c r="A2155" s="6" t="s">
        <v>8219</v>
      </c>
      <c r="B2155">
        <v>7</v>
      </c>
    </row>
    <row r="2156" spans="1:2">
      <c r="A2156" s="6" t="s">
        <v>8219</v>
      </c>
      <c r="B2156">
        <v>7</v>
      </c>
    </row>
    <row r="2157" spans="1:2">
      <c r="A2157" s="6" t="s">
        <v>8219</v>
      </c>
      <c r="B2157">
        <v>7</v>
      </c>
    </row>
    <row r="2158" spans="1:2">
      <c r="A2158" s="6" t="s">
        <v>8219</v>
      </c>
      <c r="B2158">
        <v>7</v>
      </c>
    </row>
    <row r="2159" spans="1:2">
      <c r="A2159" s="6" t="s">
        <v>8219</v>
      </c>
      <c r="B2159">
        <v>7</v>
      </c>
    </row>
    <row r="2160" spans="1:2">
      <c r="A2160" s="6" t="s">
        <v>8219</v>
      </c>
      <c r="B2160">
        <v>7</v>
      </c>
    </row>
    <row r="2161" spans="1:2">
      <c r="A2161" s="6" t="s">
        <v>8219</v>
      </c>
      <c r="B2161">
        <v>6</v>
      </c>
    </row>
    <row r="2162" spans="1:2">
      <c r="A2162" s="6" t="s">
        <v>8219</v>
      </c>
      <c r="B2162">
        <v>6</v>
      </c>
    </row>
    <row r="2163" spans="1:2">
      <c r="A2163" s="6" t="s">
        <v>8219</v>
      </c>
      <c r="B2163">
        <v>6</v>
      </c>
    </row>
    <row r="2164" spans="1:2">
      <c r="A2164" s="6" t="s">
        <v>8219</v>
      </c>
      <c r="B2164">
        <v>6</v>
      </c>
    </row>
    <row r="2165" spans="1:2">
      <c r="A2165" s="6" t="s">
        <v>8219</v>
      </c>
      <c r="B2165">
        <v>6</v>
      </c>
    </row>
    <row r="2166" spans="1:2">
      <c r="A2166" s="6" t="s">
        <v>8219</v>
      </c>
      <c r="B2166">
        <v>5</v>
      </c>
    </row>
    <row r="2167" spans="1:2">
      <c r="A2167" s="6" t="s">
        <v>8219</v>
      </c>
      <c r="B2167">
        <v>5</v>
      </c>
    </row>
    <row r="2168" spans="1:2">
      <c r="A2168" s="6" t="s">
        <v>8219</v>
      </c>
      <c r="B2168">
        <v>5</v>
      </c>
    </row>
    <row r="2169" spans="1:2">
      <c r="A2169" s="6" t="s">
        <v>8219</v>
      </c>
      <c r="B2169">
        <v>4</v>
      </c>
    </row>
    <row r="2170" spans="1:2">
      <c r="A2170" s="6" t="s">
        <v>8219</v>
      </c>
      <c r="B2170">
        <v>4</v>
      </c>
    </row>
    <row r="2171" spans="1:2">
      <c r="A2171" s="6" t="s">
        <v>8219</v>
      </c>
      <c r="B2171">
        <v>4</v>
      </c>
    </row>
    <row r="2172" spans="1:2">
      <c r="A2172" s="6" t="s">
        <v>8219</v>
      </c>
      <c r="B2172">
        <v>4</v>
      </c>
    </row>
    <row r="2173" spans="1:2">
      <c r="A2173" s="6" t="s">
        <v>8219</v>
      </c>
      <c r="B2173">
        <v>4</v>
      </c>
    </row>
    <row r="2174" spans="1:2">
      <c r="A2174" s="6" t="s">
        <v>8219</v>
      </c>
      <c r="B2174">
        <v>3</v>
      </c>
    </row>
    <row r="2175" spans="1:2">
      <c r="A2175" s="6" t="s">
        <v>8219</v>
      </c>
      <c r="B2175">
        <v>3</v>
      </c>
    </row>
    <row r="2176" spans="1:2">
      <c r="A2176" s="6" t="s">
        <v>8219</v>
      </c>
      <c r="B2176">
        <v>3</v>
      </c>
    </row>
    <row r="2177" spans="1:2">
      <c r="A2177" s="6" t="s">
        <v>8219</v>
      </c>
      <c r="B2177">
        <v>3</v>
      </c>
    </row>
    <row r="2178" spans="1:2">
      <c r="A2178" s="6" t="s">
        <v>8219</v>
      </c>
      <c r="B2178">
        <v>3</v>
      </c>
    </row>
    <row r="2179" spans="1:2">
      <c r="A2179" s="6" t="s">
        <v>8219</v>
      </c>
      <c r="B2179">
        <v>3</v>
      </c>
    </row>
    <row r="2180" spans="1:2">
      <c r="A2180" s="6" t="s">
        <v>8219</v>
      </c>
      <c r="B2180">
        <v>3</v>
      </c>
    </row>
    <row r="2181" spans="1:2">
      <c r="A2181" s="6" t="s">
        <v>8219</v>
      </c>
      <c r="B2181">
        <v>3</v>
      </c>
    </row>
    <row r="2182" spans="1:2">
      <c r="A2182" s="6" t="s">
        <v>8219</v>
      </c>
      <c r="B2182">
        <v>3</v>
      </c>
    </row>
    <row r="2183" spans="1:2">
      <c r="A2183" s="6" t="s">
        <v>8219</v>
      </c>
      <c r="B2183">
        <v>3</v>
      </c>
    </row>
    <row r="2184" spans="1:2">
      <c r="A2184" s="6" t="s">
        <v>8219</v>
      </c>
      <c r="B2184">
        <v>2</v>
      </c>
    </row>
    <row r="2185" spans="1:2">
      <c r="A2185" s="6" t="s">
        <v>8219</v>
      </c>
      <c r="B2185">
        <v>1</v>
      </c>
    </row>
    <row r="2186" spans="1:2">
      <c r="A2186" s="6" t="s">
        <v>8219</v>
      </c>
      <c r="B2186">
        <v>1</v>
      </c>
    </row>
    <row r="2187" spans="1:2">
      <c r="A2187" s="6" t="s">
        <v>8219</v>
      </c>
      <c r="B2187">
        <v>1</v>
      </c>
    </row>
  </sheetData>
  <sortState xmlns:xlrd2="http://schemas.microsoft.com/office/spreadsheetml/2017/richdata2" ref="J3:K2187">
    <sortCondition descending="1" ref="K1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7AEC-D5C2-40F7-AB22-47AC734A14C6}">
  <dimension ref="A1:H13"/>
  <sheetViews>
    <sheetView workbookViewId="0">
      <selection activeCell="A24" sqref="A24"/>
    </sheetView>
  </sheetViews>
  <sheetFormatPr defaultRowHeight="14.4"/>
  <cols>
    <col min="1" max="1" width="27.5546875" customWidth="1"/>
    <col min="2" max="2" width="20.109375" customWidth="1"/>
    <col min="3" max="3" width="18.109375" customWidth="1"/>
    <col min="4" max="4" width="23.109375" customWidth="1"/>
    <col min="5" max="5" width="23.6640625" customWidth="1"/>
    <col min="6" max="6" width="22.6640625" customWidth="1"/>
    <col min="7" max="7" width="15.21875" customWidth="1"/>
    <col min="8" max="8" width="19.77734375" customWidth="1"/>
    <col min="9" max="9" width="16.109375" customWidth="1"/>
    <col min="10" max="10" width="14.6640625" customWidth="1"/>
  </cols>
  <sheetData>
    <row r="1" spans="1:8">
      <c r="A1" s="5" t="s">
        <v>8306</v>
      </c>
      <c r="B1" t="s">
        <v>8307</v>
      </c>
      <c r="C1" t="s">
        <v>8308</v>
      </c>
      <c r="D1" t="s">
        <v>8309</v>
      </c>
      <c r="E1" t="s">
        <v>8312</v>
      </c>
      <c r="F1" t="s">
        <v>8313</v>
      </c>
      <c r="G1" t="s">
        <v>8310</v>
      </c>
      <c r="H1" t="s">
        <v>8311</v>
      </c>
    </row>
    <row r="2" spans="1:8">
      <c r="A2" t="s">
        <v>8314</v>
      </c>
      <c r="B2">
        <f>COUNTIFS(Sheet1!D2:D4115, "&lt;1000",Sheet1!F2:F4115,"successful")</f>
        <v>322</v>
      </c>
      <c r="C2">
        <f>COUNTIFS(Sheet1!D2:D4115, "&lt;1000",Sheet1!F2:F4115,"failed")</f>
        <v>113</v>
      </c>
      <c r="D2">
        <f>COUNTIFS(Sheet1!D2:D4115, "&lt;1000",Sheet1!F2:F4115,"canceled")</f>
        <v>18</v>
      </c>
      <c r="E2">
        <f>B2+C2+D2</f>
        <v>453</v>
      </c>
      <c r="F2">
        <f>ROUND((B2/E2)*100,0)</f>
        <v>71</v>
      </c>
      <c r="G2">
        <f>ROUND((C2/E2)*100,0)</f>
        <v>25</v>
      </c>
      <c r="H2">
        <f>ROUND((D2/E2)*100,0)</f>
        <v>4</v>
      </c>
    </row>
    <row r="3" spans="1:8">
      <c r="A3" t="s">
        <v>8315</v>
      </c>
      <c r="B3">
        <f xml:space="preserve"> COUNTIFS(Sheet1!D2:D4115,"&gt;=1000",Sheet1!D2:D4115,"&lt;=4999", Sheet1!F2:F4115,"successful")</f>
        <v>932</v>
      </c>
      <c r="C3">
        <f xml:space="preserve"> COUNTIFS(Sheet1!D2:D4115,"&gt;=1000",Sheet1!D2:D4115,"&lt;=4999", Sheet1!F2:F4115,"failed")</f>
        <v>420</v>
      </c>
      <c r="D3">
        <f xml:space="preserve"> COUNTIFS(Sheet1!D2:D4115,"&gt;=1000",Sheet1!D2:D4115,"&lt;=4999", Sheet1!F2:F4115,"canceled")</f>
        <v>60</v>
      </c>
      <c r="E3">
        <f t="shared" ref="E3:E13" si="0">B3+C3+D3</f>
        <v>1412</v>
      </c>
      <c r="F3">
        <f t="shared" ref="F3:F13" si="1">ROUND((B3/E3)*100,0)</f>
        <v>66</v>
      </c>
      <c r="G3">
        <f t="shared" ref="G3:G13" si="2">ROUND((C3/E3)*100,0)</f>
        <v>30</v>
      </c>
      <c r="H3">
        <f t="shared" ref="H3:H13" si="3">ROUND((D3/E3)*100,0)</f>
        <v>4</v>
      </c>
    </row>
    <row r="4" spans="1:8">
      <c r="A4" t="s">
        <v>8316</v>
      </c>
      <c r="B4">
        <f>COUNTIFS(Sheet1!D2:D4115,"&gt;=5000",Sheet1!D2:D4115,"&lt;=9999",Sheet1!F2:F4115,"successful")</f>
        <v>381</v>
      </c>
      <c r="C4">
        <f>COUNTIFS(Sheet1!D2:D4115,"&gt;=5000",Sheet1!D2:D4115,"&lt;=9999",Sheet1!F2:F4115,"failed")</f>
        <v>283</v>
      </c>
      <c r="D4">
        <f>COUNTIFS(Sheet1!D2:D4115,"&gt;=5000",Sheet1!D2:D4115,"&lt;=9999",Sheet1!F2:F4115,"canceled")</f>
        <v>52</v>
      </c>
      <c r="E4">
        <f t="shared" si="0"/>
        <v>716</v>
      </c>
      <c r="F4">
        <f t="shared" si="1"/>
        <v>53</v>
      </c>
      <c r="G4">
        <f t="shared" si="2"/>
        <v>40</v>
      </c>
      <c r="H4">
        <f t="shared" si="3"/>
        <v>7</v>
      </c>
    </row>
    <row r="5" spans="1:8">
      <c r="A5" t="s">
        <v>8317</v>
      </c>
      <c r="B5">
        <f>COUNTIFS(Sheet1!D2:D4115,"&gt;=10000",Sheet1!D2:D4115,"&lt;=14999",Sheet1!F2:F4115,"successful")</f>
        <v>168</v>
      </c>
      <c r="C5">
        <f>COUNTIFS(Sheet1!D2:D4115,"&gt;=10000",Sheet1!D2:D4115,"&lt;=14999",Sheet1!F2:F4115,"failed")</f>
        <v>144</v>
      </c>
      <c r="D5">
        <f>COUNTIFS(Sheet1!D2:D4115,"&gt;=10000",Sheet1!D2:D4115,"&lt;=14999",Sheet1!F2:F4115,"canceled")</f>
        <v>40</v>
      </c>
      <c r="E5">
        <f t="shared" si="0"/>
        <v>352</v>
      </c>
      <c r="F5">
        <f t="shared" si="1"/>
        <v>48</v>
      </c>
      <c r="G5">
        <f t="shared" si="2"/>
        <v>41</v>
      </c>
      <c r="H5">
        <f t="shared" si="3"/>
        <v>11</v>
      </c>
    </row>
    <row r="6" spans="1:8">
      <c r="A6" t="s">
        <v>8318</v>
      </c>
      <c r="B6">
        <f>COUNTIFS(Sheet1!D2:D4115,"&gt;=15000",Sheet1!D2:D4115,"&lt;=19999",Sheet1!F2:F4115,"successful")</f>
        <v>94</v>
      </c>
      <c r="C6">
        <f>COUNTIFS(Sheet1!D2:D4115,"&gt;=15000",Sheet1!D2:D4115,"&lt;=19999",Sheet1!F2:F4115,"failed")</f>
        <v>90</v>
      </c>
      <c r="D6">
        <f>COUNTIFS(Sheet1!D2:D4115,"&gt;=15000",Sheet1!D2:D4115,"&lt;=19999",Sheet1!F2:F4115,"canceled")</f>
        <v>17</v>
      </c>
      <c r="E6">
        <f t="shared" si="0"/>
        <v>201</v>
      </c>
      <c r="F6">
        <f t="shared" si="1"/>
        <v>47</v>
      </c>
      <c r="G6">
        <f t="shared" si="2"/>
        <v>45</v>
      </c>
      <c r="H6">
        <f t="shared" si="3"/>
        <v>8</v>
      </c>
    </row>
    <row r="7" spans="1:8">
      <c r="A7" t="s">
        <v>8319</v>
      </c>
      <c r="B7">
        <f>COUNTIFS(Sheet1!D2:D4115,"&gt;=20000",Sheet1!D2:D4115,"&lt;=24999",Sheet1!F2:F4115,"successful")</f>
        <v>62</v>
      </c>
      <c r="C7">
        <f>COUNTIFS(Sheet1!D2:D4115,"&gt;=20000",Sheet1!D2:D4115,"&lt;=24999",Sheet1!F2:F4115,"failed")</f>
        <v>72</v>
      </c>
      <c r="D7">
        <f>COUNTIFS(Sheet1!D2:D4115,"&gt;=20000",Sheet1!D2:D4115,"&lt;=24999",Sheet1!F2:F4115,"canceled")</f>
        <v>14</v>
      </c>
      <c r="E7">
        <f t="shared" si="0"/>
        <v>148</v>
      </c>
      <c r="F7">
        <f t="shared" si="1"/>
        <v>42</v>
      </c>
      <c r="G7">
        <f t="shared" si="2"/>
        <v>49</v>
      </c>
      <c r="H7">
        <f t="shared" si="3"/>
        <v>9</v>
      </c>
    </row>
    <row r="8" spans="1:8">
      <c r="A8" t="s">
        <v>8320</v>
      </c>
      <c r="B8">
        <f>COUNTIFS(Sheet1!D2:D4115,"&gt;=25000",Sheet1!D2:D4115,"&lt;=29999",Sheet1!F2:F4115,"successful")</f>
        <v>55</v>
      </c>
      <c r="C8">
        <f xml:space="preserve"> COUNTIFS(Sheet1!D2:D4115,"&gt;=25000",Sheet1!D2:D4115,"&lt;=29999", Sheet1!F2:F4115,"failed")</f>
        <v>64</v>
      </c>
      <c r="D8">
        <f>COUNTIFS(Sheet1!D2:D4115,"&gt;=25000",Sheet1!D2:D4115,"&lt;=29999",Sheet1!F2:F4115,"canceled")</f>
        <v>18</v>
      </c>
      <c r="E8">
        <f t="shared" si="0"/>
        <v>137</v>
      </c>
      <c r="F8">
        <f t="shared" si="1"/>
        <v>40</v>
      </c>
      <c r="G8">
        <f t="shared" si="2"/>
        <v>47</v>
      </c>
      <c r="H8">
        <f t="shared" si="3"/>
        <v>13</v>
      </c>
    </row>
    <row r="9" spans="1:8">
      <c r="A9" t="s">
        <v>8321</v>
      </c>
      <c r="B9">
        <f xml:space="preserve"> COUNTIFS(Sheet1!D2:D4115,"&gt;=30000",Sheet1!D2:D4115,"&lt;=34999", Sheet1!F2:F4115,"successful")</f>
        <v>32</v>
      </c>
      <c r="C9">
        <f xml:space="preserve"> COUNTIFS(Sheet1!D2:D4115,"&gt;=30000",Sheet1!D2:D4115,"&lt;=34999", Sheet1!F2:F4115,"failed")</f>
        <v>37</v>
      </c>
      <c r="D9">
        <f xml:space="preserve"> COUNTIFS(Sheet1!D2:D4115,"&gt;=30000",Sheet1!D2:D4115,"&lt;=34999", Sheet1!F2:F4115,"canceled")</f>
        <v>13</v>
      </c>
      <c r="E9">
        <f t="shared" si="0"/>
        <v>82</v>
      </c>
      <c r="F9">
        <f t="shared" si="1"/>
        <v>39</v>
      </c>
      <c r="G9">
        <f t="shared" si="2"/>
        <v>45</v>
      </c>
      <c r="H9">
        <f t="shared" si="3"/>
        <v>16</v>
      </c>
    </row>
    <row r="10" spans="1:8">
      <c r="A10" t="s">
        <v>8322</v>
      </c>
      <c r="B10">
        <f xml:space="preserve"> COUNTIFS(Sheet1!D2:D4115,"&gt;=35000",Sheet1!D2:D4115,"&lt;=39999", Sheet1!F2:F4115,"successful")</f>
        <v>26</v>
      </c>
      <c r="C10">
        <f>COUNTIFS(Sheet1!D2:D4115,"&gt;=35000",Sheet1!D2:D4115,"&lt;=39999",Sheet1!F2:F4115,"failed")</f>
        <v>22</v>
      </c>
      <c r="D10">
        <f>COUNTIFS(Sheet1!D2:D4115,"&gt;=35000",Sheet1!D2:D4115,"&lt;=39999",Sheet1!F2:F4115,"canceled")</f>
        <v>7</v>
      </c>
      <c r="E10">
        <f t="shared" si="0"/>
        <v>55</v>
      </c>
      <c r="F10">
        <f t="shared" si="1"/>
        <v>47</v>
      </c>
      <c r="G10">
        <f t="shared" si="2"/>
        <v>40</v>
      </c>
      <c r="H10">
        <f t="shared" si="3"/>
        <v>13</v>
      </c>
    </row>
    <row r="11" spans="1:8">
      <c r="A11" t="s">
        <v>8323</v>
      </c>
      <c r="B11">
        <f xml:space="preserve"> COUNTIFS(Sheet1!D2:D4115,"&gt;=40000",Sheet1!D2:D4115,"&lt;=44999", Sheet1!F2:F4115,"successful")</f>
        <v>21</v>
      </c>
      <c r="C11">
        <f xml:space="preserve"> COUNTIFS(Sheet1!D2:D4115,"&gt;=40000",Sheet1!D2:D4115,"&lt;=44999", Sheet1!F2:F4115,"failed")</f>
        <v>16</v>
      </c>
      <c r="D11">
        <f xml:space="preserve"> COUNTIFS(Sheet1!D2:D4115,"&gt;=40000",Sheet1!D2:D4115,"&lt;=44999", Sheet1!F2:F4115,"canceled")</f>
        <v>6</v>
      </c>
      <c r="E11">
        <f t="shared" si="0"/>
        <v>43</v>
      </c>
      <c r="F11">
        <f t="shared" si="1"/>
        <v>49</v>
      </c>
      <c r="G11">
        <f t="shared" si="2"/>
        <v>37</v>
      </c>
      <c r="H11">
        <f t="shared" si="3"/>
        <v>14</v>
      </c>
    </row>
    <row r="12" spans="1:8">
      <c r="A12" t="s">
        <v>8324</v>
      </c>
      <c r="B12">
        <f xml:space="preserve"> COUNTIFS(Sheet1!D2:D4115,"&gt;=45000",Sheet1!D2:D4115,"&lt;=49999", Sheet1!F2:F4115,"successful")</f>
        <v>6</v>
      </c>
      <c r="C12">
        <f xml:space="preserve"> COUNTIFS(Sheet1!D2:D4115,"&gt;=45000",Sheet1!D2:D4115,"&lt;=49999", Sheet1!F2:F4115,"failed")</f>
        <v>11</v>
      </c>
      <c r="D12">
        <f xml:space="preserve"> COUNTIFS(Sheet1!D2:D4115,"&gt;=45000",Sheet1!D2:D4115,"&lt;=49999", Sheet1!F2:F4115,"canceled")</f>
        <v>4</v>
      </c>
      <c r="E12">
        <f t="shared" si="0"/>
        <v>21</v>
      </c>
      <c r="F12">
        <f t="shared" si="1"/>
        <v>29</v>
      </c>
      <c r="G12">
        <f t="shared" si="2"/>
        <v>52</v>
      </c>
      <c r="H12">
        <f t="shared" si="3"/>
        <v>19</v>
      </c>
    </row>
    <row r="13" spans="1:8">
      <c r="A13" t="s">
        <v>8325</v>
      </c>
      <c r="B13">
        <f xml:space="preserve"> COUNTIFS(Sheet1!D2:D4115,"&gt;=50000",Sheet1!F2:F4115,"successful")</f>
        <v>86</v>
      </c>
      <c r="C13">
        <f>COUNTIFS(Sheet1!D2:D4115,"&gt;=50000",Sheet1!F2:F4115,"failed")</f>
        <v>258</v>
      </c>
      <c r="D13">
        <f xml:space="preserve"> COUNTIFS(Sheet1!D2:D4115,"&gt;=50000",Sheet1!F2:F4115,"canceled")</f>
        <v>100</v>
      </c>
      <c r="E13">
        <f t="shared" si="0"/>
        <v>444</v>
      </c>
      <c r="F13">
        <f t="shared" si="1"/>
        <v>19</v>
      </c>
      <c r="G13">
        <f t="shared" si="2"/>
        <v>58</v>
      </c>
      <c r="H13">
        <f t="shared" si="3"/>
        <v>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kameswari aparna mantravadi</cp:lastModifiedBy>
  <dcterms:created xsi:type="dcterms:W3CDTF">2017-04-20T15:17:24Z</dcterms:created>
  <dcterms:modified xsi:type="dcterms:W3CDTF">2020-02-08T05:11:52Z</dcterms:modified>
</cp:coreProperties>
</file>