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na\Downloads\E3 Capstone\"/>
    </mc:Choice>
  </mc:AlternateContent>
  <xr:revisionPtr revIDLastSave="0" documentId="13_ncr:9_{2F22FFC6-71B6-477D-A627-E11FE849CA16}" xr6:coauthVersionLast="47" xr6:coauthVersionMax="47" xr10:uidLastSave="{00000000-0000-0000-0000-000000000000}"/>
  <bookViews>
    <workbookView xWindow="10140" yWindow="0" windowWidth="10455" windowHeight="10905" xr2:uid="{AD5D0037-597B-4549-BEC3-2967177D81C7}"/>
  </bookViews>
  <sheets>
    <sheet name="resumen_escenarios_final" sheetId="1" r:id="rId1"/>
  </sheets>
  <calcPr calcId="0"/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6" i="1"/>
  <c r="D26" i="1"/>
</calcChain>
</file>

<file path=xl/sharedStrings.xml><?xml version="1.0" encoding="utf-8"?>
<sst xmlns="http://schemas.openxmlformats.org/spreadsheetml/2006/main" count="50" uniqueCount="28">
  <si>
    <t>Escenario</t>
  </si>
  <si>
    <t>Utilidad_media</t>
  </si>
  <si>
    <t>Tiempo_medio</t>
  </si>
  <si>
    <t>DemandaInsatisfecha_media</t>
  </si>
  <si>
    <t>ProporcionInsatisfecha_media</t>
  </si>
  <si>
    <t>Normal</t>
  </si>
  <si>
    <t>Costo_Inventario_mas20</t>
  </si>
  <si>
    <t>Costo_Inventario_menos20</t>
  </si>
  <si>
    <t>Costo_Inventario_mas10</t>
  </si>
  <si>
    <t>Costo_Inventario_menos10</t>
  </si>
  <si>
    <t>Costo_Inventario_mas05</t>
  </si>
  <si>
    <t>Costo_Inventario_menos05</t>
  </si>
  <si>
    <t>CostoFijo_Pedido_mas20</t>
  </si>
  <si>
    <t>CostoFijo_Pedido_menos20</t>
  </si>
  <si>
    <t>CostoFijo_Pedido_mas10</t>
  </si>
  <si>
    <t>CostoFijo_Pedido_menos10</t>
  </si>
  <si>
    <t>CostoFijo_Pedido_mas05</t>
  </si>
  <si>
    <t>CostoFijo_Pedido_menos05</t>
  </si>
  <si>
    <t>CostoProducto_mas015</t>
  </si>
  <si>
    <t>CostoProducto_menos20</t>
  </si>
  <si>
    <t>CostoProducto_menos10</t>
  </si>
  <si>
    <t>CostoProducto_menos05</t>
  </si>
  <si>
    <t>CostoDemandaIns_mas20</t>
  </si>
  <si>
    <t>CostoDemandaINs_menos20</t>
  </si>
  <si>
    <t>CostoDemandaIns_mas10</t>
  </si>
  <si>
    <t>CostoDemandaINs_menos10</t>
  </si>
  <si>
    <t>CostoDemandaIns_mas05</t>
  </si>
  <si>
    <t>CostoDemandaINs_menos05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</si>
</sst>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9" formatCode="#,##0.0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3" fontId="0" fillId="0" borderId="0" xfId="0" applyNumberFormat="1"/>
    <xf numFmtId="169" fontId="0" fillId="0" borderId="0" xfId="0" applyNumberFormat="1"/>
    <xf numFmtId="0" fontId="0" fillId="33" borderId="0" xfId="0" applyFill="1"/>
    <xf numFmtId="0" fontId="0" fillId="34" borderId="0" xfId="0" applyFill="1"/>
    <xf numFmtId="165" fontId="0" fillId="33" borderId="11" xfId="0" applyNumberFormat="1" applyFill="1" applyBorder="1"/>
    <xf numFmtId="0" fontId="0" fillId="35" borderId="0" xfId="0" applyFill="1"/>
    <xf numFmtId="0" fontId="0" fillId="36" borderId="0" xfId="0" applyFill="1"/>
    <xf numFmtId="165" fontId="0" fillId="35" borderId="11" xfId="0" applyNumberFormat="1" applyFill="1" applyBorder="1"/>
    <xf numFmtId="0" fontId="0" fillId="37" borderId="0" xfId="0" applyFill="1"/>
    <xf numFmtId="0" fontId="0" fillId="37" borderId="10" xfId="0" applyFill="1" applyBorder="1"/>
    <xf numFmtId="165" fontId="0" fillId="37" borderId="11" xfId="0" applyNumberFormat="1" applyFill="1" applyBorder="1"/>
    <xf numFmtId="0" fontId="18" fillId="37" borderId="0" xfId="0" applyFont="1" applyFill="1"/>
    <xf numFmtId="165" fontId="0" fillId="36" borderId="11" xfId="0" applyNumberFormat="1" applyFill="1" applyBorder="1"/>
    <xf numFmtId="0" fontId="0" fillId="37" borderId="12" xfId="0" applyFill="1" applyBorder="1"/>
    <xf numFmtId="0" fontId="0" fillId="35" borderId="12" xfId="0" applyFill="1" applyBorder="1"/>
    <xf numFmtId="0" fontId="0" fillId="36" borderId="12" xfId="0" applyFill="1" applyBorder="1"/>
    <xf numFmtId="0" fontId="0" fillId="33" borderId="12" xfId="0" applyFill="1" applyBorder="1"/>
    <xf numFmtId="0" fontId="16" fillId="36" borderId="12" xfId="0" applyFont="1" applyFill="1" applyBorder="1"/>
    <xf numFmtId="0" fontId="16" fillId="37" borderId="12" xfId="0" applyFont="1" applyFill="1" applyBorder="1"/>
    <xf numFmtId="0" fontId="16" fillId="33" borderId="12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17</xdr:col>
      <xdr:colOff>267801</xdr:colOff>
      <xdr:row>21</xdr:row>
      <xdr:rowOff>152980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7B7C7F-F603-92BF-6BB5-93D7946A8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0"/>
          <a:ext cx="7887801" cy="415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9681-F13F-4138-B4FB-A0A583EAFD56}">
  <dimension ref="A1:E48"/>
  <sheetViews>
    <sheetView tabSelected="1" topLeftCell="F1" zoomScale="112" zoomScaleNormal="70" workbookViewId="0">
      <selection activeCell="B36" sqref="B36"/>
    </sheetView>
  </sheetViews>
  <sheetFormatPr baseColWidth="10" defaultRowHeight="15" x14ac:dyDescent="0.25"/>
  <cols>
    <col min="1" max="1" width="25" customWidth="1"/>
    <col min="2" max="2" width="22.7109375" customWidth="1"/>
    <col min="3" max="4" width="22.85546875" customWidth="1"/>
    <col min="5" max="5" width="2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14281645347.566299</v>
      </c>
      <c r="C2" s="2">
        <v>3.94018230915069</v>
      </c>
      <c r="D2" s="1">
        <v>49289.105864224199</v>
      </c>
      <c r="E2">
        <v>0.13290344537124699</v>
      </c>
    </row>
    <row r="3" spans="1:5" x14ac:dyDescent="0.25">
      <c r="A3" t="s">
        <v>6</v>
      </c>
      <c r="B3" s="1">
        <v>14071891930.304399</v>
      </c>
      <c r="C3" s="2">
        <v>3.5583715486526399</v>
      </c>
      <c r="D3" s="1">
        <v>50156.0190074657</v>
      </c>
      <c r="E3">
        <v>0.134981075922701</v>
      </c>
    </row>
    <row r="4" spans="1:5" x14ac:dyDescent="0.25">
      <c r="A4" t="s">
        <v>7</v>
      </c>
      <c r="B4" s="1">
        <v>14587374729.6373</v>
      </c>
      <c r="C4" s="2">
        <v>3.8250995302200299</v>
      </c>
      <c r="D4" s="1">
        <v>50409.790848389603</v>
      </c>
      <c r="E4">
        <v>0.135344141716053</v>
      </c>
    </row>
    <row r="5" spans="1:5" x14ac:dyDescent="0.25">
      <c r="A5" t="s">
        <v>8</v>
      </c>
      <c r="B5" s="1">
        <v>14131048874.599199</v>
      </c>
      <c r="C5" s="2">
        <v>4.0471931982040399</v>
      </c>
      <c r="D5" s="1">
        <v>49996.380796814701</v>
      </c>
      <c r="E5">
        <v>0.13537392230398199</v>
      </c>
    </row>
    <row r="6" spans="1:5" x14ac:dyDescent="0.25">
      <c r="A6" t="s">
        <v>9</v>
      </c>
      <c r="B6" s="1">
        <v>14216437331.711399</v>
      </c>
      <c r="C6" s="2">
        <v>4.1466483497619597</v>
      </c>
      <c r="D6" s="1">
        <v>48258.450691205799</v>
      </c>
      <c r="E6">
        <v>0.13207512979709701</v>
      </c>
    </row>
    <row r="7" spans="1:5" x14ac:dyDescent="0.25">
      <c r="A7" t="s">
        <v>10</v>
      </c>
      <c r="B7" s="1">
        <v>14220016114.933701</v>
      </c>
      <c r="C7" s="2">
        <v>4.3350021791458104</v>
      </c>
      <c r="D7" s="1">
        <v>49639.339081969098</v>
      </c>
      <c r="E7">
        <v>0.13411744714044299</v>
      </c>
    </row>
    <row r="8" spans="1:5" x14ac:dyDescent="0.25">
      <c r="A8" t="s">
        <v>11</v>
      </c>
      <c r="B8" s="1">
        <v>14453824309.520399</v>
      </c>
      <c r="C8" s="2">
        <v>4.7175499582290596</v>
      </c>
      <c r="D8" s="1">
        <v>50438.334061384798</v>
      </c>
      <c r="E8">
        <v>0.13489280259189201</v>
      </c>
    </row>
    <row r="9" spans="1:5" x14ac:dyDescent="0.25">
      <c r="A9" t="s">
        <v>12</v>
      </c>
      <c r="B9" s="1">
        <v>14231448596.3792</v>
      </c>
      <c r="C9" s="2">
        <v>4.8900995254516602</v>
      </c>
      <c r="D9" s="1">
        <v>49430.529473573799</v>
      </c>
      <c r="E9">
        <v>0.13331641046487899</v>
      </c>
    </row>
    <row r="10" spans="1:5" x14ac:dyDescent="0.25">
      <c r="A10" t="s">
        <v>13</v>
      </c>
      <c r="B10" s="1">
        <v>14314955702.0263</v>
      </c>
      <c r="C10" s="2">
        <v>5.0272991847991904</v>
      </c>
      <c r="D10" s="1">
        <v>49921.638256923899</v>
      </c>
      <c r="E10">
        <v>0.13430495503706499</v>
      </c>
    </row>
    <row r="11" spans="1:5" x14ac:dyDescent="0.25">
      <c r="A11" t="s">
        <v>14</v>
      </c>
      <c r="B11" s="1">
        <v>14136599495.226101</v>
      </c>
      <c r="C11" s="2">
        <v>5.2822243452072097</v>
      </c>
      <c r="D11" s="1">
        <v>48542.521145897903</v>
      </c>
      <c r="E11">
        <v>0.13256367679539799</v>
      </c>
    </row>
    <row r="12" spans="1:5" x14ac:dyDescent="0.25">
      <c r="A12" t="s">
        <v>15</v>
      </c>
      <c r="B12" s="1">
        <v>14258057045.775299</v>
      </c>
      <c r="C12" s="2">
        <v>5.5013355779647801</v>
      </c>
      <c r="D12" s="1">
        <v>48910.174680182601</v>
      </c>
      <c r="E12">
        <v>0.13269211933840599</v>
      </c>
    </row>
    <row r="13" spans="1:5" x14ac:dyDescent="0.25">
      <c r="A13" t="s">
        <v>16</v>
      </c>
      <c r="B13" s="1">
        <v>14271747254.8311</v>
      </c>
      <c r="C13" s="2">
        <v>5.7136360788345302</v>
      </c>
      <c r="D13" s="1">
        <v>48484.788524094598</v>
      </c>
      <c r="E13">
        <v>0.13107670571452701</v>
      </c>
    </row>
    <row r="14" spans="1:5" x14ac:dyDescent="0.25">
      <c r="A14" t="s">
        <v>17</v>
      </c>
      <c r="B14" s="1">
        <v>14286768019.5056</v>
      </c>
      <c r="C14" s="2">
        <v>5.9854595041275003</v>
      </c>
      <c r="D14" s="1">
        <v>50044.476068554497</v>
      </c>
      <c r="E14">
        <v>0.134741546342587</v>
      </c>
    </row>
    <row r="15" spans="1:5" x14ac:dyDescent="0.25">
      <c r="A15" t="s">
        <v>18</v>
      </c>
      <c r="B15" s="1">
        <v>14161905674.307501</v>
      </c>
      <c r="C15" s="2">
        <v>6.1150670289993201</v>
      </c>
      <c r="D15" s="1">
        <v>49910.018874652204</v>
      </c>
      <c r="E15">
        <v>0.13486821386172801</v>
      </c>
    </row>
    <row r="16" spans="1:5" x14ac:dyDescent="0.25">
      <c r="A16" t="s">
        <v>19</v>
      </c>
      <c r="B16" s="1">
        <v>15521460348.781401</v>
      </c>
      <c r="C16" s="2">
        <v>6.2326819992065401</v>
      </c>
      <c r="D16" s="1">
        <v>36066.842817679601</v>
      </c>
      <c r="E16">
        <v>9.7417478102229699E-2</v>
      </c>
    </row>
    <row r="17" spans="1:5" x14ac:dyDescent="0.25">
      <c r="A17" t="s">
        <v>20</v>
      </c>
      <c r="B17" s="1">
        <v>14943944971.587601</v>
      </c>
      <c r="C17" s="2">
        <v>6.4532407522201503</v>
      </c>
      <c r="D17" s="1">
        <v>39856.304982866903</v>
      </c>
      <c r="E17">
        <v>0.10699225839745</v>
      </c>
    </row>
    <row r="18" spans="1:5" x14ac:dyDescent="0.25">
      <c r="A18" t="s">
        <v>21</v>
      </c>
      <c r="B18" s="1">
        <v>14560631587.943199</v>
      </c>
      <c r="C18" s="2">
        <v>6.7349677085876403</v>
      </c>
      <c r="D18">
        <v>49309.34</v>
      </c>
      <c r="E18">
        <v>0.13282937187084501</v>
      </c>
    </row>
    <row r="19" spans="1:5" x14ac:dyDescent="0.25">
      <c r="A19" t="s">
        <v>22</v>
      </c>
      <c r="B19" s="1">
        <v>14193145120.3619</v>
      </c>
      <c r="C19" s="2">
        <v>6.9967908287048299</v>
      </c>
      <c r="D19" s="1">
        <v>48940.972805432102</v>
      </c>
      <c r="E19">
        <v>0.132106720699812</v>
      </c>
    </row>
    <row r="20" spans="1:5" x14ac:dyDescent="0.25">
      <c r="A20" t="s">
        <v>23</v>
      </c>
      <c r="B20" s="1">
        <v>14356920546.7717</v>
      </c>
      <c r="C20" s="2">
        <v>7.1882512760162296</v>
      </c>
      <c r="D20" s="1">
        <v>49794.924979605901</v>
      </c>
      <c r="E20">
        <v>0.13410520766051401</v>
      </c>
    </row>
    <row r="21" spans="1:5" x14ac:dyDescent="0.25">
      <c r="A21" t="s">
        <v>24</v>
      </c>
      <c r="B21" s="1">
        <v>14241720535.8016</v>
      </c>
      <c r="C21" s="2">
        <v>7.40643588066101</v>
      </c>
      <c r="D21" s="1">
        <v>50702.482356449298</v>
      </c>
      <c r="E21">
        <v>0.13633108769166399</v>
      </c>
    </row>
    <row r="22" spans="1:5" x14ac:dyDescent="0.25">
      <c r="A22" t="s">
        <v>25</v>
      </c>
      <c r="B22" s="1">
        <v>14245780821.4576</v>
      </c>
      <c r="C22" s="2">
        <v>7.6501049470901403</v>
      </c>
      <c r="D22" s="1">
        <v>49395.669359367603</v>
      </c>
      <c r="E22">
        <v>0.13360700263662101</v>
      </c>
    </row>
    <row r="23" spans="1:5" x14ac:dyDescent="0.25">
      <c r="A23" t="s">
        <v>26</v>
      </c>
      <c r="B23" s="1">
        <v>14240145454.2146</v>
      </c>
      <c r="C23" s="2">
        <v>8.1224760007858201</v>
      </c>
      <c r="D23" s="1">
        <v>52214.0549999988</v>
      </c>
      <c r="E23">
        <v>0.14009307246399</v>
      </c>
    </row>
    <row r="24" spans="1:5" x14ac:dyDescent="0.25">
      <c r="A24" t="s">
        <v>27</v>
      </c>
      <c r="B24" s="1">
        <v>14262814596.472601</v>
      </c>
      <c r="C24" s="2">
        <v>8.1902032804489107</v>
      </c>
      <c r="D24" s="1">
        <v>50150.154493937996</v>
      </c>
      <c r="E24">
        <v>0.134865161694183</v>
      </c>
    </row>
    <row r="26" spans="1:5" s="9" customFormat="1" x14ac:dyDescent="0.25">
      <c r="A26" s="14" t="s">
        <v>6</v>
      </c>
      <c r="B26" s="19">
        <f>(B3-B$2)/B$2*100</f>
        <v>-1.4686922420857027</v>
      </c>
      <c r="C26" s="10"/>
      <c r="D26" s="11">
        <f>(D3-D$2)/D$2*100</f>
        <v>1.7588331702132542</v>
      </c>
      <c r="E26" s="14">
        <f>(E3-E$2)/E$2*100</f>
        <v>1.5632631235785128</v>
      </c>
    </row>
    <row r="27" spans="1:5" s="9" customFormat="1" x14ac:dyDescent="0.25">
      <c r="A27" s="14" t="s">
        <v>7</v>
      </c>
      <c r="B27" s="14">
        <f t="shared" ref="B27:B47" si="0">(B4-B$2)/B$2*100</f>
        <v>2.1407154051973407</v>
      </c>
      <c r="D27" s="11">
        <f t="shared" ref="D27:D47" si="1">(D4-D$2)/D$2*100</f>
        <v>2.2736971274190574</v>
      </c>
      <c r="E27" s="14">
        <f t="shared" ref="E27:E47" si="2">(E4-E$2)/E$2*100</f>
        <v>1.8364432449348993</v>
      </c>
    </row>
    <row r="28" spans="1:5" s="9" customFormat="1" x14ac:dyDescent="0.25">
      <c r="A28" s="14" t="s">
        <v>8</v>
      </c>
      <c r="B28" s="14">
        <f t="shared" si="0"/>
        <v>-1.0544756525043029</v>
      </c>
      <c r="C28" s="12"/>
      <c r="D28" s="11">
        <f t="shared" si="1"/>
        <v>1.4349518421754694</v>
      </c>
      <c r="E28" s="14">
        <f t="shared" si="2"/>
        <v>1.8588509318430919</v>
      </c>
    </row>
    <row r="29" spans="1:5" s="9" customFormat="1" x14ac:dyDescent="0.25">
      <c r="A29" s="14" t="s">
        <v>9</v>
      </c>
      <c r="B29" s="14">
        <f t="shared" si="0"/>
        <v>-0.45658615844295769</v>
      </c>
      <c r="C29" s="10"/>
      <c r="D29" s="11">
        <f t="shared" si="1"/>
        <v>-2.0910405148300457</v>
      </c>
      <c r="E29" s="14">
        <f t="shared" si="2"/>
        <v>-0.6232461256637789</v>
      </c>
    </row>
    <row r="30" spans="1:5" s="9" customFormat="1" x14ac:dyDescent="0.25">
      <c r="A30" s="14" t="s">
        <v>10</v>
      </c>
      <c r="B30" s="14">
        <f t="shared" si="0"/>
        <v>-0.43152753854863768</v>
      </c>
      <c r="D30" s="11">
        <f t="shared" si="1"/>
        <v>0.71056922539775813</v>
      </c>
      <c r="E30" s="14">
        <f t="shared" si="2"/>
        <v>0.91344642405985965</v>
      </c>
    </row>
    <row r="31" spans="1:5" s="9" customFormat="1" x14ac:dyDescent="0.25">
      <c r="A31" s="14" t="s">
        <v>11</v>
      </c>
      <c r="B31" s="14">
        <f t="shared" si="0"/>
        <v>1.2055961184013035</v>
      </c>
      <c r="D31" s="11">
        <f t="shared" si="1"/>
        <v>2.3316069078760666</v>
      </c>
      <c r="E31" s="14">
        <f t="shared" si="2"/>
        <v>1.4968439795432231</v>
      </c>
    </row>
    <row r="32" spans="1:5" s="6" customFormat="1" x14ac:dyDescent="0.25">
      <c r="A32" s="15" t="s">
        <v>12</v>
      </c>
      <c r="B32" s="15">
        <f t="shared" si="0"/>
        <v>-0.35147736808667751</v>
      </c>
      <c r="D32" s="8">
        <f t="shared" si="1"/>
        <v>0.28692670899564943</v>
      </c>
      <c r="E32" s="15">
        <f t="shared" si="2"/>
        <v>0.31072564934524199</v>
      </c>
    </row>
    <row r="33" spans="1:5" s="6" customFormat="1" x14ac:dyDescent="0.25">
      <c r="A33" s="15" t="s">
        <v>13</v>
      </c>
      <c r="B33" s="15">
        <f t="shared" si="0"/>
        <v>0.23323891364994109</v>
      </c>
      <c r="D33" s="8">
        <f t="shared" si="1"/>
        <v>1.2833107470890752</v>
      </c>
      <c r="E33" s="15">
        <f t="shared" si="2"/>
        <v>1.0545322296973474</v>
      </c>
    </row>
    <row r="34" spans="1:5" s="6" customFormat="1" x14ac:dyDescent="0.25">
      <c r="A34" s="15" t="s">
        <v>14</v>
      </c>
      <c r="B34" s="15">
        <f t="shared" si="0"/>
        <v>-1.0156102382483223</v>
      </c>
      <c r="D34" s="8">
        <f t="shared" si="1"/>
        <v>-1.5147053395184307</v>
      </c>
      <c r="E34" s="15">
        <f t="shared" si="2"/>
        <v>-0.25565069054447925</v>
      </c>
    </row>
    <row r="35" spans="1:5" s="6" customFormat="1" x14ac:dyDescent="0.25">
      <c r="A35" s="15" t="s">
        <v>15</v>
      </c>
      <c r="B35" s="15">
        <f t="shared" si="0"/>
        <v>-0.16516515581322702</v>
      </c>
      <c r="D35" s="8">
        <f t="shared" si="1"/>
        <v>-0.76879297645494404</v>
      </c>
      <c r="E35" s="15">
        <f t="shared" si="2"/>
        <v>-0.15900718920467577</v>
      </c>
    </row>
    <row r="36" spans="1:5" s="6" customFormat="1" x14ac:dyDescent="0.25">
      <c r="A36" s="15" t="s">
        <v>16</v>
      </c>
      <c r="B36" s="15">
        <f t="shared" si="0"/>
        <v>-6.9306389385209638E-2</v>
      </c>
      <c r="D36" s="8">
        <f t="shared" si="1"/>
        <v>-1.6318359321535252</v>
      </c>
      <c r="E36" s="15">
        <f t="shared" si="2"/>
        <v>-1.374486305917231</v>
      </c>
    </row>
    <row r="37" spans="1:5" s="6" customFormat="1" x14ac:dyDescent="0.25">
      <c r="A37" s="15" t="s">
        <v>17</v>
      </c>
      <c r="B37" s="15">
        <f t="shared" si="0"/>
        <v>3.5868919964277643E-2</v>
      </c>
      <c r="D37" s="8">
        <f t="shared" si="1"/>
        <v>1.5325297367152548</v>
      </c>
      <c r="E37" s="15">
        <f t="shared" si="2"/>
        <v>1.3830348537658617</v>
      </c>
    </row>
    <row r="38" spans="1:5" s="7" customFormat="1" x14ac:dyDescent="0.25">
      <c r="A38" s="16" t="s">
        <v>18</v>
      </c>
      <c r="B38" s="16">
        <f t="shared" si="0"/>
        <v>-0.83841651535761696</v>
      </c>
      <c r="D38" s="13">
        <f t="shared" si="1"/>
        <v>1.2597368110884837</v>
      </c>
      <c r="E38" s="16">
        <f t="shared" si="2"/>
        <v>1.4783427811015128</v>
      </c>
    </row>
    <row r="39" spans="1:5" s="7" customFormat="1" x14ac:dyDescent="0.25">
      <c r="A39" s="16" t="s">
        <v>19</v>
      </c>
      <c r="B39" s="18">
        <f t="shared" si="0"/>
        <v>8.6811776307438908</v>
      </c>
      <c r="D39" s="13">
        <f t="shared" si="1"/>
        <v>-26.825934077537795</v>
      </c>
      <c r="E39" s="18">
        <f t="shared" si="2"/>
        <v>-26.700562329209944</v>
      </c>
    </row>
    <row r="40" spans="1:5" s="7" customFormat="1" x14ac:dyDescent="0.25">
      <c r="A40" s="16" t="s">
        <v>20</v>
      </c>
      <c r="B40" s="16">
        <f t="shared" si="0"/>
        <v>4.6374182239034676</v>
      </c>
      <c r="D40" s="13">
        <f t="shared" si="1"/>
        <v>-19.137699327193438</v>
      </c>
      <c r="E40" s="16">
        <f t="shared" si="2"/>
        <v>-19.496249251791596</v>
      </c>
    </row>
    <row r="41" spans="1:5" s="7" customFormat="1" x14ac:dyDescent="0.25">
      <c r="A41" s="16" t="s">
        <v>21</v>
      </c>
      <c r="B41" s="16">
        <f t="shared" si="0"/>
        <v>1.9534600782145952</v>
      </c>
      <c r="D41" s="13">
        <f t="shared" si="1"/>
        <v>4.1051943266198362E-2</v>
      </c>
      <c r="E41" s="16">
        <f t="shared" si="2"/>
        <v>-5.5734823273440232E-2</v>
      </c>
    </row>
    <row r="42" spans="1:5" s="3" customFormat="1" x14ac:dyDescent="0.25">
      <c r="A42" s="17" t="s">
        <v>22</v>
      </c>
      <c r="B42" s="17">
        <f t="shared" si="0"/>
        <v>-0.61967809065837232</v>
      </c>
      <c r="D42" s="5">
        <f t="shared" si="1"/>
        <v>-0.70630832653181486</v>
      </c>
      <c r="E42" s="17">
        <f t="shared" si="2"/>
        <v>-0.59947631094848741</v>
      </c>
    </row>
    <row r="43" spans="1:5" s="3" customFormat="1" x14ac:dyDescent="0.25">
      <c r="A43" s="17" t="s">
        <v>23</v>
      </c>
      <c r="B43" s="17">
        <f t="shared" si="0"/>
        <v>0.52707651936076072</v>
      </c>
      <c r="D43" s="5">
        <f t="shared" si="1"/>
        <v>1.0262290348197289</v>
      </c>
      <c r="E43" s="17">
        <f t="shared" si="2"/>
        <v>0.90423712185193472</v>
      </c>
    </row>
    <row r="44" spans="1:5" s="3" customFormat="1" x14ac:dyDescent="0.25">
      <c r="A44" s="17" t="s">
        <v>24</v>
      </c>
      <c r="B44" s="17">
        <f t="shared" si="0"/>
        <v>-0.27955330631077058</v>
      </c>
      <c r="D44" s="5">
        <f t="shared" si="1"/>
        <v>2.8675230914484469</v>
      </c>
      <c r="E44" s="17">
        <f t="shared" si="2"/>
        <v>2.5790469997541243</v>
      </c>
    </row>
    <row r="45" spans="1:5" s="3" customFormat="1" x14ac:dyDescent="0.25">
      <c r="A45" s="17" t="s">
        <v>25</v>
      </c>
      <c r="B45" s="17">
        <f t="shared" si="0"/>
        <v>-0.25112320909727248</v>
      </c>
      <c r="D45" s="5">
        <f t="shared" si="1"/>
        <v>0.21620090946050538</v>
      </c>
      <c r="E45" s="17">
        <f t="shared" si="2"/>
        <v>0.52937473773440114</v>
      </c>
    </row>
    <row r="46" spans="1:5" s="3" customFormat="1" x14ac:dyDescent="0.25">
      <c r="A46" s="17" t="s">
        <v>26</v>
      </c>
      <c r="B46" s="17">
        <f t="shared" si="0"/>
        <v>-0.29058201868016365</v>
      </c>
      <c r="D46" s="5">
        <f t="shared" si="1"/>
        <v>5.9342710412152844</v>
      </c>
      <c r="E46" s="20">
        <f t="shared" si="2"/>
        <v>5.4096619336389695</v>
      </c>
    </row>
    <row r="47" spans="1:5" s="3" customFormat="1" x14ac:dyDescent="0.25">
      <c r="A47" s="17" t="s">
        <v>27</v>
      </c>
      <c r="B47" s="17">
        <f t="shared" si="0"/>
        <v>-0.13185281272166169</v>
      </c>
      <c r="D47" s="5">
        <f t="shared" si="1"/>
        <v>1.7469349760284001</v>
      </c>
      <c r="E47" s="17">
        <f t="shared" si="2"/>
        <v>1.4760462510631205</v>
      </c>
    </row>
    <row r="48" spans="1:5" x14ac:dyDescent="0.25">
      <c r="E4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resumen_escenarios_final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María Elena Strelow Rebolledo</cp:lastModifiedBy>
  <dcterms:created xsi:type="dcterms:W3CDTF">2025-06-25T21:00:56Z</dcterms:created>
  <dcterms:modified xsi:type="dcterms:W3CDTF">2025-06-29T03:41:14Z</dcterms:modified>
</cp:coreProperties>
</file>