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nc\Downloads\"/>
    </mc:Choice>
  </mc:AlternateContent>
  <xr:revisionPtr revIDLastSave="0" documentId="13_ncr:1_{1E74FAA6-5BC6-4FC3-8F3E-2EDE7441559C}" xr6:coauthVersionLast="47" xr6:coauthVersionMax="47" xr10:uidLastSave="{00000000-0000-0000-0000-000000000000}"/>
  <bookViews>
    <workbookView xWindow="-120" yWindow="-120" windowWidth="20730" windowHeight="11040" xr2:uid="{A9BDD668-19A8-4861-B5E5-891D37B60C8D}"/>
  </bookViews>
  <sheets>
    <sheet name="Profit Calc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B4" i="1"/>
  <c r="G5" i="1"/>
  <c r="C6" i="1" s="1"/>
  <c r="C7" i="1" s="1"/>
  <c r="B6" i="1" l="1"/>
  <c r="B7" i="1" s="1"/>
  <c r="C5" i="1"/>
  <c r="B5" i="1"/>
  <c r="B8" i="1"/>
  <c r="C8" i="1"/>
</calcChain>
</file>

<file path=xl/sharedStrings.xml><?xml version="1.0" encoding="utf-8"?>
<sst xmlns="http://schemas.openxmlformats.org/spreadsheetml/2006/main" count="16" uniqueCount="14">
  <si>
    <t>Model</t>
  </si>
  <si>
    <t>Random Choice(Baseline)</t>
  </si>
  <si>
    <t>Saved</t>
  </si>
  <si>
    <t>Failed</t>
  </si>
  <si>
    <t>Total Cost</t>
  </si>
  <si>
    <t>Netto</t>
  </si>
  <si>
    <t>Data</t>
  </si>
  <si>
    <t>Performa Dengan Model</t>
  </si>
  <si>
    <t>margin rate (20)%</t>
  </si>
  <si>
    <t>Profit ($)</t>
  </si>
  <si>
    <t>Biaya Promosi per orang (Rp)</t>
  </si>
  <si>
    <t>Populasi Kelas 1</t>
  </si>
  <si>
    <t>% Sampling</t>
  </si>
  <si>
    <t>Total promosi (orang) (treat)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</si>
</sst>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&quot;Rp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64" fontId="0" fillId="0" borderId="1" xfId="0" applyNumberFormat="1" applyBorder="1"/>
    <xf numFmtId="9" fontId="0" fillId="0" borderId="1" xfId="0" applyNumberFormat="1" applyBorder="1"/>
    <xf numFmtId="4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B96E5-1579-4A89-A655-0C084ED4355E}">
  <dimension ref="A2:G11"/>
  <sheetViews>
    <sheetView tabSelected="1" zoomScale="81" workbookViewId="0">
      <selection activeCell="G6" sqref="G6"/>
    </sheetView>
  </sheetViews>
  <sheetFormatPr defaultRowHeight="15" x14ac:dyDescent="0.25"/>
  <cols>
    <col min="2" max="2" width="23.42578125" customWidth="1"/>
    <col min="3" max="3" width="26.5703125" customWidth="1"/>
    <col min="6" max="6" width="26.7109375" customWidth="1"/>
    <col min="7" max="7" width="20.140625" bestFit="1" customWidth="1"/>
  </cols>
  <sheetData>
    <row r="2" spans="1:7" x14ac:dyDescent="0.25">
      <c r="F2" s="1"/>
      <c r="G2" s="1" t="s">
        <v>6</v>
      </c>
    </row>
    <row r="3" spans="1:7" x14ac:dyDescent="0.25">
      <c r="A3" s="1"/>
      <c r="B3" s="1" t="s">
        <v>0</v>
      </c>
      <c r="C3" s="1" t="s">
        <v>1</v>
      </c>
      <c r="F3" s="1" t="s">
        <v>11</v>
      </c>
      <c r="G3" s="1">
        <v>813</v>
      </c>
    </row>
    <row r="4" spans="1:7" x14ac:dyDescent="0.25">
      <c r="A4" s="1" t="s">
        <v>2</v>
      </c>
      <c r="B4" s="1">
        <f>ROUNDDOWN(G6*G5,0)</f>
        <v>249</v>
      </c>
      <c r="C4" s="1">
        <f>ROUNDDOWN(G7*G5,0)</f>
        <v>130</v>
      </c>
      <c r="F4" s="1" t="s">
        <v>12</v>
      </c>
      <c r="G4" s="3">
        <v>0.4</v>
      </c>
    </row>
    <row r="5" spans="1:7" x14ac:dyDescent="0.25">
      <c r="A5" s="1" t="s">
        <v>3</v>
      </c>
      <c r="B5" s="1">
        <f>G5-B4</f>
        <v>77</v>
      </c>
      <c r="C5" s="1">
        <f>G5-C4</f>
        <v>196</v>
      </c>
      <c r="F5" s="1" t="s">
        <v>13</v>
      </c>
      <c r="G5" s="1">
        <f>ROUNDUP(G4*G3,0)</f>
        <v>326</v>
      </c>
    </row>
    <row r="6" spans="1:7" x14ac:dyDescent="0.25">
      <c r="A6" s="1" t="s">
        <v>4</v>
      </c>
      <c r="B6" s="2">
        <f>G5*G8</f>
        <v>97800000</v>
      </c>
      <c r="C6" s="2">
        <f>G5*G8</f>
        <v>97800000</v>
      </c>
      <c r="F6" s="1" t="s">
        <v>7</v>
      </c>
      <c r="G6" s="3">
        <v>0.76470588235294101</v>
      </c>
    </row>
    <row r="7" spans="1:7" x14ac:dyDescent="0.25">
      <c r="A7" s="1" t="s">
        <v>9</v>
      </c>
      <c r="B7" s="2">
        <f>(B6*G9)*B4</f>
        <v>4870440000</v>
      </c>
      <c r="C7" s="2">
        <f>(C6*G9)*C4</f>
        <v>2542800000</v>
      </c>
      <c r="F7" s="1" t="s">
        <v>1</v>
      </c>
      <c r="G7" s="3">
        <v>0.4</v>
      </c>
    </row>
    <row r="8" spans="1:7" x14ac:dyDescent="0.25">
      <c r="A8" s="1" t="s">
        <v>5</v>
      </c>
      <c r="B8" s="2">
        <f>B7-B6</f>
        <v>4772640000</v>
      </c>
      <c r="C8" s="2">
        <f>C7-C6</f>
        <v>2445000000</v>
      </c>
      <c r="F8" s="1" t="s">
        <v>10</v>
      </c>
      <c r="G8" s="4">
        <v>300000</v>
      </c>
    </row>
    <row r="9" spans="1:7" x14ac:dyDescent="0.25">
      <c r="F9" s="1" t="s">
        <v>8</v>
      </c>
      <c r="G9" s="1">
        <v>0.2</v>
      </c>
    </row>
    <row r="11" spans="1:7" x14ac:dyDescent="0.25">
      <c r="F11" s="1"/>
      <c r="G11" s="1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20222007@mahasiswa.itb.ac.id Liwa4321six</dc:creator>
  <cp:lastModifiedBy>Avibess@outlook.com</cp:lastModifiedBy>
  <dcterms:created xsi:type="dcterms:W3CDTF">2023-11-06T16:39:50Z</dcterms:created>
  <dcterms:modified xsi:type="dcterms:W3CDTF">2023-11-19T14:03:00Z</dcterms:modified>
</cp:coreProperties>
</file>