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1435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0" i="1" l="1"/>
  <c r="C71" i="1" s="1"/>
  <c r="C72" i="1" s="1"/>
  <c r="C73" i="1" s="1"/>
  <c r="C227" i="1" l="1"/>
  <c r="C228" i="1" s="1"/>
  <c r="C229" i="1" s="1"/>
  <c r="C230" i="1" s="1"/>
  <c r="B228" i="1"/>
  <c r="B229" i="1" s="1"/>
  <c r="B230" i="1" s="1"/>
  <c r="B227" i="1"/>
  <c r="C222" i="1"/>
  <c r="C223" i="1" s="1"/>
  <c r="C224" i="1" s="1"/>
  <c r="C225" i="1" s="1"/>
  <c r="B222" i="1"/>
  <c r="B223" i="1" s="1"/>
  <c r="B224" i="1" s="1"/>
  <c r="B225" i="1" s="1"/>
  <c r="C218" i="1"/>
  <c r="C219" i="1" s="1"/>
  <c r="C220" i="1" s="1"/>
  <c r="C217" i="1"/>
  <c r="B217" i="1"/>
  <c r="B218" i="1" s="1"/>
  <c r="B219" i="1" s="1"/>
  <c r="B220" i="1" s="1"/>
  <c r="F209" i="1"/>
  <c r="F210" i="1" s="1"/>
  <c r="F211" i="1" s="1"/>
  <c r="F212" i="1" s="1"/>
  <c r="F213" i="1" s="1"/>
  <c r="F214" i="1" s="1"/>
  <c r="F215" i="1" s="1"/>
  <c r="F208" i="1"/>
  <c r="C207" i="1"/>
  <c r="C208" i="1" s="1"/>
  <c r="C209" i="1" s="1"/>
  <c r="C210" i="1" s="1"/>
  <c r="C211" i="1" s="1"/>
  <c r="C212" i="1" s="1"/>
  <c r="C213" i="1" s="1"/>
  <c r="C214" i="1" s="1"/>
  <c r="C215" i="1" s="1"/>
  <c r="B207" i="1"/>
  <c r="B208" i="1" s="1"/>
  <c r="B209" i="1" s="1"/>
  <c r="B210" i="1" s="1"/>
  <c r="B211" i="1" s="1"/>
  <c r="B212" i="1" s="1"/>
  <c r="B213" i="1" s="1"/>
  <c r="B214" i="1" s="1"/>
  <c r="B215" i="1" s="1"/>
  <c r="C196" i="1"/>
  <c r="C197" i="1" s="1"/>
  <c r="C198" i="1" s="1"/>
  <c r="C199" i="1" s="1"/>
  <c r="C200" i="1" s="1"/>
  <c r="C201" i="1" s="1"/>
  <c r="C202" i="1" s="1"/>
  <c r="C203" i="1" s="1"/>
  <c r="C204" i="1" s="1"/>
  <c r="C205" i="1" s="1"/>
  <c r="B196" i="1"/>
  <c r="B197" i="1" s="1"/>
  <c r="B198" i="1" s="1"/>
  <c r="B199" i="1" s="1"/>
  <c r="B200" i="1" s="1"/>
  <c r="B201" i="1" s="1"/>
  <c r="B202" i="1" s="1"/>
  <c r="B203" i="1" s="1"/>
  <c r="B204" i="1" s="1"/>
  <c r="B205" i="1" s="1"/>
  <c r="C191" i="1"/>
  <c r="C192" i="1" s="1"/>
  <c r="C193" i="1" s="1"/>
  <c r="C194" i="1" s="1"/>
  <c r="B191" i="1"/>
  <c r="B192" i="1" s="1"/>
  <c r="B193" i="1" s="1"/>
  <c r="B194" i="1" s="1"/>
  <c r="C182" i="1"/>
  <c r="C183" i="1" s="1"/>
  <c r="C184" i="1" s="1"/>
  <c r="C185" i="1" s="1"/>
  <c r="C186" i="1" s="1"/>
  <c r="C187" i="1" s="1"/>
  <c r="C188" i="1" s="1"/>
  <c r="C189" i="1" s="1"/>
  <c r="B182" i="1"/>
  <c r="B183" i="1" s="1"/>
  <c r="B184" i="1" s="1"/>
  <c r="B185" i="1" s="1"/>
  <c r="B186" i="1" s="1"/>
  <c r="B187" i="1" s="1"/>
  <c r="B188" i="1" s="1"/>
  <c r="B189" i="1" s="1"/>
  <c r="C177" i="1"/>
  <c r="C178" i="1" s="1"/>
  <c r="C179" i="1" s="1"/>
  <c r="C180" i="1" s="1"/>
  <c r="B177" i="1"/>
  <c r="B178" i="1" s="1"/>
  <c r="B179" i="1" s="1"/>
  <c r="B180" i="1" s="1"/>
  <c r="F171" i="1"/>
  <c r="F172" i="1" s="1"/>
  <c r="F173" i="1" s="1"/>
  <c r="F174" i="1" s="1"/>
  <c r="C170" i="1"/>
  <c r="C171" i="1" s="1"/>
  <c r="C172" i="1" s="1"/>
  <c r="C173" i="1" s="1"/>
  <c r="C174" i="1" s="1"/>
  <c r="C175" i="1" s="1"/>
  <c r="B170" i="1"/>
  <c r="B171" i="1" s="1"/>
  <c r="B172" i="1" s="1"/>
  <c r="B173" i="1" s="1"/>
  <c r="B174" i="1" s="1"/>
  <c r="B175" i="1" s="1"/>
  <c r="F167" i="1"/>
  <c r="F168" i="1" s="1"/>
  <c r="C166" i="1"/>
  <c r="C167" i="1" s="1"/>
  <c r="C168" i="1" s="1"/>
  <c r="B166" i="1"/>
  <c r="B167" i="1" s="1"/>
  <c r="B168" i="1" s="1"/>
  <c r="F160" i="1"/>
  <c r="F161" i="1" s="1"/>
  <c r="F162" i="1" s="1"/>
  <c r="F163" i="1" s="1"/>
  <c r="F164" i="1" s="1"/>
  <c r="C159" i="1"/>
  <c r="C160" i="1" s="1"/>
  <c r="C161" i="1" s="1"/>
  <c r="C162" i="1" s="1"/>
  <c r="C163" i="1" s="1"/>
  <c r="C164" i="1" s="1"/>
  <c r="B159" i="1"/>
  <c r="B160" i="1" s="1"/>
  <c r="B161" i="1" s="1"/>
  <c r="B162" i="1" s="1"/>
  <c r="B163" i="1" s="1"/>
  <c r="B164" i="1" s="1"/>
  <c r="F153" i="1"/>
  <c r="F154" i="1" s="1"/>
  <c r="F155" i="1" s="1"/>
  <c r="F156" i="1" s="1"/>
  <c r="F157" i="1" s="1"/>
  <c r="C152" i="1"/>
  <c r="C153" i="1" s="1"/>
  <c r="C154" i="1" s="1"/>
  <c r="C155" i="1" s="1"/>
  <c r="C156" i="1" s="1"/>
  <c r="C157" i="1" s="1"/>
  <c r="B152" i="1"/>
  <c r="B153" i="1" s="1"/>
  <c r="B154" i="1" s="1"/>
  <c r="B155" i="1" s="1"/>
  <c r="B156" i="1" s="1"/>
  <c r="B157" i="1" s="1"/>
  <c r="F145" i="1"/>
  <c r="F146" i="1" s="1"/>
  <c r="F147" i="1" s="1"/>
  <c r="F148" i="1" s="1"/>
  <c r="F149" i="1" s="1"/>
  <c r="F150" i="1" s="1"/>
  <c r="C144" i="1"/>
  <c r="C145" i="1" s="1"/>
  <c r="C146" i="1" s="1"/>
  <c r="C147" i="1" s="1"/>
  <c r="C148" i="1" s="1"/>
  <c r="C149" i="1" s="1"/>
  <c r="C150" i="1" s="1"/>
  <c r="B144" i="1"/>
  <c r="B145" i="1" s="1"/>
  <c r="B146" i="1" s="1"/>
  <c r="B147" i="1" s="1"/>
  <c r="B148" i="1" s="1"/>
  <c r="B149" i="1" s="1"/>
  <c r="B150" i="1" s="1"/>
  <c r="C137" i="1"/>
  <c r="C138" i="1" s="1"/>
  <c r="C139" i="1" s="1"/>
  <c r="C140" i="1" s="1"/>
  <c r="C141" i="1" s="1"/>
  <c r="C142" i="1" s="1"/>
  <c r="B138" i="1"/>
  <c r="B139" i="1" s="1"/>
  <c r="B140" i="1" s="1"/>
  <c r="B141" i="1" s="1"/>
  <c r="B142" i="1" s="1"/>
  <c r="B137" i="1"/>
  <c r="F133" i="1"/>
  <c r="F134" i="1" s="1"/>
  <c r="F135" i="1" s="1"/>
  <c r="C132" i="1"/>
  <c r="C133" i="1" s="1"/>
  <c r="C134" i="1" s="1"/>
  <c r="C135" i="1" s="1"/>
  <c r="B132" i="1"/>
  <c r="B133" i="1" s="1"/>
  <c r="B134" i="1" s="1"/>
  <c r="B135" i="1" s="1"/>
  <c r="F127" i="1"/>
  <c r="F128" i="1" s="1"/>
  <c r="F129" i="1" s="1"/>
  <c r="F130" i="1" s="1"/>
  <c r="C126" i="1"/>
  <c r="C127" i="1" s="1"/>
  <c r="C128" i="1" s="1"/>
  <c r="C129" i="1" s="1"/>
  <c r="C130" i="1" s="1"/>
  <c r="B126" i="1"/>
  <c r="B127" i="1" s="1"/>
  <c r="B128" i="1" s="1"/>
  <c r="B129" i="1" s="1"/>
  <c r="B130" i="1" s="1"/>
  <c r="F117" i="1"/>
  <c r="F118" i="1" s="1"/>
  <c r="F119" i="1" s="1"/>
  <c r="F120" i="1" s="1"/>
  <c r="F121" i="1" s="1"/>
  <c r="F122" i="1" s="1"/>
  <c r="F123" i="1" s="1"/>
  <c r="F124" i="1" s="1"/>
  <c r="C116" i="1"/>
  <c r="C117" i="1" s="1"/>
  <c r="C118" i="1" s="1"/>
  <c r="C119" i="1" s="1"/>
  <c r="C120" i="1" s="1"/>
  <c r="C121" i="1" s="1"/>
  <c r="C122" i="1" s="1"/>
  <c r="C123" i="1" s="1"/>
  <c r="C124" i="1" s="1"/>
  <c r="B116" i="1"/>
  <c r="B117" i="1" s="1"/>
  <c r="B118" i="1" s="1"/>
  <c r="B119" i="1" s="1"/>
  <c r="B120" i="1" s="1"/>
  <c r="B121" i="1" s="1"/>
  <c r="B122" i="1" s="1"/>
  <c r="B123" i="1" s="1"/>
  <c r="B124" i="1" s="1"/>
  <c r="C108" i="1"/>
  <c r="C109" i="1" s="1"/>
  <c r="C110" i="1" s="1"/>
  <c r="C111" i="1" s="1"/>
  <c r="C112" i="1" s="1"/>
  <c r="C113" i="1" s="1"/>
  <c r="C114" i="1" s="1"/>
  <c r="C107" i="1"/>
  <c r="B107" i="1"/>
  <c r="B108" i="1" s="1"/>
  <c r="B109" i="1" s="1"/>
  <c r="B110" i="1" s="1"/>
  <c r="B111" i="1" s="1"/>
  <c r="B112" i="1" s="1"/>
  <c r="B113" i="1" s="1"/>
  <c r="B114" i="1" s="1"/>
  <c r="C103" i="1"/>
  <c r="C104" i="1" s="1"/>
  <c r="C105" i="1" s="1"/>
  <c r="B103" i="1"/>
  <c r="B104" i="1" s="1"/>
  <c r="B105" i="1" s="1"/>
  <c r="F99" i="1"/>
  <c r="F100" i="1" s="1"/>
  <c r="F101" i="1" s="1"/>
  <c r="F98" i="1"/>
  <c r="C97" i="1"/>
  <c r="C98" i="1" s="1"/>
  <c r="C99" i="1" s="1"/>
  <c r="C100" i="1" s="1"/>
  <c r="C101" i="1" s="1"/>
  <c r="B97" i="1"/>
  <c r="B98" i="1" s="1"/>
  <c r="B99" i="1" s="1"/>
  <c r="B100" i="1" s="1"/>
  <c r="B101" i="1" s="1"/>
  <c r="C92" i="1"/>
  <c r="C93" i="1" s="1"/>
  <c r="C94" i="1" s="1"/>
  <c r="C95" i="1" s="1"/>
  <c r="B92" i="1"/>
  <c r="B93" i="1" s="1"/>
  <c r="B94" i="1" s="1"/>
  <c r="B95" i="1" s="1"/>
  <c r="C90" i="1"/>
  <c r="C83" i="1"/>
  <c r="C84" i="1" s="1"/>
  <c r="C85" i="1" s="1"/>
  <c r="C86" i="1" s="1"/>
  <c r="C87" i="1" s="1"/>
  <c r="C88" i="1" s="1"/>
  <c r="C89" i="1" s="1"/>
  <c r="B83" i="1"/>
  <c r="B84" i="1" s="1"/>
  <c r="B85" i="1" s="1"/>
  <c r="B86" i="1" s="1"/>
  <c r="B87" i="1" s="1"/>
  <c r="B88" i="1" s="1"/>
  <c r="B89" i="1" s="1"/>
  <c r="B90" i="1" s="1"/>
  <c r="F79" i="1"/>
  <c r="F80" i="1" s="1"/>
  <c r="F81" i="1" s="1"/>
  <c r="B79" i="1"/>
  <c r="B80" i="1" s="1"/>
  <c r="B81" i="1" s="1"/>
  <c r="C80" i="1"/>
  <c r="C81" i="1"/>
  <c r="C79" i="1"/>
  <c r="F76" i="1"/>
  <c r="F77" i="1" s="1"/>
  <c r="C76" i="1"/>
  <c r="C77" i="1"/>
  <c r="C75" i="1"/>
  <c r="B75" i="1"/>
  <c r="B76" i="1" s="1"/>
  <c r="B77" i="1" s="1"/>
  <c r="F70" i="1"/>
  <c r="F71" i="1" s="1"/>
  <c r="F72" i="1" s="1"/>
  <c r="F73" i="1" s="1"/>
  <c r="B69" i="1"/>
  <c r="B70" i="1" s="1"/>
  <c r="B71" i="1" s="1"/>
  <c r="B72" i="1" s="1"/>
  <c r="B73" i="1" s="1"/>
  <c r="F59" i="1"/>
  <c r="F60" i="1" s="1"/>
  <c r="F61" i="1" s="1"/>
  <c r="F62" i="1" s="1"/>
  <c r="F63" i="1" s="1"/>
  <c r="F64" i="1" s="1"/>
  <c r="F65" i="1" s="1"/>
  <c r="F66" i="1" s="1"/>
  <c r="F67" i="1" s="1"/>
  <c r="C58" i="1"/>
  <c r="C59" i="1" s="1"/>
  <c r="C60" i="1" s="1"/>
  <c r="C61" i="1" s="1"/>
  <c r="C62" i="1" s="1"/>
  <c r="C63" i="1" s="1"/>
  <c r="C64" i="1" s="1"/>
  <c r="C65" i="1" s="1"/>
  <c r="C66" i="1" s="1"/>
  <c r="C67" i="1" s="1"/>
  <c r="B58" i="1"/>
  <c r="B59" i="1" s="1"/>
  <c r="B60" i="1" s="1"/>
  <c r="B61" i="1" s="1"/>
  <c r="B62" i="1" s="1"/>
  <c r="B63" i="1" s="1"/>
  <c r="B64" i="1" s="1"/>
  <c r="B65" i="1" s="1"/>
  <c r="B66" i="1" s="1"/>
  <c r="B67" i="1" s="1"/>
  <c r="C52" i="1"/>
  <c r="C53" i="1" s="1"/>
  <c r="C54" i="1" s="1"/>
  <c r="C55" i="1" s="1"/>
  <c r="C56" i="1" s="1"/>
  <c r="C46" i="1"/>
  <c r="C47" i="1" s="1"/>
  <c r="C48" i="1" s="1"/>
  <c r="C49" i="1" s="1"/>
  <c r="C50" i="1" s="1"/>
  <c r="B46" i="1"/>
  <c r="B47" i="1" s="1"/>
  <c r="B48" i="1" s="1"/>
  <c r="B49" i="1" s="1"/>
  <c r="B50" i="1" s="1"/>
  <c r="C42" i="1"/>
  <c r="C43" i="1" s="1"/>
  <c r="C44" i="1" s="1"/>
  <c r="B42" i="1"/>
  <c r="B43" i="1" s="1"/>
  <c r="B44" i="1" s="1"/>
  <c r="C37" i="1"/>
  <c r="C38" i="1" s="1"/>
  <c r="C39" i="1" s="1"/>
  <c r="C40" i="1" s="1"/>
  <c r="C36" i="1"/>
  <c r="B37" i="1"/>
  <c r="B38" i="1" s="1"/>
  <c r="B39" i="1" s="1"/>
  <c r="B40" i="1" s="1"/>
  <c r="B36" i="1"/>
  <c r="C29" i="1"/>
  <c r="C30" i="1" s="1"/>
  <c r="C31" i="1" s="1"/>
  <c r="C32" i="1" s="1"/>
  <c r="C33" i="1" s="1"/>
  <c r="C34" i="1" s="1"/>
  <c r="B29" i="1"/>
  <c r="B30" i="1" s="1"/>
  <c r="B31" i="1" s="1"/>
  <c r="B32" i="1" s="1"/>
  <c r="B33" i="1" s="1"/>
  <c r="B34" i="1" s="1"/>
  <c r="C23" i="1"/>
  <c r="C24" i="1" s="1"/>
  <c r="C25" i="1" s="1"/>
  <c r="C26" i="1" s="1"/>
  <c r="C27" i="1" s="1"/>
  <c r="B23" i="1"/>
  <c r="B24" i="1" s="1"/>
  <c r="B25" i="1" s="1"/>
  <c r="B26" i="1" s="1"/>
  <c r="B27" i="1" s="1"/>
  <c r="F12" i="1"/>
  <c r="F13" i="1" s="1"/>
  <c r="F14" i="1" s="1"/>
  <c r="F15" i="1" s="1"/>
  <c r="F16" i="1" s="1"/>
  <c r="F17" i="1" s="1"/>
  <c r="F18" i="1" s="1"/>
  <c r="F19" i="1" s="1"/>
  <c r="F20" i="1" s="1"/>
  <c r="F21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</calcChain>
</file>

<file path=xl/sharedStrings.xml><?xml version="1.0" encoding="utf-8"?>
<sst xmlns="http://schemas.openxmlformats.org/spreadsheetml/2006/main" count="751" uniqueCount="307">
  <si>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</si>
  <si>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</si>
  <si>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</si>
  <si>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</si>
  <si>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</si>
  <si>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</si>
  <si>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</si>
  <si>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532347-1-905-3</t>
  </si>
  <si>
    <t>532347-1-904-3</t>
  </si>
  <si>
    <t>532347-1-905-1</t>
  </si>
  <si>
    <t>532347-1-901-2</t>
  </si>
  <si>
    <t>532347-1-904-1</t>
  </si>
  <si>
    <t>532347-1-904-5</t>
  </si>
  <si>
    <t>532347-1-902-2</t>
  </si>
  <si>
    <t>532347-1-903-1</t>
  </si>
  <si>
    <t>532347-1-901-1</t>
  </si>
  <si>
    <t>HRONÍK Ondřej Bc.</t>
  </si>
  <si>
    <t>JIRAS Antonín</t>
  </si>
  <si>
    <t>JURÁSKOVÁ Hana Mgr.</t>
  </si>
  <si>
    <t>KEJMAR Antonín</t>
  </si>
  <si>
    <t>KRÁTKÝ Martin</t>
  </si>
  <si>
    <t>KUKELKA Karel</t>
  </si>
  <si>
    <t>SOJKA Zdeněk</t>
  </si>
  <si>
    <t>SVATOŠ Tomáš</t>
  </si>
  <si>
    <t>VILDA Jiří</t>
  </si>
  <si>
    <t>p</t>
  </si>
  <si>
    <t>prezence</t>
  </si>
  <si>
    <t>Zahájení</t>
  </si>
  <si>
    <r>
      <t xml:space="preserve">Zastupitelstvo obce Hostouň po projednání  </t>
    </r>
    <r>
      <rPr>
        <b/>
        <sz val="11"/>
        <color theme="1"/>
        <rFont val="Times New Roman"/>
        <family val="1"/>
        <charset val="238"/>
      </rPr>
      <t xml:space="preserve">schvaluje </t>
    </r>
    <r>
      <rPr>
        <sz val="11"/>
        <color theme="1"/>
        <rFont val="Times New Roman"/>
        <family val="1"/>
        <charset val="238"/>
      </rPr>
      <t xml:space="preserve">program dnešního zasedání. </t>
    </r>
  </si>
  <si>
    <t xml:space="preserve">Určení ověřovatelů zápisu </t>
  </si>
  <si>
    <t>Zastupitelstvo obce Hostouň určuje ověřovateli zápisu Antonína Kejmara a Jiřího Vildu a zapisovatelem ing. Šárku Hůlovou.</t>
  </si>
  <si>
    <r>
      <t>Žádost o pořízení změny územního plánu pozemku parc.č. 1781</t>
    </r>
    <r>
      <rPr>
        <b/>
        <sz val="11"/>
        <rFont val="Times New Roman"/>
        <family val="1"/>
        <charset val="238"/>
      </rPr>
      <t xml:space="preserve"> </t>
    </r>
  </si>
  <si>
    <t>Zastupitelstvo obce Hostouň zařadí žádost o změnu využití pozemku parc.č. 1781 do pořizování další změny, tedy změny č. 4 územního plánu obce Hostouň.</t>
  </si>
  <si>
    <t>Rozhodnutí o odměnách za výkon funkcí neuvolněných členů zastupitelstva</t>
  </si>
  <si>
    <t>Zastupitelstvo obce Hostouň v souladu s § 72 a § 84 odst. 2 písm. n) zákona č. 128/2000 Sb., o obcích (obecní zřízení) stanoví odměnu za výkon funkce neuvolněného člena zastupitelstva obce tak, jak je uvedeno v příloze č. 4 tohoto zápisu. Odměna bude poskytována od 1.1.2011 a v případě náhradníka ode dne prvního zasedání zastupitelstva, jehož se zúčastnil.</t>
  </si>
  <si>
    <t xml:space="preserve">Rozpočet na rok 2011 </t>
  </si>
  <si>
    <t>Zastupitelstvo obce Hostouň schválilo návrh rozpočtu na rok 2011</t>
  </si>
  <si>
    <r>
      <t>Směna místní komunikace s komunikací ve vlastnictví Středočeského kraje</t>
    </r>
    <r>
      <rPr>
        <b/>
        <sz val="11"/>
        <color theme="1"/>
        <rFont val="Times New Roman"/>
        <family val="1"/>
        <charset val="238"/>
      </rPr>
      <t xml:space="preserve"> </t>
    </r>
  </si>
  <si>
    <t>Zastupitelstvo obce Hostouň schválilo provedení směny místní komunikace ulice Kladenská za komunikaci ulice Na Pohoří s jejím vlastníkem Středočeským krajem.</t>
  </si>
  <si>
    <r>
      <t>Dobré sousedství</t>
    </r>
    <r>
      <rPr>
        <b/>
        <sz val="11"/>
        <color theme="1"/>
        <rFont val="Times New Roman"/>
        <family val="1"/>
        <charset val="238"/>
      </rPr>
      <t xml:space="preserve"> </t>
    </r>
  </si>
  <si>
    <t>Zastupitelstvo obce Hostouň schválilo změnu usnesení č. 8/9/2010 takto: žádost o příspěvek v rámci programu dobré sousedství je rozšířena na rekonstrukci střechy obecního úřadu.</t>
  </si>
  <si>
    <r>
      <t>Knihovna - příspěvek</t>
    </r>
    <r>
      <rPr>
        <b/>
        <sz val="11"/>
        <color theme="1"/>
        <rFont val="Times New Roman"/>
        <family val="1"/>
        <charset val="238"/>
      </rPr>
      <t xml:space="preserve"> </t>
    </r>
  </si>
  <si>
    <t>Zastupitelstvo obce Hostouň schválilo příspěvek pro knihovnu na odměny v soutěži ve výši 3.000,- Kč.</t>
  </si>
  <si>
    <r>
      <t>Provedení inventur za rok 2010, stanovení inventarizační komise</t>
    </r>
    <r>
      <rPr>
        <b/>
        <sz val="11"/>
        <color theme="1"/>
        <rFont val="Times New Roman"/>
        <family val="1"/>
        <charset val="238"/>
      </rPr>
      <t xml:space="preserve"> </t>
    </r>
  </si>
  <si>
    <t>Zastupitelstvo obce Hostouň schválilo ústřední inventarizační komisi a dílčí inventarizační komise a termíny provedení inventarizace pro provedení inventarizace za rok 2010.</t>
  </si>
  <si>
    <t xml:space="preserve">Logistický park Pavlov </t>
  </si>
  <si>
    <t>Zastupitelstvo obce Hostouň schválilo umístění vodovodního řadu pro stavbu Logistický park Pavlov na pozemku parc.č. 1840 a zároveň souhlasí s uzavřením smlouvy o smlouvě budoucí na uzavření věcného břemene pro budoucího majitele vodovodu VKM Kladno.</t>
  </si>
  <si>
    <r>
      <t>Smlouva o zřízení věcného břemene</t>
    </r>
    <r>
      <rPr>
        <b/>
        <sz val="11"/>
        <color theme="1"/>
        <rFont val="Times New Roman"/>
        <family val="1"/>
        <charset val="238"/>
      </rPr>
      <t xml:space="preserve"> </t>
    </r>
  </si>
  <si>
    <r>
      <t>Zastupitelstvo obce Hostouň schválilo smlouvu o zřízení věcného břemene k pozemku parc.č</t>
    </r>
    <r>
      <rPr>
        <sz val="12"/>
        <color rgb="FF000000"/>
        <rFont val="Times New Roman"/>
        <family val="1"/>
        <charset val="238"/>
      </rPr>
      <t xml:space="preserve">. 1488/1 </t>
    </r>
    <r>
      <rPr>
        <sz val="11"/>
        <color theme="1"/>
        <rFont val="Times New Roman"/>
        <family val="1"/>
        <charset val="238"/>
      </rPr>
      <t>za účelem zřízení plynárenského zařízení přípojka k rodinnému domu V Koutě č.p. 166, Hostouň.</t>
    </r>
  </si>
  <si>
    <r>
      <t>Smlouvy o uzavření budoucí smlouvy o zřízení věcného břemene</t>
    </r>
    <r>
      <rPr>
        <b/>
        <sz val="11"/>
        <color theme="1"/>
        <rFont val="Times New Roman"/>
        <family val="1"/>
        <charset val="238"/>
      </rPr>
      <t xml:space="preserve"> </t>
    </r>
  </si>
  <si>
    <t>Zastupitelstvo obce Hostouň schválilo Smlouvu o budoucí smlouvě o zřízení věcného břemene a souhlasu se zřízením stavby plynárenského zařízení na pozemku parc.č. 2616.</t>
  </si>
  <si>
    <r>
      <t>Smlouva o obstarání věci</t>
    </r>
    <r>
      <rPr>
        <b/>
        <sz val="11"/>
        <color theme="1"/>
        <rFont val="Times New Roman"/>
        <family val="1"/>
        <charset val="238"/>
      </rPr>
      <t xml:space="preserve"> </t>
    </r>
  </si>
  <si>
    <t>Zastupitelstvo obce Hostouň schválilo Smlouvu o uzavření budoucí smlouvy o zřízení věcného břemene na uložení kabelů vn, nn a umístění trafostanice na pozemcích parc.č. 1488/1 a st.95/1.</t>
  </si>
  <si>
    <t>Zastupitelstvo obce Hostouň schválilo Smlouvu o uzavření budoucí smlouvy o zřízení věcného břemene k pozemku parc.č. 165/130 na uložení kabelů NN.</t>
  </si>
  <si>
    <t>Zastupitelstvo obce Hostouň schválilo Smlouvu o obstarání věci uzavřenou s Euginií Sychrovskou - obstrání péče o zatoulané psy.</t>
  </si>
  <si>
    <r>
      <t>Žádost o dotaci z fondů Středočeského kraje</t>
    </r>
    <r>
      <rPr>
        <b/>
        <sz val="11"/>
        <color theme="1"/>
        <rFont val="Times New Roman"/>
        <family val="1"/>
        <charset val="238"/>
      </rPr>
      <t xml:space="preserve"> </t>
    </r>
  </si>
  <si>
    <t>Zastupitelstvo obce Hostouň schválilo žádost o dotaci z Programu obnovy venkova na rok 2011 na akci Veřejný bezdrátový rozhlas obce Hostouň. Zastupitelstvo obce Hostouň se zavazuje, že obec bude tuto akci spolufinancovat v potřebné výši.</t>
  </si>
  <si>
    <t xml:space="preserve">Obecně závazná vyhláška o místních poplatcích </t>
  </si>
  <si>
    <t>Zastupitelstvo obce Hostouň se usneslo vydat novou obecně závaznou vyhlášku obce o místních poplatcích a jejím vydáním zrušit obecně závaznou vyhlášku obce Hostouň č. 1/2006 o místních poplatcích.</t>
  </si>
  <si>
    <t>Určení zastupitele pro zpracování a pořízení změny č. 3 územního plánu obce Hostouň</t>
  </si>
  <si>
    <t>Zastupitelstvo obce Hostouň rozhodlo, že určeným zastupitelem pro zpracování a pořízení změny č. 3 územního plánu obce Hostouň je pan Antonín Kejmar.</t>
  </si>
  <si>
    <t>np</t>
  </si>
  <si>
    <t xml:space="preserve">Zahájení </t>
  </si>
  <si>
    <r>
      <t xml:space="preserve">Zastupitelstvo obce Hostouň po projednání </t>
    </r>
    <r>
      <rPr>
        <b/>
        <sz val="11"/>
        <color theme="1"/>
        <rFont val="Calibri"/>
        <family val="2"/>
        <charset val="238"/>
        <scheme val="minor"/>
      </rPr>
      <t xml:space="preserve">schvaluje </t>
    </r>
    <r>
      <rPr>
        <sz val="11"/>
        <color theme="1"/>
        <rFont val="Calibri"/>
        <family val="2"/>
        <charset val="238"/>
        <scheme val="minor"/>
      </rPr>
      <t>program dnešního zasedání.</t>
    </r>
  </si>
  <si>
    <t>Určení ověřovatelů zápisu</t>
  </si>
  <si>
    <t xml:space="preserve">Odměny za výkon funkcí neuvolněných členů zastupitelstva - Změna nařízení vlády č. 37/2003 Sb. </t>
  </si>
  <si>
    <t>Zastupitelstvo obce Hostouň v souladu s § 72 a § 84 odst. 2 písni, n) zákona č. 128/2000 Sb., o obcích (obecní zřízení) stanoví odměnu za výkon funkce neuvolněného člena zastupitelstva obce tak, jak je uvedeno v příloze č. 3 tohoto zápisu. Odměna bude poskytována od 1.1.2011 a v případě náhradníka ode dne prvního zasedání zastupitelstva, jehož se zúčastnil.</t>
  </si>
  <si>
    <t xml:space="preserve">Žádost o vyjádření k dokumentaci - Nová dřevěná pergola před hostincem </t>
  </si>
  <si>
    <t>Zastupitelstvo obce Hostouň souhlasí se stavbou Nové dřevěné pergoly před hostincem Na Kyrově, Hájecká 316, Hostouň.</t>
  </si>
  <si>
    <t>Zvyšování kvality ve vzdělávání ve Středočeském kraji - výzva k překládání žádostí o finanční podporu</t>
  </si>
  <si>
    <t>Zastupitelstvo obce Hostouň schválilo podání žádosti o dotaci z globálního grantu Zvyšování kvality ve vzdělávání ve Středočeském kraji z operačního programu Vzdělávání pro konkurenceschopnost, prioritní osa Počáteční vzdělávání, oblast podpory Zvyšování kvality ve vzdělávání.</t>
  </si>
  <si>
    <t>Zastupitelstvo obce Hostouň po projednání schvaluje program dnešního zasedání.</t>
  </si>
  <si>
    <t xml:space="preserve">Určení ověřovatelů zápisu a zapisovatele </t>
  </si>
  <si>
    <t xml:space="preserve">Základní škola Hostouň, Mateřská škola Hostouň, zápis do 1. třídy </t>
  </si>
  <si>
    <t>Zastupitelstvo obce Hostouň schvaluje pronájem nebytových prostor v objektu Hájecká 330, prostory bývalé mateřské školy, paní Martině Wannerové za účelem zřízení dětského centra.</t>
  </si>
  <si>
    <t xml:space="preserve">Úprava rozpočtu </t>
  </si>
  <si>
    <t>Zastupitelstvo obce Hostouň schvaluje úpravu rozpočtu na rok 2010 k 31.12.2010 tak, jak je uvedeno v příloze č. 5 tohoto zápisu.</t>
  </si>
  <si>
    <t>Zastupitelstvo obce Hostouň souhlasí s umístěním zemního filtru na pozemku parc.č. 2700 za účelem sekundárního dočištění splaškových vod z COV Hostouň.</t>
  </si>
  <si>
    <t xml:space="preserve">Smlouva o uzavření budoucí smlouvy o zřízení věcného břemene </t>
  </si>
  <si>
    <t>Zastupitelstvo obce Hostouň schvaluje Smlouvu o uzavření budoucí smlouvy o zřízení věcného břemene k pozemku parc.č. 1513/1 uzavřenou se společností CEZ Distribuce, a.s. se sídlem Děčín, Teplická 874/8, IČ 24729035.</t>
  </si>
  <si>
    <t>532347-1-905-2</t>
  </si>
  <si>
    <t>PETRÍK Jiří</t>
  </si>
  <si>
    <t>zahájení</t>
  </si>
  <si>
    <t>Zastupitelstvo obce Hostouň po projednání schvaluje program dnešního zasedání</t>
  </si>
  <si>
    <r>
      <t>Určení ověřovatelů zápisu</t>
    </r>
    <r>
      <rPr>
        <b/>
        <sz val="11"/>
        <color theme="1"/>
        <rFont val="Times New Roman"/>
        <family val="1"/>
        <charset val="238"/>
      </rPr>
      <t xml:space="preserve"> </t>
    </r>
  </si>
  <si>
    <t>Zastupitelstvo obce Hostouň určuje ověřovateli zápisu Antonína Kejmara a Jiřího Vildu a zapisovatelem Tomáše Svatoše.</t>
  </si>
  <si>
    <r>
      <t>Úprava rozpočtu</t>
    </r>
    <r>
      <rPr>
        <b/>
        <sz val="11"/>
        <color theme="1"/>
        <rFont val="Times New Roman"/>
        <family val="1"/>
        <charset val="238"/>
      </rPr>
      <t xml:space="preserve"> </t>
    </r>
  </si>
  <si>
    <t>Zastupitelstvo obce Hostouň po projednání schválilo úpravu rozpočtu na rok 2011 dle přílohy č. 3 tohoto zápisu.</t>
  </si>
  <si>
    <r>
      <t>Žádost o změnu pozemku parc.č. 623/4 na stavební parcelu</t>
    </r>
    <r>
      <rPr>
        <b/>
        <sz val="11"/>
        <color theme="1"/>
        <rFont val="Times New Roman"/>
        <family val="1"/>
        <charset val="238"/>
      </rPr>
      <t xml:space="preserve"> </t>
    </r>
  </si>
  <si>
    <t>Zastupitelstvo obce Hostouň rozhodlo, že změna pozemku parc.č. 623/4 na stavební parcelu bude zařazen do změny č. 4 územního plánu obce.</t>
  </si>
  <si>
    <t>Smlouva o smlouvě budoucí o zřízení věcného břemene na parc.č. 1513/3 a 1513/1</t>
  </si>
  <si>
    <t>Zastupitelstvo obce Hostouň po projednání schvaluje podepsání smlouvy o smlouvě budoucí o zřízení věcného břemene na parc.č. 1513/3 a 1513/1.</t>
  </si>
  <si>
    <t>Zastupitelstvo obce Hostouň určuje ověřovateli zápisu Tomáše Svatoše a Antonína Jirase, zapisovatelem Ing. Šárku Hůlovou.</t>
  </si>
  <si>
    <t>Směna pozemků</t>
  </si>
  <si>
    <t>Zastupitelstvo obce Hostouň schvaluje směnnou smlouvu o směně pozemků tak, jak je uvedeno výše.</t>
  </si>
  <si>
    <t>Zastupitelstvo obce Hostouň určuje ověřovateli zápisu Antonína Kejmara a Jiřího Vildu, zapisovatelem Ing. Šárku Hůlovou.</t>
  </si>
  <si>
    <t xml:space="preserve">Vyhodnocení nabídek na veřejné osvětlení </t>
  </si>
  <si>
    <r>
      <t>Zastupitelstvo obce Hostouň po projednání nabídky rekonstrukce veřejného osvětlení</t>
    </r>
    <r>
      <rPr>
        <sz val="12"/>
        <color rgb="FF000000"/>
        <rFont val="Times New Roman"/>
        <family val="1"/>
        <charset val="238"/>
      </rPr>
      <t xml:space="preserve"> firmou </t>
    </r>
    <r>
      <rPr>
        <sz val="11"/>
        <color theme="1"/>
        <rFont val="Times New Roman"/>
        <family val="1"/>
        <charset val="238"/>
      </rPr>
      <t>DATmoLUX s.r.o. Brno zamítlo přijetí této nabídky.</t>
    </r>
  </si>
  <si>
    <t xml:space="preserve">Návrh znaku obce </t>
  </si>
  <si>
    <t>Zastupitelstvo obce Hostouň odsouhlasilo, aby obec zahájila práce na přípravě znaku a vlajky obce a zároveň odsouhlasilo podpis smlouvy o dílo s vybraným heraldikem.</t>
  </si>
  <si>
    <t>Zpráva auditora za rok 2010</t>
  </si>
  <si>
    <t>Zastupitelstvo obce Hostouň schválilo závěrečný účet obce za rok 2010 bez výhrad.</t>
  </si>
  <si>
    <r>
      <t xml:space="preserve"> </t>
    </r>
    <r>
      <rPr>
        <sz val="11"/>
        <color theme="1"/>
        <rFont val="Times New Roman"/>
        <family val="1"/>
        <charset val="238"/>
      </rPr>
      <t>Zahájení</t>
    </r>
  </si>
  <si>
    <r>
      <t>Zastupitelstvo obce Hostouň určuje ověřovateli zápisu Antonína Kejmara a Jiřího Vildu, zapisovatelem Ing. Šárku Hůlovou.</t>
    </r>
    <r>
      <rPr>
        <b/>
        <sz val="11"/>
        <color theme="1"/>
        <rFont val="Times New Roman"/>
        <family val="1"/>
        <charset val="238"/>
      </rPr>
      <t xml:space="preserve"> </t>
    </r>
  </si>
  <si>
    <t xml:space="preserve">Změna rozpočtu </t>
  </si>
  <si>
    <t>Zastupitelstvo obce Hostouň schvaluje změnu rozpočtu na rok 2011 a to takto: z položky dotace Krajského úřadu Středočeského kraje převést částku 71.200,- Kč na položku výdaje na dodavatelské zajištění oprav komunikací.</t>
  </si>
  <si>
    <t xml:space="preserve">Udělení výjimky z počtu žáků v základní škole, navýšení příspěvku na mzdy </t>
  </si>
  <si>
    <t>Zastupitelstvo obce Hostouň schvaluje udělení výjimky z počtu žáků v Základní škole Hostouň.</t>
  </si>
  <si>
    <r>
      <rPr>
        <sz val="7"/>
        <rFont val="Times New Roman"/>
        <family val="1"/>
        <charset val="238"/>
      </rPr>
      <t xml:space="preserve"> </t>
    </r>
    <r>
      <rPr>
        <sz val="11"/>
        <rFont val="Times New Roman"/>
        <family val="1"/>
        <charset val="238"/>
      </rPr>
      <t>Směnná smlouva</t>
    </r>
  </si>
  <si>
    <t>Zastupitelstvo obce Hostouň schvaluje směnu pozemků tak, jak je uvedeno výše.</t>
  </si>
  <si>
    <t xml:space="preserve">Pořízení územního plánu </t>
  </si>
  <si>
    <t>Zastupitelstvo obce Hostouň rozhodlo o pořízení územní plánu Hostouň. Zastupitelstvo schvaluje způsob pořizování územního plánu Hostouň postupem dle § 6 odst. 2 zákona č. 183/2006 Sb., stavební zákon. Zastupitelstvo rozhodlo, že určeným zastupitelem pro zpracování a pořízení územního plánu Hostouň je pan Antonín Kejmar.</t>
  </si>
  <si>
    <t>Žádost o poskytnutí půjčky</t>
  </si>
  <si>
    <t>Zastupitelstvo obce Hostouň neposkytne paní Anně Babické půjčku ve výši 12.000,- Kč ani jiné finanční prostředky.</t>
  </si>
  <si>
    <t xml:space="preserve">Schválení podmínek pro lov ryb na přehradě </t>
  </si>
  <si>
    <t>Zastupitelstvo obce Hostouň schvaluje stanovy a podmínky pro lov ryb na malé vodní nádrži V Roklích (přehrada) v Hostouni tak, jak je popsáno výše.</t>
  </si>
  <si>
    <t xml:space="preserve">Schválení znaku a vlajky obce dle ankety </t>
  </si>
  <si>
    <t>Zastupitelstvo obce Hostouň schvaluje znak a vlajku obce Hostouň ve variantě 3B. Jedná se o znak: v zeleném štítě pod stříbrnou cimbuřovou hlavou dva zkřížené stříbrné nože se zlatými rukojeťmi provázené nahoře stříbrným osmihrotým hvězdicovým ostruhovým kolečkem. Vlajka: List tvoří dva vodorovné pruhy, bílý a zelený, v poměru 1:3, v zeleném pruhu se třemi obdélníkovými zuby sahajícími do osminy šířky listu a čtyřmi stejně širokými mezerami dva zkřížené bílé nože se žlutými rukojeťmi provázené nad sebou bílým osmicípým hvězdicovým ostruhovým kolečkem. Poměr šířky k délce je 2:3.</t>
  </si>
  <si>
    <t xml:space="preserve">Dobré sousedství </t>
  </si>
  <si>
    <t>Zastupitelstvo obce Hostouň schvaluje, aby v rámci programu Dobré sousedství bylo zažádáno o finanční prostředky na tyto akce: dokončení střechy kulturního domu, střecha drobných provozoven, technika na úklid chodníků, opěrná zeď u rybníka.</t>
  </si>
  <si>
    <t xml:space="preserve">Smlouvy o zřízení věcného břemene </t>
  </si>
  <si>
    <t>Zastupitelstvo obce Hostouň schvaluje uzavření smlouvy o zřízení věcného břemene k pozemku parc.č. 1488/1, jež je ve vlastnictví obce Hostouň, z důvodu zřízení STL přípojky k nemovitosti č.p. 470.</t>
  </si>
  <si>
    <t>Zastupitelstvo obce Hostouň schvaluje uzavření smlouvy o zřízení věcného břemene k pozemkům parc.č. PK 240/5, PK 226/3, PK 245/1, PK 1512, 240/11, 307/21, 310/4 v k.ú. Hostouň u Prahy, jež jsou ve vlastnictví obce Hostouň, z důvodu umístění energetického zařízení „Hostouň, ul. Polní - kabely NN pro poz.č. 241/1".</t>
  </si>
  <si>
    <t xml:space="preserve">Budoucí kupní smlouva </t>
  </si>
  <si>
    <t>Zastupitelstvo obce Hostouň schvaluje uzavření budoucí kupní smlouvy o prodeji nemovitosti nově vzniklého pozemku, oddělením z pozemku parc.č. 594/1, který je ve vlastnictví obce, parc.č. 594/57 o výměře 42 m za účelem výstavby nové trafostanice.</t>
  </si>
  <si>
    <t>Žádost o odkoupení pozemku</t>
  </si>
  <si>
    <t>Zastupitelstvo obce Hostouň zamítá vyhovět žádosti Leony Jiráskové o odprodej části pozemku parc.č. 1488/17.</t>
  </si>
  <si>
    <t>Strategický plán obce</t>
  </si>
  <si>
    <t>Zastupitelstvo obce Hostouň schvaluje strategický plán rozvoje obce Hostouň na období 2012  /2016.</t>
  </si>
  <si>
    <t>Zastupitelstvo obce Hostouň schvaluje uvolnění z rozpočtu obce maximální částku 100.000,- Kč na nákup devítimístného vozidla pro potřeby sboru dobrovolných hasičů.</t>
  </si>
  <si>
    <t>diskuze</t>
  </si>
  <si>
    <t>určení ověřovatelů zápisu</t>
  </si>
  <si>
    <t>Žádost rybářů o pronájem přehrady a chatky</t>
  </si>
  <si>
    <t>Zastupitelstvo obce Hostouň schvaluje uzavření nájemní smlouvy s nájemcem Občanským sdružením Spolek Rybářů Hostouň na chatku na pozemku parc.č. st. 585 a pozemkům parc.č. 2587 a 2586 a malé vodní nádrže za účelem provozování činnosti občanského sdružení a za účelem provádění údržby chatky a pozemků.</t>
  </si>
  <si>
    <t>Rozpočtové opatření k 31.12.2011</t>
  </si>
  <si>
    <t>Zastupitelstvo obce Hostouň schvaluje Rozpočtové opatření ke dni 31.12.2012.</t>
  </si>
  <si>
    <t>Kontrola usnesení z předcházejícího zasedání a určení ověřovatelů zápisu</t>
  </si>
  <si>
    <t>Hospodářský výsledek Základní školy Hostouň</t>
  </si>
  <si>
    <t>Zastupitelstvo obce Hostouň souhlasí s převedením hospodářského výsledku Základní školy Hostouň za rok 2011 ve výši 34.975,26 Kč do rezervního fondu.</t>
  </si>
  <si>
    <t>Změna rozpočtu</t>
  </si>
  <si>
    <t>Zastupitelstvo obce Hostouň schvaluje úpravy rozpočtu na rok 2012 tak, jak je popsáno výše.</t>
  </si>
  <si>
    <t>Převzetí veřejného osvětlení v ulici V Cihelně</t>
  </si>
  <si>
    <t>Zastupitelstvo obce Hostouň schvaluje převzetí platby za elektrickou energii veřejného osvětlení v ulici V Cihelně.</t>
  </si>
  <si>
    <t>Podněty k prověření v územním plánu</t>
  </si>
  <si>
    <t>Zastupitelstvo obce Hostouň schvaluje podněty od občanů k prověření v územním plánu Hostouň tak, jak je uvedeno v příloze č. 3, který je nedílnou součástí tohoto zápisu.</t>
  </si>
  <si>
    <t>Žádost o prodej pozemku</t>
  </si>
  <si>
    <t>Zastupitelstvo obce Hostouň schvaluje prodej části pozemku parc. Č. 1898, který je vlastnictví  obce Hostouň, panu Petru Klivarovi v cene 100 Kč/m2.</t>
  </si>
  <si>
    <t>Smlouva o budoucí smlouvě o zřízení věcného břemene</t>
  </si>
  <si>
    <t>Zastupitelstvo obce Hostouň schvaluje uzavření smlouvy o uzavření budoucí smlouvy o zřízení věcného břemene k pozemkům parc.č. 598/1, 1513/1 za účelem uložení plynovodního zařízení.</t>
  </si>
  <si>
    <t>Mateřská škola Hostouň</t>
  </si>
  <si>
    <t>Zastupitelstvo obce Hostouň schvaluje zrušení Mateřské školy Hostouň a převzetí všech práv a povinností nově zřízenou Mateřskou školou Sluníčko Dobrovíz k 1.9.2012.</t>
  </si>
  <si>
    <t>Kontrola usnesení z předcházejícího zasedání</t>
  </si>
  <si>
    <t>Zpráva auditora o výsledcích přezkoumání hospodaření obce za rok 2011</t>
  </si>
  <si>
    <t>Zastupitelstvo obce Hostouň schválilo závěrečný účet obce za rok 2011 bez výhrad a dále schválilo Smlouvu o vykonání přezkoumání hospodaření obce za rok 2012.</t>
  </si>
  <si>
    <t>Pronájem nebytového prostoru</t>
  </si>
  <si>
    <t>Zastupitelstvo obce Hostouň schválilo pronájem nebytových prostor v budově č.p. 312  paní Gabriele Kubíkové za účelem zřízení malé tělocvičny a herny pro děti. Nájem je ve  výši 500,- Kč/měs.</t>
  </si>
  <si>
    <t>Kontrola usnesení z předcházejícího zasedání, určení ověřovatelů a zapisovatele zápisu</t>
  </si>
  <si>
    <t>Zastupitelstvo obce Hostouň určuje ověřovateli zápisu Tomáše Svatoše a Jiřího Vildu, zapisovatelem Ing. Šárku Hůlovou.</t>
  </si>
  <si>
    <t>Nákup techniky pro údržbu obce</t>
  </si>
  <si>
    <t>Zastupitelstvo obce Hostouň souhlasí s koupí malotraktoru a s uzavření leasingové smlouvy.</t>
  </si>
  <si>
    <t>Žádost o koupi pozemku</t>
  </si>
  <si>
    <t>Finanční příspěvek na činnost Základní organizace Chovatelů drobného zvířectva Hostouň</t>
  </si>
  <si>
    <t>Zastupitelstvo obce Hostouň schvaluje příspěvek na činnost Základné organizace Chovatelů drobného zvířectva Hostouň ve výši 3.000,- Kč.</t>
  </si>
  <si>
    <t>Zastupitelstvo obce Hostouň schvaluje úpravu rozpočtu: navýšení částky v kapitole dopravní obslužnost o 87.513,30 Kč a snížení rozpočtu v kapitole komunikace o tuto částku.</t>
  </si>
  <si>
    <t>Zastupitelstvo obce Hostouň určuje ověřovateli zápisu Martina Krátkého a Jiřího Vildu, zapisovatelem Andreu Maršálkovou.</t>
  </si>
  <si>
    <t>Jmenování kronikáře</t>
  </si>
  <si>
    <t>Zastupitelstvo obce Hostouň jmenuje pana Petra Blahutu do funkce kronikáře obce Hostouň s účinností od 1.9.2012.</t>
  </si>
  <si>
    <t>Smlouvy o zřízení věcného břemene</t>
  </si>
  <si>
    <t>Zastupitelstvo obce Hostouň schvaluje uzavření smlouvy o zřízení věcného břemene IV- 12 6003785/VB/12 "Hostouň směr Pavlov TS, VN, NN pro District s.r.o" k pozemkům parcč. 307/21, 310/4 a 1913.</t>
  </si>
  <si>
    <t>Zastupitelstvo obce Hostouň schvaluje uzavření smlouvy o zřízení věcného břemene IV- 12 6000263/4 "Hostouň - Lipová, kabelové vedení NN pro p.č. 165/17,10" k pozemku parc.č. 165/19.</t>
  </si>
  <si>
    <t>Výběrové řízení</t>
  </si>
  <si>
    <t>Zastupitelstvo obce Hostouň schvaluje účast obce Hostouň ve výběrových řízeních SKL/014/2012 a SKL/016//2012, které jsou vyhlášeny za účelem prodeje pozemků parcč. 1860, 2588, 2589, 2590 v k.ú. Hostouň u Prahy.</t>
  </si>
  <si>
    <t>Dobré sousedství</t>
  </si>
  <si>
    <t>Zastupitelstvo obce Hostouň schvaluje žádost v programu Dobré sousedství o poskytnutí finančního příspěvku na veřejně prospěšné účely ve výši 600.000,- Kč a to na vybavení kulturního domu židlemi a stoly a vybavení počítačové třídy v Základní škole Hostouň.</t>
  </si>
  <si>
    <t>Kupní smlouva - kanalizace</t>
  </si>
  <si>
    <t>Zastupitelstvo obce Hostouň schvaluje podepsání kupní smlouvy o převedení kanalizace v ulici Sulevická do vlastnictví obce za výše uvedených podmínek.</t>
  </si>
  <si>
    <t>Zastupitelstvo obce Hostouň určuje ověřovateli zápisu Martina Krátkého a Jiřího Vildu, zapisovatelem Ing. Šárku Hůlovou.</t>
  </si>
  <si>
    <t>Plán inventur</t>
  </si>
  <si>
    <t>Zastupitelstvo obce Hostouň schválilo dílčí inventarizační komise a termíny provedení inventarizace pro provedení inventarizace za rok 2012.</t>
  </si>
  <si>
    <t>Svoz biologického odpadu</t>
  </si>
  <si>
    <t>Zastupitelstvo obce Hostouň neschválilo zavedení systému odvozu biologického odpadu z domácností.</t>
  </si>
  <si>
    <t>Chodník podél ulice Jenečská</t>
  </si>
  <si>
    <r>
      <t>Zastupitelstvo obce Hostouň souhlasí se stavbou Chodník podél ulice Jenečská; souhlasí s uzavřením smlouvy o výpůjčce po celou dobu stavby na pozemky ve vlastnictví Středočeského kraje, kterou stavbou dotčeny dočasně i trvale a to: pozemek parc.č. 1492/4 o velikosti trvalého záboru cca 332 m a dočasného záboru o velikosti cca 8m</t>
    </r>
    <r>
      <rPr>
        <vertAlign val="superscript"/>
        <sz val="3.5"/>
        <rFont val="Times New Roman"/>
        <family val="1"/>
        <charset val="238"/>
      </rPr>
      <t>2</t>
    </r>
    <r>
      <rPr>
        <sz val="11"/>
        <rFont val="Times New Roman"/>
        <family val="1"/>
        <charset val="238"/>
      </rPr>
      <t>; souhlasí s uzavřením smlouvy o smlouvě budou darovací na pozemky ve vlastnictví Středočeského kraje, kterou stavbou dotčeny trvale a to: pozemek parc.č 1492/4 o velikosti trvalého záboru cca 332 m a pozemek parc.č. 1901 o velikosti trvalého záboru cca 1 m</t>
    </r>
    <r>
      <rPr>
        <vertAlign val="superscript"/>
        <sz val="3.5"/>
        <rFont val="Times New Roman"/>
        <family val="1"/>
        <charset val="238"/>
      </rPr>
      <t>2</t>
    </r>
    <r>
      <rPr>
        <sz val="11"/>
        <rFont val="Times New Roman"/>
        <family val="1"/>
        <charset val="238"/>
      </rPr>
      <t>.</t>
    </r>
  </si>
  <si>
    <t>Rozpočtové požadavky</t>
  </si>
  <si>
    <t>Zastupitelstvo obce Hostouň schválilo příspěvek ve výši 97.230,- Kč na doplatek mezd pedagogických pracovnic Základní školy Hostouň.</t>
  </si>
  <si>
    <t>Smlouva o dílo</t>
  </si>
  <si>
    <t>Zastupitelstvo obce Hostouň schválilo smlouvu o dílo výše uvedenou.</t>
  </si>
  <si>
    <t>Žádost o úpravu regulativu v regulačním plánu</t>
  </si>
  <si>
    <t>Zastupitelstvo obce Hostouň schválilo umístění rodinných domů na pozemcích parc.č. 270/34, 270/35, 270/36, 270/37, 270/38, 270/39, 270/40, 270/41, 270/42, 270/43, 270/44, 270/45, 270/46 dle předloženého výkresu (příloha č. 3).</t>
  </si>
  <si>
    <t>Darovací smlouva</t>
  </si>
  <si>
    <t>Zastupitelstvo obce Hostouň schválilo darovací smlouvu uzavřenou mezi obcí Hostouň a obcí Dobrovíz o darování dlouhodobého hmotného majetku v hodnotě 328.385,- Kč.</t>
  </si>
  <si>
    <t>Zastupitelstvo obce Hostouň určuje ověřovateli zápisu Antonín Kejmara a Jiřího Vildu, zapisovatelem Ing. Šárku Hůlovou.</t>
  </si>
  <si>
    <t>Rozpočet na rok 2013</t>
  </si>
  <si>
    <t>Zastupitelstvo obce Hostouň schvaluje rozpočet na rok 2013 tak, jak je uveden v příloze č. 3 tohoto zápisu.</t>
  </si>
  <si>
    <t>Úprava rozpočtu v roce 2012</t>
  </si>
  <si>
    <t>Zastupitelstvo obce Hostouň schvaluje úpravu rozpočtu k 31.12.2012 tak, jak je uvedeno v příloze č. 4, jež je nedílnou součástí tohoto zápisu.</t>
  </si>
  <si>
    <t>Zadání územního plánu Hostouň</t>
  </si>
  <si>
    <t>Zastupitelstvo obce Hostouň podle § 6 odst. 5 písm. b) a § 47 odst. 5 zákona č. 183/2006 Sb., o územním plánování a stavebním řádu (stavební zákon) schvaluje zadání územního plánu Hostouň.</t>
  </si>
  <si>
    <t>Rozšíření mateřské školy</t>
  </si>
  <si>
    <t>Zastupitelstvo obce Hostouň souhlasí se zřízením třídy Mateřské školy Sluníčko Dobrovíz v budově Základní školy Hostouň.</t>
  </si>
  <si>
    <t>Žádost o použití rezervního fondu</t>
  </si>
  <si>
    <r>
      <t>Zastupitelstvo obce Hostouň schvaluje použití finančních prostředků z rezervního fondu Základní školy Hostouň na pokrytí jejího minusového hospodářského výsledku v roce 2012 ve výši 19.244,94 Kč</t>
    </r>
    <r>
      <rPr>
        <b/>
        <sz val="11"/>
        <color theme="1"/>
        <rFont val="Calibri"/>
        <family val="2"/>
        <charset val="238"/>
        <scheme val="minor"/>
      </rPr>
      <t>.</t>
    </r>
  </si>
  <si>
    <r>
      <t>Zastupitelstvo obce Hostouň určuje ověřovateli zápisu Antonína Kejmara a Jiřího Vildu, zapisovatelem Tomáše Svatoše</t>
    </r>
    <r>
      <rPr>
        <b/>
        <sz val="11"/>
        <color theme="1"/>
        <rFont val="Calibri"/>
        <family val="2"/>
        <charset val="238"/>
        <scheme val="minor"/>
      </rPr>
      <t>.</t>
    </r>
  </si>
  <si>
    <t>Žádost o odsouhlasení smlouvy o výpůjčce a smlouvy budoucí darovací</t>
  </si>
  <si>
    <t>Zastupitelstvo obce Hostouň schvaluje Smlouvu o výpůjčce uzavřenou mezi obcí Hostouň a Středočeským krajem ohledně pozemků parc.č. 1488/15 a 1488/18.</t>
  </si>
  <si>
    <t>Zastupitelstvo obce Hostouň schvaluje Smlouvu o budoucí smlouvě darovací uzavřenou mezi obcí Hostouň a Středočeským krajem ohledně pozemků parc.č. 1488/15 a 1488/18.</t>
  </si>
  <si>
    <t>Zpráva auditora o výsledcích přezkoumání hospodaření obce za rok 2012</t>
  </si>
  <si>
    <t>Zastupitelstvo obce Hostouň schválilo závěrečný účet obce za rok 2012 bez výhrad.</t>
  </si>
  <si>
    <t>Smlouva o vykonání přezkoumání hospodaření obce za rok 2013</t>
  </si>
  <si>
    <t>Zastupitelstvo obce Hostouň schválilo Smlouvu o vykonání přezkoumání hospodaření obce za rok 2013.</t>
  </si>
  <si>
    <t>Zastupitelstvo obce Hostouň určuje ověřovateli zápisu Antonína Kejmara a Jiřího Vildu, zapisovatelem Tomáše Svatoše.</t>
  </si>
  <si>
    <t>Žádost Českého svazu chovatelů Hostouň</t>
  </si>
  <si>
    <t>Zastupitelstvo obce Hostouň schvaluje finanční příspěvek z rozpočtu obce ve výši 3.000,- Kč na činnost Českého svazu chovatelů Hostouň.</t>
  </si>
  <si>
    <t>Smlouva o zřízení věcného břemene</t>
  </si>
  <si>
    <t>Zastupitelstvo obce Hostouň schvaluje smlouvu o zřízení věcného břemene k pozemkům parcč. 93/3,110/14 a 1488/1.</t>
  </si>
  <si>
    <t>Žádost o odprodej pozemku</t>
  </si>
  <si>
    <t>Zastupitelstvo obce Hostouň neschvaluje prodej pozemku před domem Posvícenská náves 18.</t>
  </si>
  <si>
    <t>Žádost SDH Hostouň</t>
  </si>
  <si>
    <t>Zastupitelstvo obce Hostouň schvaluje nákup prsaček - brodící kalhoty 4 ks v ceně 8.588,- Kč.</t>
  </si>
  <si>
    <t>Dotace na střechu kabin</t>
  </si>
  <si>
    <t>Zastupitelstvo obce Hostouň schvaluje dotaci pro T J Sokol Hostouň ve výši 250.000,- Kč na rekonstrukci střechy kabin na hřišti.</t>
  </si>
  <si>
    <t>Zastupitelstvo obce Hostouň určuje ověřovateli zápisu Antonína Kejmara a Tomáše Svatoše, zapisovatelem Šárku Hůlovou</t>
  </si>
  <si>
    <t>Regulační plán</t>
  </si>
  <si>
    <t>Zastupitelstvo obce Hostouň nevyhovuje žádosti výše uvedených žadatelů o změnu regulačního plánu dle jejich požadavků a trvá na zachovaní regulačního plánu v stávajíci podobě.</t>
  </si>
  <si>
    <t>Kupní smlouva</t>
  </si>
  <si>
    <t>Zastupitelstvo obce Hostouň schvaluje prodej pozemku parc.č. 623.</t>
  </si>
  <si>
    <t>Zastupitelstvo obce Hostouň přijímá peněžitý dar ve výši 1.000.000,- Kč.</t>
  </si>
  <si>
    <t>Úprava rozpočtu</t>
  </si>
  <si>
    <t>Zastupitelstvo obce Hostouň schvaluje výše uvedenou úpravu rozpočtu obce na rok 2013.</t>
  </si>
  <si>
    <t>Zastupitelstvo obce Hostouň určuje ověřovateli zápisu Antonína Kejmara a Jiřího Vildu, zapisovatelem Šárku Hůlovou.</t>
  </si>
  <si>
    <t>Směna pozemků a darování pozemků</t>
  </si>
  <si>
    <t>Zastupitelstvo obce Hostouň schvaluje směnu části pozemku parc.č. 93/3 za pozemek v šíři 1,0 m u Sulevického potoka a zastupitelstvo přijímá dar pozemku v šíři 1,0 u Sulevického potoka od paní Jaroslavy Rybářové.</t>
  </si>
  <si>
    <t>Příprava posvícení</t>
  </si>
  <si>
    <t>Zastupitelstvo obce Hostouň schvaluje zaplacení hudby na Pěknou hodinku.</t>
  </si>
  <si>
    <t>Rozpočtové opatření</t>
  </si>
  <si>
    <t>Zastupitelstvo obce Hostouň přijímá účelovou dotaci na pokrytí prvotních nákladů a nezbytná opatření přijatá v rámci řešení krizové situace ve výši 160.000,- Kč a dar ve výši 60.000,- Kč do Středočeského kraje. Zastupitelstvo obce Hostouň přijímá dar ve výši 70.000,- Kč od Řízení letového provozu ČR, s.p. Zastupitelstvo  obce Hostouň schvaluje rozpočtová opatření provedená v souvislosti s účelovou dotací a přijatých darů.</t>
  </si>
  <si>
    <r>
      <t>Smlouva o uzavření budoucí kupní smlouvy a smlouvy o uzavření budoucí smlouvy o zřízení věcného břemene</t>
    </r>
    <r>
      <rPr>
        <b/>
        <sz val="11"/>
        <color theme="1"/>
        <rFont val="Times New Roman"/>
        <family val="1"/>
        <charset val="238"/>
      </rPr>
      <t xml:space="preserve"> </t>
    </r>
  </si>
  <si>
    <t>Zastupitelstvo obce Hostouň schvaluje uzavření výše uvedených smluv.</t>
  </si>
  <si>
    <t>Zastupitelstvo obce Hostouň určuje ověřovateli zápisu Tomáše Svatoše a Jiřího Vildu, zapisovatelem ing. Šárku Hůlovou.</t>
  </si>
  <si>
    <t>Zastupitelstvo obce Hostouň schvaluje podat žádost o příspěvek z grantového programu Dobré sousedství na provedení rekonstrukce střechy hasičárny a plotu oddělujícího obytný dům č.p. 38 od prostor před hasičárnou.</t>
  </si>
  <si>
    <t>Nařízení o podmínkách spalování rostlinných materiálů</t>
  </si>
  <si>
    <t>Zastupitelstvo obce Hostouň ruší nařízení obce Hostouň č. 1/2004, kterým se stanovují podmínky spalování suchých rostlinných materiálů a vydá nové nařízení za výše  uvedených podmínek.</t>
  </si>
  <si>
    <t>Zastupitelstvo obce Hostouň schvaluje úpravu rozpočtu tak, jak je uvedeno výše.</t>
  </si>
  <si>
    <t>Ustanovení opatrovníka</t>
  </si>
  <si>
    <t>Zastupitelstvo obce Hostouň schvaluje pana Antonína Jirase jako opatrovníka pro řízení o zrušení údaje o místu trvalého pobytu p. Simoně Křížové a p. Markétě Liškové.</t>
  </si>
  <si>
    <t>Diskuze</t>
  </si>
  <si>
    <t>Zastupitelstvo obce Hostouň schvaluje, aby do zápisů ze zasedání zastupitelstva obce Hostouň bylo každé hlasování uváděno počtem hlasů a zároveň jmenovitě a schvaluje změnu jednacího řádu zastupitelstva.</t>
  </si>
  <si>
    <t>Zastupitelstvo obce Hostouň určuje ověřovateli zápisu Antonína Kejmara a Jiřího  Vildu, zapisovatelem Ing. Šárku Hůlovou.</t>
  </si>
  <si>
    <t>Zastupitelstvo obce Hostouň schválilo úpravu rozpočtu č. 1 v roce 2014.</t>
  </si>
  <si>
    <t>Místní akční skupina</t>
  </si>
  <si>
    <t>Zastupitelstvo obce Hostouň schvaluje zařazení území obce Hostouň do působnosti Integrované strategie území MAS rozvoj Kladenska a Prahy-západ, o.s., na období 2014-2020.</t>
  </si>
  <si>
    <t>Informace o požadavcích obce vůči Amazonu</t>
  </si>
  <si>
    <t>Zastupitelstvo obce Hostouň schvaluje návrh plánovací smlouvy, která bude uzavřena  mezi obcí a investorem Distribučního centra Amazon.</t>
  </si>
  <si>
    <t>Zpráva o hospodaření a výroční zpráva o činnosti Základní školy Hostouň za rok 2013</t>
  </si>
  <si>
    <t>Zastupitelstvo obce Hostouň schvaluje zprávu o hospodaření Základní školy Hostouň za rok 2013.</t>
  </si>
  <si>
    <t>Partnerská dohoda</t>
  </si>
  <si>
    <t>Zastupitelstvo obce Hostouň neschvaluje uzavření Partnerské dohody, jejíž předmět a  účel jsou uvedeny výše, se Středočeským krajem.</t>
  </si>
  <si>
    <t>Žádost o příspěvek</t>
  </si>
  <si>
    <t>Zastupitelstvo obce Hostouň schvaluje poskytnutí finančních příspěvku v roce 2014 Baráčnické obci Sulevice Hostouň a Dobrovíz ve výši až 10.000,- Kč za výše uvedených podmínek.</t>
  </si>
  <si>
    <t>Bytový dům Na Pohoří č.p. 38</t>
  </si>
  <si>
    <t>Zastupitelstvo obce Hostouň schvaluje ukončení nájemní smlouvy s paní Janou  Melicharovou.</t>
  </si>
  <si>
    <t>Plánovací smlouva</t>
  </si>
  <si>
    <t>Zastupitelstvo obce Hostouň schvaluje uzavření Plánovací smlouvy a smlouvy o  spolupráci mezi obcí Hostouň a CANABA - Pozemní stavby, s.r.o</t>
  </si>
  <si>
    <t>Smlouva o zajištění zpětného odběru a využití odpadů z obalů</t>
  </si>
  <si>
    <t>Zastupitelstvo obce Hostouň schvaluje uzavření Smlouvy o zajištění zpětného odběru a  využití odpadů z obalů s firmou EKO-KOM, a.s.</t>
  </si>
  <si>
    <t>Smlouva o smlouvě budoucí o zřízení služebnosti inženýrské sítě</t>
  </si>
  <si>
    <t>Zastupitelstvo obce Hostouň schvaluje uzavření Smlouvy o smlouvě budoucí o zřízení služebnosti inženýrské sítě.</t>
  </si>
  <si>
    <t>Žádost o odkoupení pozemků</t>
  </si>
  <si>
    <t>Zastupitelstvo obce Hostouň schvaluje prodej části pozemku parc.č. 1488/1 před  nemovitostí V Koutě č.p. 27 za cenu 100,- Kč/m .</t>
  </si>
  <si>
    <t>Změna plánovaných akcí</t>
  </si>
  <si>
    <t>Zastupitelstvo obce Hostouň schvaluje změnu plánu akcí na rok 2014 a to takto: místo provedení rekonstrukce ulice Pod Kostelem bude provedeno asfaltování v ulici Hájecká.</t>
  </si>
  <si>
    <t>Přijetí daru</t>
  </si>
  <si>
    <t>Zastupitelstvo obce Hostouň přijímá finanční dar ve výši 3 400,- Kč.</t>
  </si>
  <si>
    <t>Úprava rozpočtu č. 2</t>
  </si>
  <si>
    <t>Žádost o převzetí místní komunikace v ulici Sulevická</t>
  </si>
  <si>
    <t>Zastupitelstvo obce Hostouň přijímá dar pozemku parc.č. 620/2 pod komunikací v ulici Sulevická.</t>
  </si>
  <si>
    <t>zastupitelstvo  obce Hostouň schvaluje úpravu rozpočtu č. 2.</t>
  </si>
  <si>
    <t>Stanovení počtu členů zastupitelstva obce</t>
  </si>
  <si>
    <t>Zastupitelstvo obce Hostouň stanovuje počet členů zastupitelstva obce Hostouň na  volební období 2014 - 2018 na 9 členů zastupitelstva.</t>
  </si>
  <si>
    <t>Zpráva auditora o výsledcích přezkoumání hospodaření obce za rok 2013</t>
  </si>
  <si>
    <t>Zastupitelstvo obce Hostouň schvaluje závěrečný účet obce za rok 2013 bez výhrad.</t>
  </si>
  <si>
    <t>Smlouva o vykonání přezkoumání hospodaření obce</t>
  </si>
  <si>
    <t>Zastupitelstvo obce Hostouň schvaluje Smlouvu o vykonání přezkoumání hospodaření  obce za rok 2014.</t>
  </si>
  <si>
    <t>Pozemek parc.č. 223/26</t>
  </si>
  <si>
    <t>Zastupitelstvo obce Hostouň souhlasí s odkoupením pozemku parc.č. 223/61, jež vznikne oddělením z pozemku parc.č. 223/26.</t>
  </si>
  <si>
    <t>Ulice Hájecká - asfaltování, výběr dodavatele</t>
  </si>
  <si>
    <t>Zastupitelstvo obce Hostouň schvaluje provedení stavby "Komunikace Hostouň – rekonstrukce povrchu ulice Hájecká" v letošním roce a provedení úpravy koryta Sulevického potoka v roce příštím.</t>
  </si>
  <si>
    <t>Chodník v ulici Lipová</t>
  </si>
  <si>
    <t>Zastupitelstvo obce Hostouň schvaluje doplnění chodníku v ulici Lipová kamínkem.</t>
  </si>
  <si>
    <t>Výpověď nájemní smlouvy</t>
  </si>
  <si>
    <t>Zastupitelstvo obce Hostouň trvá na výpovědi nájemní smlouvy o pronájmu prostor v domě Na Pohoří č.p. 38.</t>
  </si>
  <si>
    <t>Obratiště v ulici Malá Alej íčka</t>
  </si>
  <si>
    <t>Zastupitelstvo obce Hostouň se nebude finančně spolupodílet na vybudování obratiště na konci ulice Malá Alejíčka.</t>
  </si>
  <si>
    <t>Převzetí komunikace v ulici V Cihelně</t>
  </si>
  <si>
    <t>Zastupitelstvo obce Hostouň schvaluje smlouvu o darování pozemku parc.č. 52/1, která bude uzavřena mezi obcí a stávajícími vlastníky pozemku.</t>
  </si>
  <si>
    <t>Použití rezervního fondu</t>
  </si>
  <si>
    <t>Zastupitelstvo obce Hostouň schvaluje použití rezervního fondu Základní školy pro vyúčtování hospodářského výsledku základní školy za rok 2013 v částce 48.584,- Kč.</t>
  </si>
  <si>
    <t>Zastupitelstvo obce Hostouň určuje ověřovateli zápisu Antonína Kejmara a Jiřího Vildu, zapisovatelem Ing. Šárku Hůlovou.</t>
  </si>
  <si>
    <t>Prodej a pronájem pozemků</t>
  </si>
  <si>
    <t>Zastupitelstvo obce Hostouň schvaluje prodej pozemků parc.č. 1491/6 a st. 344 za cenu 100, Kč/m a pronájem části pozemku parc.č. 594/1 panu Zdeňku Seidlovi.</t>
  </si>
  <si>
    <r>
      <t>Zastupitelstvo obce Hostouň schvaluje prodej části pozemku parc.č. 1488/1 za 100,- Kč/m</t>
    </r>
    <r>
      <rPr>
        <vertAlign val="superscript"/>
        <sz val="3.5"/>
        <rFont val="Times New Roman"/>
        <family val="1"/>
        <charset val="238"/>
      </rPr>
      <t>2</t>
    </r>
    <r>
      <rPr>
        <sz val="11"/>
        <rFont val="Times New Roman"/>
        <family val="1"/>
        <charset val="238"/>
      </rPr>
      <t>.</t>
    </r>
  </si>
  <si>
    <t>Smlouva o zřízení služebnosti vedení inženýrských sítí</t>
  </si>
  <si>
    <t>Zastupitelstvo obce Hostouň schvaluje Smlouvu o zřízení služebnosti vedení inženýrských sítí na pozemcích parc.č. 1793, 1838, 1832, 1839, 1840 ve prospěch QUELFOR, a.s. za účelem realizace a provozování vedení vodovodního řadu.</t>
  </si>
  <si>
    <t>Zastupitelstvo obce Hostouň schvaluje Kupní smlouvu na pozemek k č. IE-12-6003290, Hostouň - Hájecká, zahuštění TS, kVN, kNN.</t>
  </si>
  <si>
    <t>Zastupitelstvo obce Hostouň schvaluje Plánovací smlouvu uzavřenou mezi Panattoni  Czech Republic Development a obcí Hostouň.</t>
  </si>
  <si>
    <t>Bezúplatný převod pozemku</t>
  </si>
  <si>
    <t>Zastupitelstvo obce Hostouň schvaluje bezúplatný převod pozemku parc.č. 1542/4 v k.ú. Hostouň u Prahy s podmiňujícími podmínkami do vlastnictví obce Hostouň ve veřejném zájmu.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</si>
</sst>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1"/>
      <name val="Times New Roman"/>
      <family val="1"/>
      <charset val="238"/>
    </font>
    <font>
      <b/>
      <sz val="1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7"/>
      <name val="Times New Roman"/>
      <family val="1"/>
      <charset val="238"/>
    </font>
    <font>
      <vertAlign val="superscript"/>
      <sz val="3.5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30"/>
  <sheetViews>
    <sheetView tabSelected="1" workbookViewId="0">
      <pane xSplit="7" ySplit="2" topLeftCell="I221" activePane="bottomRight" state="frozen"/>
      <selection pane="topRight" activeCell="H1" sqref="H1"/>
      <selection pane="bottomLeft" activeCell="A3" sqref="A3"/>
      <selection pane="bottomRight" activeCell="L230" sqref="L230"/>
    </sheetView>
  </sheetViews>
  <sheetFormatPr defaultRowHeight="15" x14ac:dyDescent="0.25"/>
  <cols>
    <col min="2" max="2" width="10.140625" bestFit="1" customWidth="1"/>
    <col min="3" max="3" width="8.28515625" style="2" customWidth="1"/>
  </cols>
  <sheetData>
    <row r="1" spans="1:17" x14ac:dyDescent="0.25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80</v>
      </c>
    </row>
    <row r="2" spans="1:17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81</v>
      </c>
    </row>
    <row r="3" spans="1:17" x14ac:dyDescent="0.25">
      <c r="A3">
        <v>12</v>
      </c>
      <c r="B3" s="1">
        <v>40525</v>
      </c>
      <c r="C3" s="2">
        <v>1</v>
      </c>
      <c r="D3" t="s">
        <v>25</v>
      </c>
      <c r="E3" t="s">
        <v>26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s="9"/>
    </row>
    <row r="4" spans="1:17" x14ac:dyDescent="0.25">
      <c r="A4">
        <v>12</v>
      </c>
      <c r="B4" s="1">
        <f>B3</f>
        <v>40525</v>
      </c>
      <c r="C4" s="2">
        <f>C3+1</f>
        <v>2</v>
      </c>
      <c r="D4">
        <v>1</v>
      </c>
      <c r="E4" s="3" t="s">
        <v>27</v>
      </c>
      <c r="F4">
        <v>1</v>
      </c>
      <c r="G4" s="3" t="s">
        <v>28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s="9"/>
    </row>
    <row r="5" spans="1:17" x14ac:dyDescent="0.25">
      <c r="A5">
        <v>12</v>
      </c>
      <c r="B5" s="1">
        <f t="shared" ref="B5:B21" si="0">B4</f>
        <v>40525</v>
      </c>
      <c r="C5" s="2">
        <f t="shared" ref="C5:C21" si="1">C4+1</f>
        <v>3</v>
      </c>
      <c r="D5">
        <v>3</v>
      </c>
      <c r="E5" s="3" t="s">
        <v>29</v>
      </c>
      <c r="F5">
        <v>2</v>
      </c>
      <c r="G5" t="s">
        <v>30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s="9"/>
    </row>
    <row r="6" spans="1:17" x14ac:dyDescent="0.25">
      <c r="A6">
        <v>12</v>
      </c>
      <c r="B6" s="1">
        <f t="shared" si="0"/>
        <v>40525</v>
      </c>
      <c r="C6" s="2">
        <f t="shared" si="1"/>
        <v>4</v>
      </c>
      <c r="D6">
        <v>4</v>
      </c>
      <c r="E6" s="4" t="s">
        <v>31</v>
      </c>
      <c r="F6">
        <v>3</v>
      </c>
      <c r="G6" s="3" t="s">
        <v>32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9"/>
    </row>
    <row r="7" spans="1:17" x14ac:dyDescent="0.25">
      <c r="A7">
        <v>12</v>
      </c>
      <c r="B7" s="1">
        <f t="shared" si="0"/>
        <v>40525</v>
      </c>
      <c r="C7" s="2">
        <f t="shared" si="1"/>
        <v>5</v>
      </c>
      <c r="D7">
        <v>5</v>
      </c>
      <c r="E7" s="3" t="s">
        <v>33</v>
      </c>
      <c r="F7">
        <v>4</v>
      </c>
      <c r="G7" t="s">
        <v>34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s="9"/>
    </row>
    <row r="8" spans="1:17" x14ac:dyDescent="0.25">
      <c r="A8">
        <v>12</v>
      </c>
      <c r="B8" s="1">
        <f t="shared" si="0"/>
        <v>40525</v>
      </c>
      <c r="C8" s="2">
        <f t="shared" si="1"/>
        <v>6</v>
      </c>
      <c r="D8">
        <v>6</v>
      </c>
      <c r="E8" s="4" t="s">
        <v>35</v>
      </c>
      <c r="F8">
        <v>5</v>
      </c>
      <c r="G8" t="s">
        <v>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 s="9"/>
    </row>
    <row r="9" spans="1:17" x14ac:dyDescent="0.25">
      <c r="A9">
        <v>12</v>
      </c>
      <c r="B9" s="1">
        <f t="shared" si="0"/>
        <v>40525</v>
      </c>
      <c r="C9" s="2">
        <f t="shared" si="1"/>
        <v>7</v>
      </c>
      <c r="D9">
        <v>7</v>
      </c>
      <c r="E9" s="3" t="s">
        <v>37</v>
      </c>
      <c r="F9">
        <v>6</v>
      </c>
      <c r="G9" s="4" t="s">
        <v>38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 s="9"/>
    </row>
    <row r="10" spans="1:17" x14ac:dyDescent="0.25">
      <c r="A10">
        <v>12</v>
      </c>
      <c r="B10" s="1">
        <f t="shared" si="0"/>
        <v>40525</v>
      </c>
      <c r="C10" s="2">
        <f t="shared" si="1"/>
        <v>8</v>
      </c>
      <c r="D10">
        <v>8</v>
      </c>
      <c r="E10" s="3" t="s">
        <v>39</v>
      </c>
      <c r="F10">
        <v>7</v>
      </c>
      <c r="G10" t="s">
        <v>40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s="9"/>
    </row>
    <row r="11" spans="1:17" x14ac:dyDescent="0.25">
      <c r="A11">
        <v>12</v>
      </c>
      <c r="B11" s="1">
        <f t="shared" si="0"/>
        <v>40525</v>
      </c>
      <c r="C11" s="2">
        <f t="shared" si="1"/>
        <v>9</v>
      </c>
      <c r="D11">
        <v>9</v>
      </c>
      <c r="E11" s="3" t="s">
        <v>41</v>
      </c>
      <c r="F11">
        <v>8</v>
      </c>
      <c r="G11" t="s">
        <v>42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 s="9"/>
    </row>
    <row r="12" spans="1:17" x14ac:dyDescent="0.25">
      <c r="A12">
        <v>12</v>
      </c>
      <c r="B12" s="1">
        <f t="shared" si="0"/>
        <v>40525</v>
      </c>
      <c r="C12" s="2">
        <f t="shared" si="1"/>
        <v>10</v>
      </c>
      <c r="D12">
        <v>10</v>
      </c>
      <c r="E12" s="3" t="s">
        <v>43</v>
      </c>
      <c r="F12">
        <f>F11+1</f>
        <v>9</v>
      </c>
      <c r="G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 s="9"/>
    </row>
    <row r="13" spans="1:17" x14ac:dyDescent="0.25">
      <c r="A13">
        <v>12</v>
      </c>
      <c r="B13" s="1">
        <f t="shared" si="0"/>
        <v>40525</v>
      </c>
      <c r="C13" s="2">
        <f t="shared" si="1"/>
        <v>11</v>
      </c>
      <c r="D13">
        <v>11</v>
      </c>
      <c r="E13" s="4" t="s">
        <v>45</v>
      </c>
      <c r="F13">
        <f t="shared" ref="F13:F21" si="2">F12+1</f>
        <v>10</v>
      </c>
      <c r="G13" t="s">
        <v>46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 s="9"/>
    </row>
    <row r="14" spans="1:17" ht="15.75" x14ac:dyDescent="0.25">
      <c r="A14">
        <v>12</v>
      </c>
      <c r="B14" s="1">
        <f t="shared" si="0"/>
        <v>40525</v>
      </c>
      <c r="C14" s="2">
        <f t="shared" si="1"/>
        <v>12</v>
      </c>
      <c r="D14">
        <v>12</v>
      </c>
      <c r="E14" s="3" t="s">
        <v>47</v>
      </c>
      <c r="F14">
        <f t="shared" si="2"/>
        <v>11</v>
      </c>
      <c r="G14" s="3" t="s">
        <v>48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 s="9"/>
    </row>
    <row r="15" spans="1:17" x14ac:dyDescent="0.25">
      <c r="A15">
        <v>12</v>
      </c>
      <c r="B15" s="1">
        <f t="shared" si="0"/>
        <v>40525</v>
      </c>
      <c r="C15" s="2">
        <f t="shared" si="1"/>
        <v>13</v>
      </c>
      <c r="D15">
        <v>13</v>
      </c>
      <c r="E15" s="3" t="s">
        <v>49</v>
      </c>
      <c r="F15">
        <f t="shared" si="2"/>
        <v>12</v>
      </c>
      <c r="G15" t="s">
        <v>50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s="9"/>
    </row>
    <row r="16" spans="1:17" x14ac:dyDescent="0.25">
      <c r="A16">
        <v>12</v>
      </c>
      <c r="B16" s="1">
        <f t="shared" si="0"/>
        <v>40525</v>
      </c>
      <c r="C16" s="2">
        <f t="shared" si="1"/>
        <v>14</v>
      </c>
      <c r="D16">
        <v>13</v>
      </c>
      <c r="E16" s="3" t="s">
        <v>49</v>
      </c>
      <c r="F16">
        <f t="shared" si="2"/>
        <v>13</v>
      </c>
      <c r="G16" t="s">
        <v>52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 s="9"/>
    </row>
    <row r="17" spans="1:17" x14ac:dyDescent="0.25">
      <c r="A17">
        <v>12</v>
      </c>
      <c r="B17" s="1">
        <f t="shared" si="0"/>
        <v>40525</v>
      </c>
      <c r="C17" s="2">
        <f t="shared" si="1"/>
        <v>15</v>
      </c>
      <c r="D17">
        <v>13</v>
      </c>
      <c r="E17" s="3" t="s">
        <v>49</v>
      </c>
      <c r="F17">
        <f t="shared" si="2"/>
        <v>14</v>
      </c>
      <c r="G17" t="s">
        <v>53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s="9"/>
    </row>
    <row r="18" spans="1:17" x14ac:dyDescent="0.25">
      <c r="A18">
        <v>12</v>
      </c>
      <c r="B18" s="1">
        <f t="shared" si="0"/>
        <v>40525</v>
      </c>
      <c r="C18" s="2">
        <f t="shared" si="1"/>
        <v>16</v>
      </c>
      <c r="D18">
        <v>14</v>
      </c>
      <c r="E18" s="3" t="s">
        <v>51</v>
      </c>
      <c r="F18">
        <f t="shared" si="2"/>
        <v>15</v>
      </c>
      <c r="G18" t="s">
        <v>54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 s="9"/>
    </row>
    <row r="19" spans="1:17" x14ac:dyDescent="0.25">
      <c r="A19">
        <v>12</v>
      </c>
      <c r="B19" s="1">
        <f t="shared" si="0"/>
        <v>40525</v>
      </c>
      <c r="C19" s="2">
        <f t="shared" si="1"/>
        <v>17</v>
      </c>
      <c r="D19">
        <v>15</v>
      </c>
      <c r="E19" s="3" t="s">
        <v>55</v>
      </c>
      <c r="F19">
        <f t="shared" si="2"/>
        <v>16</v>
      </c>
      <c r="G19" t="s">
        <v>56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s="9"/>
    </row>
    <row r="20" spans="1:17" x14ac:dyDescent="0.25">
      <c r="A20">
        <v>12</v>
      </c>
      <c r="B20" s="1">
        <f t="shared" si="0"/>
        <v>40525</v>
      </c>
      <c r="C20" s="2">
        <f t="shared" si="1"/>
        <v>18</v>
      </c>
      <c r="D20">
        <v>16</v>
      </c>
      <c r="E20" s="4" t="s">
        <v>57</v>
      </c>
      <c r="F20">
        <f t="shared" si="2"/>
        <v>17</v>
      </c>
      <c r="G20" s="4" t="s">
        <v>58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s="9"/>
    </row>
    <row r="21" spans="1:17" x14ac:dyDescent="0.25">
      <c r="A21">
        <v>12</v>
      </c>
      <c r="B21" s="1">
        <f t="shared" si="0"/>
        <v>40525</v>
      </c>
      <c r="C21" s="2">
        <f t="shared" si="1"/>
        <v>19</v>
      </c>
      <c r="D21">
        <v>17</v>
      </c>
      <c r="E21" s="3" t="s">
        <v>59</v>
      </c>
      <c r="F21">
        <f t="shared" si="2"/>
        <v>18</v>
      </c>
      <c r="G21" t="s">
        <v>60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9"/>
    </row>
    <row r="22" spans="1:17" x14ac:dyDescent="0.25">
      <c r="A22">
        <v>3</v>
      </c>
      <c r="B22" s="1">
        <v>40560</v>
      </c>
      <c r="C22" s="2">
        <v>1</v>
      </c>
      <c r="D22" t="s">
        <v>25</v>
      </c>
      <c r="E22" s="3" t="s">
        <v>26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61</v>
      </c>
      <c r="O22">
        <v>1</v>
      </c>
      <c r="P22">
        <v>1</v>
      </c>
      <c r="Q22" s="9"/>
    </row>
    <row r="23" spans="1:17" x14ac:dyDescent="0.25">
      <c r="A23">
        <v>3</v>
      </c>
      <c r="B23" s="1">
        <f>B22</f>
        <v>40560</v>
      </c>
      <c r="C23" s="2">
        <f>C22+1</f>
        <v>2</v>
      </c>
      <c r="D23">
        <v>1</v>
      </c>
      <c r="E23" s="3" t="s">
        <v>62</v>
      </c>
      <c r="F23">
        <v>1</v>
      </c>
      <c r="G23" t="s">
        <v>63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61</v>
      </c>
      <c r="O23">
        <v>1</v>
      </c>
      <c r="P23">
        <v>1</v>
      </c>
      <c r="Q23" s="9"/>
    </row>
    <row r="24" spans="1:17" x14ac:dyDescent="0.25">
      <c r="A24">
        <v>3</v>
      </c>
      <c r="B24" s="1">
        <f t="shared" ref="B24:B27" si="3">B23</f>
        <v>40560</v>
      </c>
      <c r="C24" s="2">
        <f t="shared" ref="C24:C27" si="4">C23+1</f>
        <v>3</v>
      </c>
      <c r="D24">
        <v>3</v>
      </c>
      <c r="E24" s="3" t="s">
        <v>64</v>
      </c>
      <c r="F24">
        <v>2</v>
      </c>
      <c r="G24" t="s">
        <v>30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61</v>
      </c>
      <c r="O24">
        <v>1</v>
      </c>
      <c r="P24">
        <v>1</v>
      </c>
      <c r="Q24" s="9"/>
    </row>
    <row r="25" spans="1:17" x14ac:dyDescent="0.25">
      <c r="A25">
        <v>3</v>
      </c>
      <c r="B25" s="1">
        <f t="shared" si="3"/>
        <v>40560</v>
      </c>
      <c r="C25" s="2">
        <f t="shared" si="4"/>
        <v>4</v>
      </c>
      <c r="D25">
        <v>4</v>
      </c>
      <c r="E25" s="3" t="s">
        <v>65</v>
      </c>
      <c r="F25">
        <v>3</v>
      </c>
      <c r="G25" t="s">
        <v>66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61</v>
      </c>
      <c r="O25">
        <v>1</v>
      </c>
      <c r="P25">
        <v>1</v>
      </c>
      <c r="Q25" s="9"/>
    </row>
    <row r="26" spans="1:17" x14ac:dyDescent="0.25">
      <c r="A26">
        <v>3</v>
      </c>
      <c r="B26" s="1">
        <f t="shared" si="3"/>
        <v>40560</v>
      </c>
      <c r="C26" s="2">
        <f t="shared" si="4"/>
        <v>5</v>
      </c>
      <c r="D26">
        <v>7</v>
      </c>
      <c r="E26" s="3" t="s">
        <v>67</v>
      </c>
      <c r="F26">
        <v>4</v>
      </c>
      <c r="G26" t="s">
        <v>68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61</v>
      </c>
      <c r="O26">
        <v>1</v>
      </c>
      <c r="P26">
        <v>1</v>
      </c>
      <c r="Q26" s="9"/>
    </row>
    <row r="27" spans="1:17" x14ac:dyDescent="0.25">
      <c r="A27">
        <v>3</v>
      </c>
      <c r="B27" s="1">
        <f t="shared" si="3"/>
        <v>40560</v>
      </c>
      <c r="C27" s="2">
        <f t="shared" si="4"/>
        <v>6</v>
      </c>
      <c r="D27">
        <v>11</v>
      </c>
      <c r="E27" s="3" t="s">
        <v>69</v>
      </c>
      <c r="F27">
        <v>5</v>
      </c>
      <c r="G27" s="4" t="s">
        <v>70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61</v>
      </c>
      <c r="O27">
        <v>1</v>
      </c>
      <c r="P27">
        <v>1</v>
      </c>
      <c r="Q27" s="9"/>
    </row>
    <row r="28" spans="1:17" x14ac:dyDescent="0.25">
      <c r="A28">
        <v>4</v>
      </c>
      <c r="B28" s="1">
        <v>40588</v>
      </c>
      <c r="C28" s="2">
        <v>1</v>
      </c>
      <c r="D28" t="s">
        <v>25</v>
      </c>
      <c r="E28" s="3" t="s">
        <v>26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s="9"/>
    </row>
    <row r="29" spans="1:17" x14ac:dyDescent="0.25">
      <c r="A29">
        <v>4</v>
      </c>
      <c r="B29" s="1">
        <f>B28</f>
        <v>40588</v>
      </c>
      <c r="C29" s="2">
        <f>C28+1</f>
        <v>2</v>
      </c>
      <c r="D29">
        <v>1</v>
      </c>
      <c r="E29" s="3" t="s">
        <v>27</v>
      </c>
      <c r="F29">
        <v>1</v>
      </c>
      <c r="G29" t="s">
        <v>71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 s="9"/>
    </row>
    <row r="30" spans="1:17" x14ac:dyDescent="0.25">
      <c r="A30">
        <v>4</v>
      </c>
      <c r="B30" s="1">
        <f t="shared" ref="B30:B34" si="5">B29</f>
        <v>40588</v>
      </c>
      <c r="C30" s="2">
        <f t="shared" ref="C30:C34" si="6">C29+1</f>
        <v>3</v>
      </c>
      <c r="D30">
        <v>4</v>
      </c>
      <c r="E30" s="5" t="s">
        <v>72</v>
      </c>
      <c r="F30">
        <v>2</v>
      </c>
      <c r="G30" t="s">
        <v>30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 s="9"/>
    </row>
    <row r="31" spans="1:17" x14ac:dyDescent="0.25">
      <c r="A31">
        <v>4</v>
      </c>
      <c r="B31" s="1">
        <f t="shared" si="5"/>
        <v>40588</v>
      </c>
      <c r="C31" s="2">
        <f t="shared" si="6"/>
        <v>4</v>
      </c>
      <c r="D31">
        <v>7</v>
      </c>
      <c r="E31" s="5" t="s">
        <v>73</v>
      </c>
      <c r="F31">
        <v>3</v>
      </c>
      <c r="G31" t="s">
        <v>74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 s="9"/>
    </row>
    <row r="32" spans="1:17" x14ac:dyDescent="0.25">
      <c r="A32">
        <v>4</v>
      </c>
      <c r="B32" s="1">
        <f t="shared" si="5"/>
        <v>40588</v>
      </c>
      <c r="C32" s="2">
        <f t="shared" si="6"/>
        <v>5</v>
      </c>
      <c r="D32">
        <v>8</v>
      </c>
      <c r="E32" s="3" t="s">
        <v>75</v>
      </c>
      <c r="F32">
        <v>4</v>
      </c>
      <c r="G32" t="s">
        <v>76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 s="9"/>
    </row>
    <row r="33" spans="1:17" x14ac:dyDescent="0.25">
      <c r="A33">
        <v>4</v>
      </c>
      <c r="B33" s="1">
        <f t="shared" si="5"/>
        <v>40588</v>
      </c>
      <c r="C33" s="2">
        <f t="shared" si="6"/>
        <v>6</v>
      </c>
      <c r="D33">
        <v>12</v>
      </c>
      <c r="E33" s="3" t="s">
        <v>45</v>
      </c>
      <c r="F33">
        <v>5</v>
      </c>
      <c r="G33" t="s">
        <v>77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 s="9"/>
    </row>
    <row r="34" spans="1:17" x14ac:dyDescent="0.25">
      <c r="A34">
        <v>4</v>
      </c>
      <c r="B34" s="1">
        <f t="shared" si="5"/>
        <v>40588</v>
      </c>
      <c r="C34" s="2">
        <f t="shared" si="6"/>
        <v>7</v>
      </c>
      <c r="D34">
        <v>13</v>
      </c>
      <c r="E34" s="3" t="s">
        <v>78</v>
      </c>
      <c r="F34">
        <v>6</v>
      </c>
      <c r="G34" t="s">
        <v>79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 s="9"/>
    </row>
    <row r="35" spans="1:17" x14ac:dyDescent="0.25">
      <c r="A35">
        <v>6</v>
      </c>
      <c r="B35" s="1">
        <v>40651</v>
      </c>
      <c r="C35" s="2">
        <v>1</v>
      </c>
      <c r="D35" s="2" t="s">
        <v>25</v>
      </c>
      <c r="E35" t="s">
        <v>26</v>
      </c>
      <c r="H35">
        <v>1</v>
      </c>
      <c r="I35">
        <v>1</v>
      </c>
      <c r="J35" s="9"/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25">
      <c r="A36">
        <v>6</v>
      </c>
      <c r="B36" s="1">
        <f>B35</f>
        <v>40651</v>
      </c>
      <c r="C36" s="2">
        <f>C35+1</f>
        <v>2</v>
      </c>
      <c r="D36" s="2">
        <v>1</v>
      </c>
      <c r="E36" s="3" t="s">
        <v>82</v>
      </c>
      <c r="F36">
        <v>1</v>
      </c>
      <c r="G36" t="s">
        <v>83</v>
      </c>
      <c r="H36">
        <v>1</v>
      </c>
      <c r="I36">
        <v>1</v>
      </c>
      <c r="J36" s="9"/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25">
      <c r="A37">
        <v>6</v>
      </c>
      <c r="B37" s="1">
        <f t="shared" ref="B37:B40" si="7">B36</f>
        <v>40651</v>
      </c>
      <c r="C37" s="2">
        <f t="shared" ref="C37:C40" si="8">C36+1</f>
        <v>3</v>
      </c>
      <c r="D37" s="2">
        <v>3</v>
      </c>
      <c r="E37" s="3" t="s">
        <v>84</v>
      </c>
      <c r="F37">
        <v>2</v>
      </c>
      <c r="G37" t="s">
        <v>85</v>
      </c>
      <c r="H37">
        <v>1</v>
      </c>
      <c r="I37">
        <v>1</v>
      </c>
      <c r="J37" s="9"/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25">
      <c r="A38">
        <v>6</v>
      </c>
      <c r="B38" s="1">
        <f t="shared" si="7"/>
        <v>40651</v>
      </c>
      <c r="C38" s="2">
        <f t="shared" si="8"/>
        <v>4</v>
      </c>
      <c r="D38" s="2">
        <v>4</v>
      </c>
      <c r="E38" s="3" t="s">
        <v>86</v>
      </c>
      <c r="F38">
        <v>3</v>
      </c>
      <c r="G38" t="s">
        <v>87</v>
      </c>
      <c r="H38">
        <v>1</v>
      </c>
      <c r="I38">
        <v>1</v>
      </c>
      <c r="J38" s="9"/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25">
      <c r="A39">
        <v>6</v>
      </c>
      <c r="B39" s="1">
        <f t="shared" si="7"/>
        <v>40651</v>
      </c>
      <c r="C39" s="2">
        <f t="shared" si="8"/>
        <v>5</v>
      </c>
      <c r="D39" s="2">
        <v>5</v>
      </c>
      <c r="E39" s="3" t="s">
        <v>88</v>
      </c>
      <c r="F39">
        <v>4</v>
      </c>
      <c r="G39" t="s">
        <v>89</v>
      </c>
      <c r="H39">
        <v>1</v>
      </c>
      <c r="I39">
        <v>1</v>
      </c>
      <c r="J39" s="9"/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25">
      <c r="A40">
        <v>6</v>
      </c>
      <c r="B40" s="1">
        <f t="shared" si="7"/>
        <v>40651</v>
      </c>
      <c r="C40" s="2">
        <f t="shared" si="8"/>
        <v>6</v>
      </c>
      <c r="D40" s="2">
        <v>7</v>
      </c>
      <c r="E40" s="3" t="s">
        <v>90</v>
      </c>
      <c r="F40">
        <v>5</v>
      </c>
      <c r="G40" t="s">
        <v>91</v>
      </c>
      <c r="H40">
        <v>1</v>
      </c>
      <c r="I40">
        <v>1</v>
      </c>
      <c r="J40" s="9"/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25">
      <c r="A41">
        <v>7</v>
      </c>
      <c r="B41" s="1">
        <v>40679</v>
      </c>
      <c r="C41" s="2">
        <v>1</v>
      </c>
      <c r="D41" t="s">
        <v>25</v>
      </c>
      <c r="E41" s="3" t="s">
        <v>26</v>
      </c>
      <c r="H41">
        <v>1</v>
      </c>
      <c r="I41">
        <v>1</v>
      </c>
      <c r="J41" s="9"/>
      <c r="K41">
        <v>1</v>
      </c>
      <c r="L41">
        <v>1</v>
      </c>
      <c r="M41">
        <v>1</v>
      </c>
      <c r="N41">
        <v>1</v>
      </c>
      <c r="O41">
        <v>1</v>
      </c>
      <c r="P41" t="s">
        <v>61</v>
      </c>
      <c r="Q41">
        <v>1</v>
      </c>
    </row>
    <row r="42" spans="1:17" x14ac:dyDescent="0.25">
      <c r="A42">
        <v>7</v>
      </c>
      <c r="B42" s="1">
        <f>B41</f>
        <v>40679</v>
      </c>
      <c r="C42" s="2">
        <f>C41+1</f>
        <v>2</v>
      </c>
      <c r="D42">
        <v>1</v>
      </c>
      <c r="E42" s="3" t="s">
        <v>82</v>
      </c>
      <c r="F42">
        <v>1</v>
      </c>
      <c r="G42" t="s">
        <v>83</v>
      </c>
      <c r="H42">
        <v>1</v>
      </c>
      <c r="I42">
        <v>1</v>
      </c>
      <c r="J42" s="9"/>
      <c r="K42">
        <v>1</v>
      </c>
      <c r="L42">
        <v>1</v>
      </c>
      <c r="M42">
        <v>1</v>
      </c>
      <c r="N42">
        <v>1</v>
      </c>
      <c r="O42">
        <v>1</v>
      </c>
      <c r="P42" t="s">
        <v>61</v>
      </c>
      <c r="Q42">
        <v>1</v>
      </c>
    </row>
    <row r="43" spans="1:17" x14ac:dyDescent="0.25">
      <c r="A43">
        <v>7</v>
      </c>
      <c r="B43" s="1">
        <f t="shared" ref="B43:B44" si="9">B42</f>
        <v>40679</v>
      </c>
      <c r="C43" s="2">
        <f t="shared" ref="C43:C44" si="10">C42+1</f>
        <v>3</v>
      </c>
      <c r="D43">
        <v>3</v>
      </c>
      <c r="E43" s="3" t="s">
        <v>29</v>
      </c>
      <c r="F43">
        <v>2</v>
      </c>
      <c r="G43" s="6" t="s">
        <v>92</v>
      </c>
      <c r="H43">
        <v>1</v>
      </c>
      <c r="I43">
        <v>1</v>
      </c>
      <c r="J43" s="9"/>
      <c r="K43">
        <v>1</v>
      </c>
      <c r="L43">
        <v>1</v>
      </c>
      <c r="M43">
        <v>1</v>
      </c>
      <c r="N43">
        <v>1</v>
      </c>
      <c r="O43">
        <v>1</v>
      </c>
      <c r="P43" t="s">
        <v>61</v>
      </c>
      <c r="Q43">
        <v>1</v>
      </c>
    </row>
    <row r="44" spans="1:17" x14ac:dyDescent="0.25">
      <c r="A44">
        <v>7</v>
      </c>
      <c r="B44" s="1">
        <f t="shared" si="9"/>
        <v>40679</v>
      </c>
      <c r="C44" s="2">
        <f t="shared" si="10"/>
        <v>4</v>
      </c>
      <c r="D44">
        <v>6</v>
      </c>
      <c r="E44" s="3" t="s">
        <v>93</v>
      </c>
      <c r="F44">
        <v>3</v>
      </c>
      <c r="G44" t="s">
        <v>94</v>
      </c>
      <c r="H44">
        <v>1</v>
      </c>
      <c r="I44">
        <v>1</v>
      </c>
      <c r="J44" s="9"/>
      <c r="K44">
        <v>1</v>
      </c>
      <c r="L44">
        <v>1</v>
      </c>
      <c r="M44">
        <v>1</v>
      </c>
      <c r="N44">
        <v>1</v>
      </c>
      <c r="O44">
        <v>1</v>
      </c>
      <c r="P44" t="s">
        <v>61</v>
      </c>
      <c r="Q44">
        <v>1</v>
      </c>
    </row>
    <row r="45" spans="1:17" x14ac:dyDescent="0.25">
      <c r="A45">
        <v>8</v>
      </c>
      <c r="B45" s="1">
        <v>40714</v>
      </c>
      <c r="C45" s="2">
        <v>1</v>
      </c>
      <c r="D45" t="s">
        <v>25</v>
      </c>
      <c r="E45" s="3" t="s">
        <v>26</v>
      </c>
      <c r="H45" t="s">
        <v>61</v>
      </c>
      <c r="I45">
        <v>1</v>
      </c>
      <c r="J45" s="9"/>
      <c r="K45">
        <v>1</v>
      </c>
      <c r="L45" t="s">
        <v>61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25">
      <c r="A46">
        <v>8</v>
      </c>
      <c r="B46" s="1">
        <f>B45</f>
        <v>40714</v>
      </c>
      <c r="C46" s="2">
        <f>C45+1</f>
        <v>2</v>
      </c>
      <c r="D46">
        <v>1</v>
      </c>
      <c r="E46" s="3" t="s">
        <v>82</v>
      </c>
      <c r="F46">
        <v>1</v>
      </c>
      <c r="G46" t="s">
        <v>71</v>
      </c>
      <c r="H46" t="s">
        <v>61</v>
      </c>
      <c r="I46">
        <v>1</v>
      </c>
      <c r="J46" s="9"/>
      <c r="K46">
        <v>1</v>
      </c>
      <c r="L46" t="s">
        <v>61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25">
      <c r="A47">
        <v>8</v>
      </c>
      <c r="B47" s="1">
        <f t="shared" ref="B47:B50" si="11">B46</f>
        <v>40714</v>
      </c>
      <c r="C47" s="2">
        <f t="shared" ref="C47:C50" si="12">C46+1</f>
        <v>3</v>
      </c>
      <c r="D47">
        <v>3</v>
      </c>
      <c r="E47" s="3" t="s">
        <v>29</v>
      </c>
      <c r="F47">
        <v>2</v>
      </c>
      <c r="G47" t="s">
        <v>95</v>
      </c>
      <c r="H47" t="s">
        <v>61</v>
      </c>
      <c r="I47">
        <v>1</v>
      </c>
      <c r="J47" s="9"/>
      <c r="K47">
        <v>1</v>
      </c>
      <c r="L47" t="s">
        <v>61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ht="15.75" x14ac:dyDescent="0.25">
      <c r="A48">
        <v>8</v>
      </c>
      <c r="B48" s="1">
        <f t="shared" si="11"/>
        <v>40714</v>
      </c>
      <c r="C48" s="2">
        <f t="shared" si="12"/>
        <v>4</v>
      </c>
      <c r="D48">
        <v>5</v>
      </c>
      <c r="E48" s="3" t="s">
        <v>96</v>
      </c>
      <c r="F48">
        <v>3</v>
      </c>
      <c r="G48" s="3" t="s">
        <v>97</v>
      </c>
      <c r="H48" t="s">
        <v>61</v>
      </c>
      <c r="I48">
        <v>1</v>
      </c>
      <c r="J48" s="9"/>
      <c r="K48">
        <v>1</v>
      </c>
      <c r="L48" t="s">
        <v>61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25">
      <c r="A49">
        <v>8</v>
      </c>
      <c r="B49" s="1">
        <f t="shared" si="11"/>
        <v>40714</v>
      </c>
      <c r="C49" s="2">
        <f t="shared" si="12"/>
        <v>5</v>
      </c>
      <c r="D49">
        <v>9</v>
      </c>
      <c r="E49" s="3" t="s">
        <v>98</v>
      </c>
      <c r="F49">
        <v>4</v>
      </c>
      <c r="G49" t="s">
        <v>99</v>
      </c>
      <c r="H49" t="s">
        <v>61</v>
      </c>
      <c r="I49">
        <v>1</v>
      </c>
      <c r="J49" s="9"/>
      <c r="K49">
        <v>1</v>
      </c>
      <c r="L49" t="s">
        <v>61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25">
      <c r="A50">
        <v>8</v>
      </c>
      <c r="B50" s="1">
        <f t="shared" si="11"/>
        <v>40714</v>
      </c>
      <c r="C50" s="2">
        <f t="shared" si="12"/>
        <v>6</v>
      </c>
      <c r="D50">
        <v>10</v>
      </c>
      <c r="E50" s="3" t="s">
        <v>100</v>
      </c>
      <c r="F50">
        <v>5</v>
      </c>
      <c r="G50" t="s">
        <v>101</v>
      </c>
      <c r="H50" t="s">
        <v>61</v>
      </c>
      <c r="I50">
        <v>1</v>
      </c>
      <c r="J50" s="9"/>
      <c r="K50">
        <v>1</v>
      </c>
      <c r="L50" t="s">
        <v>61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25">
      <c r="A51">
        <v>9</v>
      </c>
      <c r="B51" s="1">
        <v>40742</v>
      </c>
      <c r="C51" s="2">
        <v>1</v>
      </c>
      <c r="D51" t="s">
        <v>25</v>
      </c>
      <c r="E51" s="3" t="s">
        <v>26</v>
      </c>
      <c r="H51">
        <v>1</v>
      </c>
      <c r="I51">
        <v>1</v>
      </c>
      <c r="J51" s="9"/>
      <c r="K51">
        <v>1</v>
      </c>
      <c r="L51" t="s">
        <v>61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ht="15.75" x14ac:dyDescent="0.25">
      <c r="A52">
        <v>9</v>
      </c>
      <c r="B52" s="1">
        <v>40743</v>
      </c>
      <c r="C52" s="2">
        <f>C51+1</f>
        <v>2</v>
      </c>
      <c r="D52">
        <v>1</v>
      </c>
      <c r="E52" s="7" t="s">
        <v>102</v>
      </c>
      <c r="F52">
        <v>1</v>
      </c>
      <c r="G52" t="s">
        <v>71</v>
      </c>
      <c r="H52">
        <v>1</v>
      </c>
      <c r="I52">
        <v>1</v>
      </c>
      <c r="J52" s="9"/>
      <c r="K52">
        <v>1</v>
      </c>
      <c r="L52" t="s">
        <v>61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25">
      <c r="A53">
        <v>9</v>
      </c>
      <c r="B53" s="1">
        <v>40744</v>
      </c>
      <c r="C53" s="2">
        <f t="shared" ref="C53:C56" si="13">C52+1</f>
        <v>3</v>
      </c>
      <c r="D53">
        <v>3</v>
      </c>
      <c r="E53" s="5" t="s">
        <v>29</v>
      </c>
      <c r="F53">
        <v>2</v>
      </c>
      <c r="G53" s="3" t="s">
        <v>103</v>
      </c>
      <c r="H53">
        <v>1</v>
      </c>
      <c r="I53">
        <v>1</v>
      </c>
      <c r="J53" s="9"/>
      <c r="K53">
        <v>1</v>
      </c>
      <c r="L53" t="s">
        <v>61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25">
      <c r="A54">
        <v>9</v>
      </c>
      <c r="B54" s="1">
        <v>40745</v>
      </c>
      <c r="C54" s="2">
        <f t="shared" si="13"/>
        <v>4</v>
      </c>
      <c r="D54">
        <v>6</v>
      </c>
      <c r="E54" s="3" t="s">
        <v>104</v>
      </c>
      <c r="F54">
        <v>3</v>
      </c>
      <c r="G54" s="4" t="s">
        <v>105</v>
      </c>
      <c r="H54">
        <v>1</v>
      </c>
      <c r="I54">
        <v>1</v>
      </c>
      <c r="J54" s="9"/>
      <c r="K54">
        <v>1</v>
      </c>
      <c r="L54" t="s">
        <v>61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25">
      <c r="A55">
        <v>9</v>
      </c>
      <c r="B55" s="1">
        <v>40746</v>
      </c>
      <c r="C55" s="2">
        <f t="shared" si="13"/>
        <v>5</v>
      </c>
      <c r="D55">
        <v>8</v>
      </c>
      <c r="E55" s="5" t="s">
        <v>106</v>
      </c>
      <c r="F55">
        <v>4</v>
      </c>
      <c r="G55" s="4" t="s">
        <v>107</v>
      </c>
      <c r="H55">
        <v>1</v>
      </c>
      <c r="I55">
        <v>1</v>
      </c>
      <c r="J55" s="9"/>
      <c r="K55">
        <v>1</v>
      </c>
      <c r="L55" t="s">
        <v>61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25">
      <c r="A56">
        <v>9</v>
      </c>
      <c r="B56" s="1">
        <v>40747</v>
      </c>
      <c r="C56" s="2">
        <f t="shared" si="13"/>
        <v>6</v>
      </c>
      <c r="D56">
        <v>10</v>
      </c>
      <c r="E56" s="5" t="s">
        <v>108</v>
      </c>
      <c r="F56">
        <v>5</v>
      </c>
      <c r="G56" t="s">
        <v>109</v>
      </c>
      <c r="H56">
        <v>1</v>
      </c>
      <c r="I56">
        <v>1</v>
      </c>
      <c r="J56" s="9"/>
      <c r="K56">
        <v>1</v>
      </c>
      <c r="L56" t="s">
        <v>61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 x14ac:dyDescent="0.25">
      <c r="A57">
        <v>11</v>
      </c>
      <c r="B57" s="1">
        <v>40833</v>
      </c>
      <c r="C57" s="2">
        <v>1</v>
      </c>
      <c r="D57" t="s">
        <v>25</v>
      </c>
      <c r="E57" s="5" t="s">
        <v>26</v>
      </c>
      <c r="H57">
        <v>1</v>
      </c>
      <c r="I57">
        <v>1</v>
      </c>
      <c r="J57" s="9"/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 t="s">
        <v>61</v>
      </c>
    </row>
    <row r="58" spans="1:17" x14ac:dyDescent="0.25">
      <c r="A58">
        <v>11</v>
      </c>
      <c r="B58" s="1">
        <f>B57</f>
        <v>40833</v>
      </c>
      <c r="C58" s="2">
        <f>C57+1</f>
        <v>2</v>
      </c>
      <c r="D58">
        <v>1</v>
      </c>
      <c r="E58" s="5" t="s">
        <v>82</v>
      </c>
      <c r="F58">
        <v>1</v>
      </c>
      <c r="G58" t="s">
        <v>71</v>
      </c>
      <c r="H58">
        <v>1</v>
      </c>
      <c r="I58">
        <v>1</v>
      </c>
      <c r="J58" s="9"/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 t="s">
        <v>61</v>
      </c>
    </row>
    <row r="59" spans="1:17" x14ac:dyDescent="0.25">
      <c r="A59">
        <v>11</v>
      </c>
      <c r="B59" s="1">
        <f t="shared" ref="B59:B67" si="14">B58</f>
        <v>40833</v>
      </c>
      <c r="C59" s="2">
        <f t="shared" ref="C59:C67" si="15">C58+1</f>
        <v>3</v>
      </c>
      <c r="D59">
        <v>3</v>
      </c>
      <c r="E59" s="3" t="s">
        <v>29</v>
      </c>
      <c r="F59">
        <f>F58+1</f>
        <v>2</v>
      </c>
      <c r="G59" s="6" t="s">
        <v>95</v>
      </c>
      <c r="H59">
        <v>1</v>
      </c>
      <c r="I59">
        <v>1</v>
      </c>
      <c r="J59" s="9"/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 t="s">
        <v>61</v>
      </c>
    </row>
    <row r="60" spans="1:17" x14ac:dyDescent="0.25">
      <c r="A60">
        <v>11</v>
      </c>
      <c r="B60" s="1">
        <f t="shared" si="14"/>
        <v>40833</v>
      </c>
      <c r="C60" s="2">
        <f t="shared" si="15"/>
        <v>4</v>
      </c>
      <c r="D60">
        <v>4</v>
      </c>
      <c r="E60" s="3" t="s">
        <v>110</v>
      </c>
      <c r="F60">
        <f t="shared" ref="F60:F67" si="16">F59+1</f>
        <v>3</v>
      </c>
      <c r="G60" t="s">
        <v>111</v>
      </c>
      <c r="H60">
        <v>1</v>
      </c>
      <c r="I60">
        <v>1</v>
      </c>
      <c r="J60" s="9"/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 t="s">
        <v>61</v>
      </c>
    </row>
    <row r="61" spans="1:17" x14ac:dyDescent="0.25">
      <c r="A61">
        <v>11</v>
      </c>
      <c r="B61" s="1">
        <f t="shared" si="14"/>
        <v>40833</v>
      </c>
      <c r="C61" s="2">
        <f t="shared" si="15"/>
        <v>5</v>
      </c>
      <c r="D61">
        <v>5</v>
      </c>
      <c r="E61" s="6" t="s">
        <v>112</v>
      </c>
      <c r="F61">
        <f t="shared" si="16"/>
        <v>4</v>
      </c>
      <c r="G61" t="s">
        <v>113</v>
      </c>
      <c r="H61">
        <v>1</v>
      </c>
      <c r="I61">
        <v>1</v>
      </c>
      <c r="J61" s="9"/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 t="s">
        <v>61</v>
      </c>
    </row>
    <row r="62" spans="1:17" x14ac:dyDescent="0.25">
      <c r="A62">
        <v>11</v>
      </c>
      <c r="B62" s="1">
        <f t="shared" si="14"/>
        <v>40833</v>
      </c>
      <c r="C62" s="2">
        <f t="shared" si="15"/>
        <v>6</v>
      </c>
      <c r="D62">
        <v>6</v>
      </c>
      <c r="E62" s="3" t="s">
        <v>114</v>
      </c>
      <c r="F62">
        <f t="shared" si="16"/>
        <v>5</v>
      </c>
      <c r="G62" t="s">
        <v>115</v>
      </c>
      <c r="H62">
        <v>1</v>
      </c>
      <c r="I62">
        <v>1</v>
      </c>
      <c r="J62" s="9"/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 t="s">
        <v>61</v>
      </c>
    </row>
    <row r="63" spans="1:17" x14ac:dyDescent="0.25">
      <c r="A63">
        <v>11</v>
      </c>
      <c r="B63" s="1">
        <f t="shared" si="14"/>
        <v>40833</v>
      </c>
      <c r="C63" s="2">
        <f t="shared" si="15"/>
        <v>7</v>
      </c>
      <c r="D63">
        <v>9</v>
      </c>
      <c r="E63" s="5" t="s">
        <v>116</v>
      </c>
      <c r="F63">
        <f t="shared" si="16"/>
        <v>6</v>
      </c>
      <c r="G63" t="s">
        <v>117</v>
      </c>
      <c r="H63">
        <v>1</v>
      </c>
      <c r="I63">
        <v>1</v>
      </c>
      <c r="J63" s="9"/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 t="s">
        <v>61</v>
      </c>
    </row>
    <row r="64" spans="1:17" x14ac:dyDescent="0.25">
      <c r="A64">
        <v>11</v>
      </c>
      <c r="B64" s="1">
        <f t="shared" si="14"/>
        <v>40833</v>
      </c>
      <c r="C64" s="2">
        <f t="shared" si="15"/>
        <v>8</v>
      </c>
      <c r="D64">
        <v>10</v>
      </c>
      <c r="E64" s="3" t="s">
        <v>118</v>
      </c>
      <c r="F64">
        <f t="shared" si="16"/>
        <v>7</v>
      </c>
      <c r="G64" t="s">
        <v>119</v>
      </c>
      <c r="H64">
        <v>1</v>
      </c>
      <c r="I64">
        <v>1</v>
      </c>
      <c r="J64" s="9"/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 t="s">
        <v>61</v>
      </c>
    </row>
    <row r="65" spans="1:17" x14ac:dyDescent="0.25">
      <c r="A65">
        <v>11</v>
      </c>
      <c r="B65" s="1">
        <f t="shared" si="14"/>
        <v>40833</v>
      </c>
      <c r="C65" s="2">
        <f t="shared" si="15"/>
        <v>9</v>
      </c>
      <c r="D65">
        <v>11</v>
      </c>
      <c r="E65" s="3" t="s">
        <v>120</v>
      </c>
      <c r="F65">
        <f t="shared" si="16"/>
        <v>8</v>
      </c>
      <c r="G65" t="s">
        <v>121</v>
      </c>
      <c r="H65">
        <v>1</v>
      </c>
      <c r="I65">
        <v>1</v>
      </c>
      <c r="J65" s="9"/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 t="s">
        <v>61</v>
      </c>
    </row>
    <row r="66" spans="1:17" x14ac:dyDescent="0.25">
      <c r="A66">
        <v>11</v>
      </c>
      <c r="B66" s="1">
        <f t="shared" si="14"/>
        <v>40833</v>
      </c>
      <c r="C66" s="2">
        <f t="shared" si="15"/>
        <v>10</v>
      </c>
      <c r="D66">
        <v>11</v>
      </c>
      <c r="E66" s="3" t="s">
        <v>120</v>
      </c>
      <c r="F66">
        <f t="shared" si="16"/>
        <v>9</v>
      </c>
      <c r="G66" t="s">
        <v>122</v>
      </c>
      <c r="H66">
        <v>1</v>
      </c>
      <c r="I66">
        <v>1</v>
      </c>
      <c r="J66" s="9"/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 t="s">
        <v>61</v>
      </c>
    </row>
    <row r="67" spans="1:17" x14ac:dyDescent="0.25">
      <c r="A67">
        <v>11</v>
      </c>
      <c r="B67" s="1">
        <f t="shared" si="14"/>
        <v>40833</v>
      </c>
      <c r="C67" s="2">
        <f t="shared" si="15"/>
        <v>11</v>
      </c>
      <c r="D67">
        <v>12</v>
      </c>
      <c r="E67" s="5" t="s">
        <v>123</v>
      </c>
      <c r="F67">
        <f t="shared" si="16"/>
        <v>10</v>
      </c>
      <c r="G67" t="s">
        <v>124</v>
      </c>
      <c r="H67">
        <v>1</v>
      </c>
      <c r="I67">
        <v>1</v>
      </c>
      <c r="J67" s="9"/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 t="s">
        <v>61</v>
      </c>
    </row>
    <row r="68" spans="1:17" x14ac:dyDescent="0.25">
      <c r="A68">
        <v>1</v>
      </c>
      <c r="B68" s="1">
        <v>40924</v>
      </c>
      <c r="C68">
        <v>1</v>
      </c>
      <c r="D68" t="s">
        <v>25</v>
      </c>
      <c r="E68" s="3" t="s">
        <v>26</v>
      </c>
      <c r="H68">
        <v>1</v>
      </c>
      <c r="I68">
        <v>1</v>
      </c>
      <c r="J68" s="9"/>
      <c r="K68">
        <v>1</v>
      </c>
      <c r="L68">
        <v>1</v>
      </c>
      <c r="M68">
        <v>1</v>
      </c>
      <c r="N68" t="s">
        <v>61</v>
      </c>
      <c r="O68">
        <v>1</v>
      </c>
      <c r="P68">
        <v>1</v>
      </c>
      <c r="Q68" t="s">
        <v>61</v>
      </c>
    </row>
    <row r="69" spans="1:17" x14ac:dyDescent="0.25">
      <c r="A69">
        <v>1</v>
      </c>
      <c r="B69" s="1">
        <f>B68</f>
        <v>40924</v>
      </c>
      <c r="C69">
        <v>2</v>
      </c>
      <c r="D69">
        <v>1</v>
      </c>
      <c r="E69" s="3" t="s">
        <v>27</v>
      </c>
      <c r="F69">
        <v>1</v>
      </c>
      <c r="G69" t="s">
        <v>71</v>
      </c>
      <c r="H69">
        <v>1</v>
      </c>
      <c r="I69">
        <v>1</v>
      </c>
      <c r="J69" s="9"/>
      <c r="K69">
        <v>1</v>
      </c>
      <c r="L69">
        <v>1</v>
      </c>
      <c r="M69">
        <v>1</v>
      </c>
      <c r="N69" t="s">
        <v>61</v>
      </c>
      <c r="O69">
        <v>1</v>
      </c>
      <c r="P69">
        <v>1</v>
      </c>
      <c r="Q69" t="s">
        <v>61</v>
      </c>
    </row>
    <row r="70" spans="1:17" x14ac:dyDescent="0.25">
      <c r="A70">
        <v>1</v>
      </c>
      <c r="B70" s="1">
        <f t="shared" ref="B70:B73" si="17">B69</f>
        <v>40924</v>
      </c>
      <c r="C70">
        <f>(C69+1)+1</f>
        <v>4</v>
      </c>
      <c r="D70">
        <v>3</v>
      </c>
      <c r="E70" t="s">
        <v>64</v>
      </c>
      <c r="F70">
        <f>F69+1</f>
        <v>2</v>
      </c>
      <c r="G70" t="s">
        <v>95</v>
      </c>
      <c r="H70">
        <v>1</v>
      </c>
      <c r="I70">
        <v>1</v>
      </c>
      <c r="J70" s="9"/>
      <c r="K70">
        <v>1</v>
      </c>
      <c r="L70">
        <v>1</v>
      </c>
      <c r="M70">
        <v>1</v>
      </c>
      <c r="N70" t="s">
        <v>61</v>
      </c>
      <c r="O70">
        <v>1</v>
      </c>
      <c r="P70">
        <v>1</v>
      </c>
      <c r="Q70" t="s">
        <v>61</v>
      </c>
    </row>
    <row r="71" spans="1:17" x14ac:dyDescent="0.25">
      <c r="A71">
        <v>1</v>
      </c>
      <c r="B71" s="1">
        <f t="shared" si="17"/>
        <v>40924</v>
      </c>
      <c r="C71">
        <f>(C70+1)+1</f>
        <v>6</v>
      </c>
      <c r="D71">
        <v>7</v>
      </c>
      <c r="E71" t="s">
        <v>125</v>
      </c>
      <c r="F71">
        <f t="shared" ref="F71:F73" si="18">F70+1</f>
        <v>3</v>
      </c>
      <c r="G71" t="s">
        <v>126</v>
      </c>
      <c r="H71">
        <v>1</v>
      </c>
      <c r="I71">
        <v>1</v>
      </c>
      <c r="J71" s="9"/>
      <c r="K71">
        <v>1</v>
      </c>
      <c r="L71">
        <v>1</v>
      </c>
      <c r="M71">
        <v>1</v>
      </c>
      <c r="N71" t="s">
        <v>61</v>
      </c>
      <c r="O71">
        <v>1</v>
      </c>
      <c r="P71">
        <v>1</v>
      </c>
      <c r="Q71" t="s">
        <v>61</v>
      </c>
    </row>
    <row r="72" spans="1:17" x14ac:dyDescent="0.25">
      <c r="A72">
        <v>1</v>
      </c>
      <c r="B72" s="1">
        <f t="shared" si="17"/>
        <v>40924</v>
      </c>
      <c r="C72">
        <f>(C71+1)+1</f>
        <v>8</v>
      </c>
      <c r="D72">
        <v>8</v>
      </c>
      <c r="E72" t="s">
        <v>127</v>
      </c>
      <c r="F72">
        <f t="shared" si="18"/>
        <v>4</v>
      </c>
      <c r="G72" t="s">
        <v>128</v>
      </c>
      <c r="H72">
        <v>1</v>
      </c>
      <c r="I72">
        <v>1</v>
      </c>
      <c r="J72" s="9"/>
      <c r="K72">
        <v>1</v>
      </c>
      <c r="L72">
        <v>1</v>
      </c>
      <c r="M72">
        <v>1</v>
      </c>
      <c r="N72" t="s">
        <v>61</v>
      </c>
      <c r="O72">
        <v>1</v>
      </c>
      <c r="P72">
        <v>1</v>
      </c>
      <c r="Q72" t="s">
        <v>61</v>
      </c>
    </row>
    <row r="73" spans="1:17" x14ac:dyDescent="0.25">
      <c r="A73">
        <v>1</v>
      </c>
      <c r="B73" s="1">
        <f t="shared" si="17"/>
        <v>40924</v>
      </c>
      <c r="C73">
        <f>(C72+1)+1</f>
        <v>10</v>
      </c>
      <c r="D73">
        <v>9</v>
      </c>
      <c r="E73" t="s">
        <v>130</v>
      </c>
      <c r="F73">
        <f t="shared" si="18"/>
        <v>5</v>
      </c>
      <c r="G73" t="s">
        <v>129</v>
      </c>
      <c r="H73">
        <v>1</v>
      </c>
      <c r="I73">
        <v>1</v>
      </c>
      <c r="J73" s="9"/>
      <c r="K73">
        <v>1</v>
      </c>
      <c r="L73">
        <v>1</v>
      </c>
      <c r="M73">
        <v>1</v>
      </c>
      <c r="N73" t="s">
        <v>61</v>
      </c>
      <c r="O73">
        <v>1</v>
      </c>
      <c r="P73">
        <v>1</v>
      </c>
      <c r="Q73" t="s">
        <v>61</v>
      </c>
    </row>
    <row r="74" spans="1:17" x14ac:dyDescent="0.25">
      <c r="A74">
        <v>2</v>
      </c>
      <c r="B74" s="1">
        <v>40952</v>
      </c>
      <c r="C74" s="2">
        <v>1</v>
      </c>
      <c r="D74" t="s">
        <v>25</v>
      </c>
      <c r="E74" t="s">
        <v>26</v>
      </c>
      <c r="H74">
        <v>1</v>
      </c>
      <c r="I74">
        <v>1</v>
      </c>
      <c r="J74" s="9"/>
      <c r="K74">
        <v>1</v>
      </c>
      <c r="L74" t="s">
        <v>61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1:17" x14ac:dyDescent="0.25">
      <c r="A75">
        <v>2</v>
      </c>
      <c r="B75" s="1">
        <f>B74</f>
        <v>40952</v>
      </c>
      <c r="C75" s="2">
        <f>C74+1</f>
        <v>2</v>
      </c>
      <c r="D75">
        <v>2</v>
      </c>
      <c r="E75" t="s">
        <v>131</v>
      </c>
      <c r="F75">
        <v>1</v>
      </c>
      <c r="G75" t="s">
        <v>95</v>
      </c>
      <c r="H75">
        <v>1</v>
      </c>
      <c r="I75">
        <v>1</v>
      </c>
      <c r="J75" s="9"/>
      <c r="K75">
        <v>1</v>
      </c>
      <c r="L75" t="s">
        <v>61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25">
      <c r="A76">
        <v>2</v>
      </c>
      <c r="B76" s="1">
        <f t="shared" ref="B76:B77" si="19">B75</f>
        <v>40952</v>
      </c>
      <c r="C76" s="2">
        <f t="shared" ref="C76:C77" si="20">C75+1</f>
        <v>3</v>
      </c>
      <c r="D76">
        <v>6</v>
      </c>
      <c r="E76" t="s">
        <v>132</v>
      </c>
      <c r="F76">
        <f>F75+1</f>
        <v>2</v>
      </c>
      <c r="G76" t="s">
        <v>133</v>
      </c>
      <c r="H76">
        <v>1</v>
      </c>
      <c r="I76">
        <v>1</v>
      </c>
      <c r="J76" s="9"/>
      <c r="K76">
        <v>1</v>
      </c>
      <c r="L76" t="s">
        <v>61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 x14ac:dyDescent="0.25">
      <c r="A77">
        <v>2</v>
      </c>
      <c r="B77" s="1">
        <f t="shared" si="19"/>
        <v>40952</v>
      </c>
      <c r="C77" s="2">
        <f t="shared" si="20"/>
        <v>4</v>
      </c>
      <c r="D77">
        <v>10</v>
      </c>
      <c r="E77" t="s">
        <v>134</v>
      </c>
      <c r="F77">
        <f t="shared" ref="F77" si="21">F76+1</f>
        <v>3</v>
      </c>
      <c r="G77" t="s">
        <v>135</v>
      </c>
      <c r="H77">
        <v>1</v>
      </c>
      <c r="I77">
        <v>1</v>
      </c>
      <c r="J77" s="9"/>
      <c r="K77">
        <v>1</v>
      </c>
      <c r="L77" t="s">
        <v>61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 x14ac:dyDescent="0.25">
      <c r="A78">
        <v>3</v>
      </c>
      <c r="B78" s="1">
        <v>40980</v>
      </c>
      <c r="C78" s="2">
        <v>1</v>
      </c>
      <c r="D78" t="s">
        <v>25</v>
      </c>
      <c r="E78" t="s">
        <v>26</v>
      </c>
      <c r="F78">
        <v>1</v>
      </c>
      <c r="H78" t="s">
        <v>61</v>
      </c>
      <c r="I78">
        <v>1</v>
      </c>
      <c r="J78" s="9"/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25">
      <c r="A79">
        <v>3</v>
      </c>
      <c r="B79" s="1">
        <f>B78</f>
        <v>40980</v>
      </c>
      <c r="C79" s="2">
        <f>C78+1</f>
        <v>2</v>
      </c>
      <c r="D79">
        <v>1</v>
      </c>
      <c r="E79" t="s">
        <v>27</v>
      </c>
      <c r="F79">
        <f>F78+1</f>
        <v>2</v>
      </c>
      <c r="G79" t="s">
        <v>71</v>
      </c>
      <c r="H79" t="s">
        <v>61</v>
      </c>
      <c r="I79">
        <v>1</v>
      </c>
      <c r="J79" s="9"/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17" x14ac:dyDescent="0.25">
      <c r="A80">
        <v>3</v>
      </c>
      <c r="B80" s="1">
        <f t="shared" ref="B80:B81" si="22">B79</f>
        <v>40980</v>
      </c>
      <c r="C80" s="2">
        <f t="shared" ref="C80:C81" si="23">C79+1</f>
        <v>3</v>
      </c>
      <c r="D80">
        <v>2</v>
      </c>
      <c r="E80" t="s">
        <v>136</v>
      </c>
      <c r="F80">
        <f t="shared" ref="F80:F81" si="24">F79+1</f>
        <v>3</v>
      </c>
      <c r="G80" t="s">
        <v>95</v>
      </c>
      <c r="H80" t="s">
        <v>61</v>
      </c>
      <c r="I80">
        <v>1</v>
      </c>
      <c r="J80" s="9"/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17" x14ac:dyDescent="0.25">
      <c r="A81">
        <v>3</v>
      </c>
      <c r="B81" s="1">
        <f t="shared" si="22"/>
        <v>40980</v>
      </c>
      <c r="C81" s="2">
        <f t="shared" si="23"/>
        <v>4</v>
      </c>
      <c r="D81">
        <v>7</v>
      </c>
      <c r="E81" t="s">
        <v>137</v>
      </c>
      <c r="F81">
        <f t="shared" si="24"/>
        <v>4</v>
      </c>
      <c r="G81" t="s">
        <v>138</v>
      </c>
      <c r="H81" t="s">
        <v>61</v>
      </c>
      <c r="I81">
        <v>1</v>
      </c>
      <c r="J81" s="9"/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25">
      <c r="A82">
        <v>4</v>
      </c>
      <c r="B82" s="1">
        <v>41015</v>
      </c>
      <c r="C82" s="2">
        <v>1</v>
      </c>
      <c r="D82" t="s">
        <v>25</v>
      </c>
      <c r="E82" t="s">
        <v>26</v>
      </c>
      <c r="H82">
        <v>1</v>
      </c>
      <c r="I82">
        <v>1</v>
      </c>
      <c r="J82" s="9"/>
      <c r="K82">
        <v>1</v>
      </c>
      <c r="L82">
        <v>1</v>
      </c>
      <c r="M82">
        <v>1</v>
      </c>
      <c r="N82" t="s">
        <v>61</v>
      </c>
      <c r="O82">
        <v>1</v>
      </c>
      <c r="P82">
        <v>1</v>
      </c>
      <c r="Q82" t="s">
        <v>61</v>
      </c>
    </row>
    <row r="83" spans="1:17" x14ac:dyDescent="0.25">
      <c r="A83">
        <v>4</v>
      </c>
      <c r="B83" s="1">
        <f>B82</f>
        <v>41015</v>
      </c>
      <c r="C83" s="2">
        <f>C82+1</f>
        <v>2</v>
      </c>
      <c r="D83">
        <v>1</v>
      </c>
      <c r="E83" t="s">
        <v>27</v>
      </c>
      <c r="F83">
        <v>1</v>
      </c>
      <c r="G83" t="s">
        <v>71</v>
      </c>
      <c r="H83">
        <v>1</v>
      </c>
      <c r="I83">
        <v>1</v>
      </c>
      <c r="J83" s="9"/>
      <c r="K83">
        <v>1</v>
      </c>
      <c r="L83">
        <v>1</v>
      </c>
      <c r="M83">
        <v>1</v>
      </c>
      <c r="N83" t="s">
        <v>61</v>
      </c>
      <c r="O83">
        <v>1</v>
      </c>
      <c r="P83">
        <v>1</v>
      </c>
      <c r="Q83" t="s">
        <v>61</v>
      </c>
    </row>
    <row r="84" spans="1:17" x14ac:dyDescent="0.25">
      <c r="A84">
        <v>4</v>
      </c>
      <c r="B84" s="1">
        <f t="shared" ref="B84:B90" si="25">B83</f>
        <v>41015</v>
      </c>
      <c r="C84" s="2">
        <f t="shared" ref="C84:C90" si="26">C83+1</f>
        <v>3</v>
      </c>
      <c r="D84">
        <v>2</v>
      </c>
      <c r="E84" t="s">
        <v>136</v>
      </c>
      <c r="F84">
        <v>2</v>
      </c>
      <c r="G84" t="s">
        <v>95</v>
      </c>
      <c r="H84">
        <v>1</v>
      </c>
      <c r="I84">
        <v>1</v>
      </c>
      <c r="J84" s="9"/>
      <c r="K84">
        <v>1</v>
      </c>
      <c r="L84">
        <v>1</v>
      </c>
      <c r="M84">
        <v>1</v>
      </c>
      <c r="N84" t="s">
        <v>61</v>
      </c>
      <c r="O84">
        <v>1</v>
      </c>
      <c r="P84">
        <v>1</v>
      </c>
      <c r="Q84" t="s">
        <v>61</v>
      </c>
    </row>
    <row r="85" spans="1:17" x14ac:dyDescent="0.25">
      <c r="A85">
        <v>4</v>
      </c>
      <c r="B85" s="1">
        <f t="shared" si="25"/>
        <v>41015</v>
      </c>
      <c r="C85" s="2">
        <f t="shared" si="26"/>
        <v>4</v>
      </c>
      <c r="D85">
        <v>3</v>
      </c>
      <c r="E85" t="s">
        <v>139</v>
      </c>
      <c r="F85">
        <v>3</v>
      </c>
      <c r="G85" t="s">
        <v>140</v>
      </c>
      <c r="H85">
        <v>1</v>
      </c>
      <c r="I85">
        <v>1</v>
      </c>
      <c r="J85" s="9"/>
      <c r="K85">
        <v>1</v>
      </c>
      <c r="L85">
        <v>1</v>
      </c>
      <c r="M85">
        <v>1</v>
      </c>
      <c r="N85" t="s">
        <v>61</v>
      </c>
      <c r="O85">
        <v>1</v>
      </c>
      <c r="P85">
        <v>1</v>
      </c>
      <c r="Q85" t="s">
        <v>61</v>
      </c>
    </row>
    <row r="86" spans="1:17" x14ac:dyDescent="0.25">
      <c r="A86">
        <v>4</v>
      </c>
      <c r="B86" s="1">
        <f t="shared" si="25"/>
        <v>41015</v>
      </c>
      <c r="C86" s="2">
        <f t="shared" si="26"/>
        <v>5</v>
      </c>
      <c r="D86">
        <v>4</v>
      </c>
      <c r="E86" t="s">
        <v>141</v>
      </c>
      <c r="F86">
        <v>4</v>
      </c>
      <c r="G86" t="s">
        <v>142</v>
      </c>
      <c r="H86">
        <v>1</v>
      </c>
      <c r="I86">
        <v>1</v>
      </c>
      <c r="J86" s="9"/>
      <c r="K86">
        <v>1</v>
      </c>
      <c r="L86">
        <v>1</v>
      </c>
      <c r="M86">
        <v>1</v>
      </c>
      <c r="N86" t="s">
        <v>61</v>
      </c>
      <c r="O86">
        <v>1</v>
      </c>
      <c r="P86">
        <v>1</v>
      </c>
      <c r="Q86" t="s">
        <v>61</v>
      </c>
    </row>
    <row r="87" spans="1:17" x14ac:dyDescent="0.25">
      <c r="A87">
        <v>4</v>
      </c>
      <c r="B87" s="1">
        <f t="shared" si="25"/>
        <v>41015</v>
      </c>
      <c r="C87" s="2">
        <f t="shared" si="26"/>
        <v>6</v>
      </c>
      <c r="D87">
        <v>5</v>
      </c>
      <c r="E87" t="s">
        <v>143</v>
      </c>
      <c r="F87">
        <v>5</v>
      </c>
      <c r="G87" t="s">
        <v>144</v>
      </c>
      <c r="H87">
        <v>1</v>
      </c>
      <c r="I87">
        <v>1</v>
      </c>
      <c r="J87" s="9"/>
      <c r="K87">
        <v>1</v>
      </c>
      <c r="L87">
        <v>1</v>
      </c>
      <c r="M87">
        <v>1</v>
      </c>
      <c r="N87" t="s">
        <v>61</v>
      </c>
      <c r="O87">
        <v>1</v>
      </c>
      <c r="P87">
        <v>1</v>
      </c>
      <c r="Q87" t="s">
        <v>61</v>
      </c>
    </row>
    <row r="88" spans="1:17" x14ac:dyDescent="0.25">
      <c r="A88">
        <v>4</v>
      </c>
      <c r="B88" s="1">
        <f t="shared" si="25"/>
        <v>41015</v>
      </c>
      <c r="C88" s="2">
        <f t="shared" si="26"/>
        <v>7</v>
      </c>
      <c r="D88">
        <v>6</v>
      </c>
      <c r="E88" t="s">
        <v>145</v>
      </c>
      <c r="F88">
        <v>6</v>
      </c>
      <c r="G88" s="4" t="s">
        <v>146</v>
      </c>
      <c r="H88">
        <v>1</v>
      </c>
      <c r="I88">
        <v>1</v>
      </c>
      <c r="J88" s="9"/>
      <c r="K88">
        <v>1</v>
      </c>
      <c r="L88">
        <v>1</v>
      </c>
      <c r="M88">
        <v>1</v>
      </c>
      <c r="N88" t="s">
        <v>61</v>
      </c>
      <c r="O88">
        <v>1</v>
      </c>
      <c r="P88">
        <v>1</v>
      </c>
      <c r="Q88" t="s">
        <v>61</v>
      </c>
    </row>
    <row r="89" spans="1:17" x14ac:dyDescent="0.25">
      <c r="A89">
        <v>4</v>
      </c>
      <c r="B89" s="1">
        <f t="shared" si="25"/>
        <v>41015</v>
      </c>
      <c r="C89" s="2">
        <f t="shared" si="26"/>
        <v>8</v>
      </c>
      <c r="D89">
        <v>7</v>
      </c>
      <c r="E89" t="s">
        <v>147</v>
      </c>
      <c r="F89">
        <v>7</v>
      </c>
      <c r="G89" t="s">
        <v>148</v>
      </c>
      <c r="H89">
        <v>1</v>
      </c>
      <c r="I89">
        <v>1</v>
      </c>
      <c r="J89" s="9"/>
      <c r="K89">
        <v>1</v>
      </c>
      <c r="L89">
        <v>1</v>
      </c>
      <c r="M89">
        <v>1</v>
      </c>
      <c r="N89" t="s">
        <v>61</v>
      </c>
      <c r="O89">
        <v>1</v>
      </c>
      <c r="P89">
        <v>1</v>
      </c>
      <c r="Q89" t="s">
        <v>61</v>
      </c>
    </row>
    <row r="90" spans="1:17" x14ac:dyDescent="0.25">
      <c r="A90">
        <v>4</v>
      </c>
      <c r="B90" s="1">
        <f t="shared" si="25"/>
        <v>41015</v>
      </c>
      <c r="C90" s="2">
        <f t="shared" si="26"/>
        <v>9</v>
      </c>
      <c r="D90">
        <v>10</v>
      </c>
      <c r="E90" t="s">
        <v>149</v>
      </c>
      <c r="F90">
        <v>8</v>
      </c>
      <c r="G90" t="s">
        <v>150</v>
      </c>
      <c r="H90">
        <v>1</v>
      </c>
      <c r="I90">
        <v>1</v>
      </c>
      <c r="J90" s="9"/>
      <c r="K90">
        <v>1</v>
      </c>
      <c r="L90">
        <v>1</v>
      </c>
      <c r="M90">
        <v>1</v>
      </c>
      <c r="N90" t="s">
        <v>61</v>
      </c>
      <c r="O90">
        <v>1</v>
      </c>
      <c r="P90">
        <v>1</v>
      </c>
      <c r="Q90" t="s">
        <v>61</v>
      </c>
    </row>
    <row r="91" spans="1:17" x14ac:dyDescent="0.25">
      <c r="A91">
        <v>6</v>
      </c>
      <c r="B91" s="1">
        <v>41071</v>
      </c>
      <c r="C91" s="2">
        <v>1</v>
      </c>
      <c r="D91" t="s">
        <v>25</v>
      </c>
      <c r="E91" t="s">
        <v>26</v>
      </c>
      <c r="H91">
        <v>1</v>
      </c>
      <c r="I91">
        <v>1</v>
      </c>
      <c r="J91" s="9"/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25">
      <c r="A92">
        <v>6</v>
      </c>
      <c r="B92" s="1">
        <f>B91</f>
        <v>41071</v>
      </c>
      <c r="C92" s="2">
        <f>C91+1</f>
        <v>2</v>
      </c>
      <c r="D92">
        <v>1</v>
      </c>
      <c r="E92" t="s">
        <v>27</v>
      </c>
      <c r="F92">
        <v>1</v>
      </c>
      <c r="G92" t="s">
        <v>71</v>
      </c>
      <c r="H92">
        <v>1</v>
      </c>
      <c r="I92">
        <v>1</v>
      </c>
      <c r="J92" s="9"/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25">
      <c r="A93">
        <v>6</v>
      </c>
      <c r="B93" s="1">
        <f t="shared" ref="B93:B95" si="27">B92</f>
        <v>41071</v>
      </c>
      <c r="C93" s="2">
        <f t="shared" ref="C93:C95" si="28">C92+1</f>
        <v>3</v>
      </c>
      <c r="D93">
        <v>2</v>
      </c>
      <c r="E93" t="s">
        <v>151</v>
      </c>
      <c r="F93">
        <v>2</v>
      </c>
      <c r="G93" s="4" t="s">
        <v>95</v>
      </c>
      <c r="H93">
        <v>1</v>
      </c>
      <c r="I93">
        <v>1</v>
      </c>
      <c r="J93" s="9"/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 x14ac:dyDescent="0.25">
      <c r="A94">
        <v>6</v>
      </c>
      <c r="B94" s="1">
        <f t="shared" si="27"/>
        <v>41071</v>
      </c>
      <c r="C94" s="2">
        <f t="shared" si="28"/>
        <v>4</v>
      </c>
      <c r="D94">
        <v>3</v>
      </c>
      <c r="E94" t="s">
        <v>152</v>
      </c>
      <c r="F94">
        <v>3</v>
      </c>
      <c r="G94" t="s">
        <v>153</v>
      </c>
      <c r="H94">
        <v>1</v>
      </c>
      <c r="I94">
        <v>1</v>
      </c>
      <c r="J94" s="9"/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25">
      <c r="A95">
        <v>6</v>
      </c>
      <c r="B95" s="1">
        <f t="shared" si="27"/>
        <v>41071</v>
      </c>
      <c r="C95" s="2">
        <f t="shared" si="28"/>
        <v>5</v>
      </c>
      <c r="D95">
        <v>6</v>
      </c>
      <c r="E95" t="s">
        <v>154</v>
      </c>
      <c r="F95">
        <v>4</v>
      </c>
      <c r="G95" s="8" t="s">
        <v>155</v>
      </c>
      <c r="H95">
        <v>1</v>
      </c>
      <c r="I95">
        <v>1</v>
      </c>
      <c r="J95" s="9"/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25">
      <c r="A96">
        <v>7</v>
      </c>
      <c r="B96" s="1">
        <v>41134</v>
      </c>
      <c r="C96" s="2">
        <v>1</v>
      </c>
      <c r="D96" t="s">
        <v>25</v>
      </c>
      <c r="E96" t="s">
        <v>26</v>
      </c>
      <c r="H96">
        <v>1</v>
      </c>
      <c r="I96">
        <v>1</v>
      </c>
      <c r="J96" s="9"/>
      <c r="K96" t="s">
        <v>61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</row>
    <row r="97" spans="1:17" x14ac:dyDescent="0.25">
      <c r="A97">
        <v>7</v>
      </c>
      <c r="B97" s="1">
        <f>B96</f>
        <v>41134</v>
      </c>
      <c r="C97" s="2">
        <f>C96+1</f>
        <v>2</v>
      </c>
      <c r="D97">
        <v>1</v>
      </c>
      <c r="E97" t="s">
        <v>27</v>
      </c>
      <c r="F97">
        <v>1</v>
      </c>
      <c r="G97" t="s">
        <v>71</v>
      </c>
      <c r="H97">
        <v>1</v>
      </c>
      <c r="I97">
        <v>1</v>
      </c>
      <c r="J97" s="9"/>
      <c r="K97" t="s">
        <v>61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 x14ac:dyDescent="0.25">
      <c r="A98">
        <v>7</v>
      </c>
      <c r="B98" s="1">
        <f t="shared" ref="B98:B101" si="29">B97</f>
        <v>41134</v>
      </c>
      <c r="C98" s="2">
        <f t="shared" ref="C98:C101" si="30">C97+1</f>
        <v>3</v>
      </c>
      <c r="D98">
        <v>2</v>
      </c>
      <c r="E98" t="s">
        <v>156</v>
      </c>
      <c r="F98">
        <f>F97+1</f>
        <v>2</v>
      </c>
      <c r="G98" t="s">
        <v>157</v>
      </c>
      <c r="H98">
        <v>1</v>
      </c>
      <c r="I98">
        <v>1</v>
      </c>
      <c r="J98" s="9"/>
      <c r="K98" t="s">
        <v>61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 x14ac:dyDescent="0.25">
      <c r="A99">
        <v>7</v>
      </c>
      <c r="B99" s="1">
        <f t="shared" si="29"/>
        <v>41134</v>
      </c>
      <c r="C99" s="2">
        <f t="shared" si="30"/>
        <v>4</v>
      </c>
      <c r="D99">
        <v>5</v>
      </c>
      <c r="E99" t="s">
        <v>158</v>
      </c>
      <c r="F99">
        <f t="shared" ref="F99:F101" si="31">F98+1</f>
        <v>3</v>
      </c>
      <c r="G99" t="s">
        <v>159</v>
      </c>
      <c r="H99">
        <v>1</v>
      </c>
      <c r="I99">
        <v>1</v>
      </c>
      <c r="J99" s="9"/>
      <c r="K99" t="s">
        <v>61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25">
      <c r="A100">
        <v>7</v>
      </c>
      <c r="B100" s="1">
        <f t="shared" si="29"/>
        <v>41134</v>
      </c>
      <c r="C100" s="2">
        <f t="shared" si="30"/>
        <v>5</v>
      </c>
      <c r="D100">
        <v>7</v>
      </c>
      <c r="E100" t="s">
        <v>160</v>
      </c>
      <c r="F100">
        <f t="shared" si="31"/>
        <v>4</v>
      </c>
      <c r="G100" t="s">
        <v>126</v>
      </c>
      <c r="H100">
        <v>1</v>
      </c>
      <c r="I100">
        <v>1</v>
      </c>
      <c r="J100" s="9"/>
      <c r="K100" t="s">
        <v>61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1:17" x14ac:dyDescent="0.25">
      <c r="A101">
        <v>7</v>
      </c>
      <c r="B101" s="1">
        <f t="shared" si="29"/>
        <v>41134</v>
      </c>
      <c r="C101" s="2">
        <f t="shared" si="30"/>
        <v>6</v>
      </c>
      <c r="D101">
        <v>9</v>
      </c>
      <c r="E101" s="4" t="s">
        <v>161</v>
      </c>
      <c r="F101">
        <f t="shared" si="31"/>
        <v>5</v>
      </c>
      <c r="G101" t="s">
        <v>162</v>
      </c>
      <c r="H101">
        <v>1</v>
      </c>
      <c r="I101">
        <v>1</v>
      </c>
      <c r="J101" s="9"/>
      <c r="K101" t="s">
        <v>61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25">
      <c r="A102">
        <v>8</v>
      </c>
      <c r="B102" s="1">
        <v>41169</v>
      </c>
      <c r="C102" s="2">
        <v>1</v>
      </c>
      <c r="D102" t="s">
        <v>25</v>
      </c>
      <c r="E102" t="s">
        <v>26</v>
      </c>
      <c r="H102">
        <v>1</v>
      </c>
      <c r="I102" t="s">
        <v>61</v>
      </c>
      <c r="J102" s="9"/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 t="s">
        <v>61</v>
      </c>
    </row>
    <row r="103" spans="1:17" x14ac:dyDescent="0.25">
      <c r="A103">
        <v>8</v>
      </c>
      <c r="B103" s="1">
        <f>B102</f>
        <v>41169</v>
      </c>
      <c r="C103" s="2">
        <f>C102+1</f>
        <v>2</v>
      </c>
      <c r="D103">
        <v>1</v>
      </c>
      <c r="E103" t="s">
        <v>27</v>
      </c>
      <c r="F103">
        <v>1</v>
      </c>
      <c r="G103" t="s">
        <v>71</v>
      </c>
      <c r="H103">
        <v>1</v>
      </c>
      <c r="I103" t="s">
        <v>61</v>
      </c>
      <c r="J103" s="9"/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 t="s">
        <v>61</v>
      </c>
    </row>
    <row r="104" spans="1:17" x14ac:dyDescent="0.25">
      <c r="A104">
        <v>8</v>
      </c>
      <c r="B104" s="1">
        <f t="shared" ref="B104:B105" si="32">B103</f>
        <v>41169</v>
      </c>
      <c r="C104" s="2">
        <f t="shared" ref="C104:C105" si="33">C103+1</f>
        <v>3</v>
      </c>
      <c r="D104">
        <v>2</v>
      </c>
      <c r="E104" t="s">
        <v>151</v>
      </c>
      <c r="F104">
        <v>2</v>
      </c>
      <c r="G104" t="s">
        <v>95</v>
      </c>
      <c r="H104">
        <v>1</v>
      </c>
      <c r="I104" t="s">
        <v>61</v>
      </c>
      <c r="J104" s="9"/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 t="s">
        <v>61</v>
      </c>
    </row>
    <row r="105" spans="1:17" x14ac:dyDescent="0.25">
      <c r="A105">
        <v>8</v>
      </c>
      <c r="B105" s="1">
        <f t="shared" si="32"/>
        <v>41169</v>
      </c>
      <c r="C105" s="2">
        <f t="shared" si="33"/>
        <v>4</v>
      </c>
      <c r="D105">
        <v>4</v>
      </c>
      <c r="E105" t="s">
        <v>139</v>
      </c>
      <c r="F105">
        <v>3</v>
      </c>
      <c r="G105" t="s">
        <v>163</v>
      </c>
      <c r="H105">
        <v>1</v>
      </c>
      <c r="I105" t="s">
        <v>61</v>
      </c>
      <c r="J105" s="9"/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 t="s">
        <v>61</v>
      </c>
    </row>
    <row r="106" spans="1:17" x14ac:dyDescent="0.25">
      <c r="A106">
        <v>9</v>
      </c>
      <c r="B106" s="1">
        <v>41204</v>
      </c>
      <c r="C106" s="2">
        <v>1</v>
      </c>
      <c r="D106" t="s">
        <v>25</v>
      </c>
      <c r="E106" t="s">
        <v>26</v>
      </c>
      <c r="H106">
        <v>1</v>
      </c>
      <c r="I106">
        <v>1</v>
      </c>
      <c r="J106" s="9"/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25">
      <c r="A107">
        <v>9</v>
      </c>
      <c r="B107" s="1">
        <f>B106</f>
        <v>41204</v>
      </c>
      <c r="C107" s="2">
        <f>C106+1</f>
        <v>2</v>
      </c>
      <c r="D107">
        <v>1</v>
      </c>
      <c r="E107" t="s">
        <v>27</v>
      </c>
      <c r="F107">
        <v>1</v>
      </c>
      <c r="G107" t="s">
        <v>71</v>
      </c>
      <c r="H107">
        <v>1</v>
      </c>
      <c r="I107">
        <v>1</v>
      </c>
      <c r="J107" s="9"/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 x14ac:dyDescent="0.25">
      <c r="A108">
        <v>9</v>
      </c>
      <c r="B108" s="1">
        <f t="shared" ref="B108:B114" si="34">B107</f>
        <v>41204</v>
      </c>
      <c r="C108" s="2">
        <f t="shared" ref="C108:C114" si="35">C107+1</f>
        <v>3</v>
      </c>
      <c r="D108">
        <v>2</v>
      </c>
      <c r="E108" t="s">
        <v>151</v>
      </c>
      <c r="F108">
        <v>2</v>
      </c>
      <c r="G108" s="4" t="s">
        <v>164</v>
      </c>
      <c r="H108">
        <v>1</v>
      </c>
      <c r="I108">
        <v>1</v>
      </c>
      <c r="J108" s="9"/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25">
      <c r="A109">
        <v>9</v>
      </c>
      <c r="B109" s="1">
        <f t="shared" si="34"/>
        <v>41204</v>
      </c>
      <c r="C109" s="2">
        <f t="shared" si="35"/>
        <v>4</v>
      </c>
      <c r="D109">
        <v>3</v>
      </c>
      <c r="E109" t="s">
        <v>165</v>
      </c>
      <c r="F109">
        <v>3</v>
      </c>
      <c r="G109" s="4" t="s">
        <v>166</v>
      </c>
      <c r="H109">
        <v>1</v>
      </c>
      <c r="I109">
        <v>1</v>
      </c>
      <c r="J109" s="9"/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 x14ac:dyDescent="0.25">
      <c r="A110">
        <v>9</v>
      </c>
      <c r="B110" s="1">
        <f t="shared" si="34"/>
        <v>41204</v>
      </c>
      <c r="C110" s="2">
        <f t="shared" si="35"/>
        <v>5</v>
      </c>
      <c r="D110">
        <v>4</v>
      </c>
      <c r="E110" t="s">
        <v>167</v>
      </c>
      <c r="F110">
        <v>4</v>
      </c>
      <c r="G110" s="6" t="s">
        <v>168</v>
      </c>
      <c r="H110">
        <v>1</v>
      </c>
      <c r="I110">
        <v>1</v>
      </c>
      <c r="J110" s="9"/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25">
      <c r="A111">
        <v>9</v>
      </c>
      <c r="B111" s="1">
        <f t="shared" si="34"/>
        <v>41204</v>
      </c>
      <c r="C111" s="2">
        <f t="shared" si="35"/>
        <v>6</v>
      </c>
      <c r="D111">
        <v>4</v>
      </c>
      <c r="E111" t="s">
        <v>167</v>
      </c>
      <c r="F111">
        <v>5</v>
      </c>
      <c r="G111" t="s">
        <v>169</v>
      </c>
      <c r="H111">
        <v>1</v>
      </c>
      <c r="I111">
        <v>1</v>
      </c>
      <c r="J111" s="9"/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25">
      <c r="A112">
        <v>9</v>
      </c>
      <c r="B112" s="1">
        <f t="shared" si="34"/>
        <v>41204</v>
      </c>
      <c r="C112" s="2">
        <f t="shared" si="35"/>
        <v>7</v>
      </c>
      <c r="D112">
        <v>5</v>
      </c>
      <c r="E112" t="s">
        <v>170</v>
      </c>
      <c r="F112">
        <v>6</v>
      </c>
      <c r="G112" t="s">
        <v>171</v>
      </c>
      <c r="H112">
        <v>1</v>
      </c>
      <c r="I112">
        <v>1</v>
      </c>
      <c r="J112" s="9"/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 x14ac:dyDescent="0.25">
      <c r="A113">
        <v>9</v>
      </c>
      <c r="B113" s="1">
        <f t="shared" si="34"/>
        <v>41204</v>
      </c>
      <c r="C113" s="2">
        <f t="shared" si="35"/>
        <v>8</v>
      </c>
      <c r="D113">
        <v>6</v>
      </c>
      <c r="E113" t="s">
        <v>172</v>
      </c>
      <c r="F113">
        <v>7</v>
      </c>
      <c r="G113" t="s">
        <v>173</v>
      </c>
      <c r="H113">
        <v>1</v>
      </c>
      <c r="I113">
        <v>1</v>
      </c>
      <c r="J113" s="9"/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 x14ac:dyDescent="0.25">
      <c r="A114">
        <v>9</v>
      </c>
      <c r="B114" s="1">
        <f t="shared" si="34"/>
        <v>41204</v>
      </c>
      <c r="C114" s="2">
        <f t="shared" si="35"/>
        <v>9</v>
      </c>
      <c r="D114">
        <v>7</v>
      </c>
      <c r="E114" t="s">
        <v>174</v>
      </c>
      <c r="F114">
        <v>8</v>
      </c>
      <c r="G114" t="s">
        <v>175</v>
      </c>
      <c r="H114">
        <v>1</v>
      </c>
      <c r="I114">
        <v>1</v>
      </c>
      <c r="J114" s="9"/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25">
      <c r="A115">
        <v>10</v>
      </c>
      <c r="B115" s="1">
        <v>41232</v>
      </c>
      <c r="C115" s="2">
        <v>1</v>
      </c>
      <c r="D115" t="s">
        <v>25</v>
      </c>
      <c r="E115" t="s">
        <v>26</v>
      </c>
      <c r="H115" t="s">
        <v>61</v>
      </c>
      <c r="I115">
        <v>1</v>
      </c>
      <c r="J115" s="9"/>
      <c r="K115" t="s">
        <v>61</v>
      </c>
      <c r="L115">
        <v>1</v>
      </c>
      <c r="M115">
        <v>1</v>
      </c>
      <c r="N115">
        <v>1</v>
      </c>
      <c r="O115">
        <v>1</v>
      </c>
      <c r="P115">
        <v>1</v>
      </c>
      <c r="Q115" t="s">
        <v>61</v>
      </c>
    </row>
    <row r="116" spans="1:17" x14ac:dyDescent="0.25">
      <c r="A116">
        <v>10</v>
      </c>
      <c r="B116" s="1">
        <f>B115</f>
        <v>41232</v>
      </c>
      <c r="C116" s="2">
        <f>C115+1</f>
        <v>2</v>
      </c>
      <c r="D116">
        <v>1</v>
      </c>
      <c r="E116" t="s">
        <v>27</v>
      </c>
      <c r="F116">
        <v>1</v>
      </c>
      <c r="G116" t="s">
        <v>71</v>
      </c>
      <c r="H116" t="s">
        <v>61</v>
      </c>
      <c r="I116">
        <v>1</v>
      </c>
      <c r="J116" s="9"/>
      <c r="K116" t="s">
        <v>61</v>
      </c>
      <c r="L116">
        <v>1</v>
      </c>
      <c r="M116">
        <v>1</v>
      </c>
      <c r="N116">
        <v>1</v>
      </c>
      <c r="O116">
        <v>1</v>
      </c>
      <c r="P116">
        <v>1</v>
      </c>
      <c r="Q116" t="s">
        <v>61</v>
      </c>
    </row>
    <row r="117" spans="1:17" x14ac:dyDescent="0.25">
      <c r="A117">
        <v>10</v>
      </c>
      <c r="B117" s="1">
        <f t="shared" ref="B117:B124" si="36">B116</f>
        <v>41232</v>
      </c>
      <c r="C117" s="2">
        <f t="shared" ref="C117:C124" si="37">C116+1</f>
        <v>3</v>
      </c>
      <c r="D117">
        <v>2</v>
      </c>
      <c r="E117" t="s">
        <v>151</v>
      </c>
      <c r="F117">
        <f>F116+1</f>
        <v>2</v>
      </c>
      <c r="G117" s="4" t="s">
        <v>176</v>
      </c>
      <c r="H117" t="s">
        <v>61</v>
      </c>
      <c r="I117">
        <v>1</v>
      </c>
      <c r="J117" s="9"/>
      <c r="K117" t="s">
        <v>61</v>
      </c>
      <c r="L117">
        <v>1</v>
      </c>
      <c r="M117">
        <v>1</v>
      </c>
      <c r="N117">
        <v>1</v>
      </c>
      <c r="O117">
        <v>1</v>
      </c>
      <c r="P117">
        <v>1</v>
      </c>
      <c r="Q117" t="s">
        <v>61</v>
      </c>
    </row>
    <row r="118" spans="1:17" x14ac:dyDescent="0.25">
      <c r="A118">
        <v>10</v>
      </c>
      <c r="B118" s="1">
        <f t="shared" si="36"/>
        <v>41232</v>
      </c>
      <c r="C118" s="2">
        <f t="shared" si="37"/>
        <v>4</v>
      </c>
      <c r="D118">
        <v>3</v>
      </c>
      <c r="E118" t="s">
        <v>177</v>
      </c>
      <c r="F118">
        <f t="shared" ref="F118:F124" si="38">F117+1</f>
        <v>3</v>
      </c>
      <c r="G118" s="4" t="s">
        <v>178</v>
      </c>
      <c r="H118" t="s">
        <v>61</v>
      </c>
      <c r="I118">
        <v>1</v>
      </c>
      <c r="J118" s="9"/>
      <c r="K118" t="s">
        <v>61</v>
      </c>
      <c r="L118">
        <v>1</v>
      </c>
      <c r="M118">
        <v>1</v>
      </c>
      <c r="N118">
        <v>1</v>
      </c>
      <c r="O118">
        <v>1</v>
      </c>
      <c r="P118">
        <v>1</v>
      </c>
      <c r="Q118" t="s">
        <v>61</v>
      </c>
    </row>
    <row r="119" spans="1:17" x14ac:dyDescent="0.25">
      <c r="A119">
        <v>10</v>
      </c>
      <c r="B119" s="1">
        <f t="shared" si="36"/>
        <v>41232</v>
      </c>
      <c r="C119" s="2">
        <f t="shared" si="37"/>
        <v>5</v>
      </c>
      <c r="D119">
        <v>4</v>
      </c>
      <c r="E119" t="s">
        <v>179</v>
      </c>
      <c r="F119">
        <f t="shared" si="38"/>
        <v>4</v>
      </c>
      <c r="G119" s="4" t="s">
        <v>180</v>
      </c>
      <c r="H119" t="s">
        <v>61</v>
      </c>
      <c r="I119">
        <v>1</v>
      </c>
      <c r="J119" s="9"/>
      <c r="K119" t="s">
        <v>61</v>
      </c>
      <c r="L119">
        <v>1</v>
      </c>
      <c r="M119">
        <v>1</v>
      </c>
      <c r="N119">
        <v>1</v>
      </c>
      <c r="O119">
        <v>1</v>
      </c>
      <c r="P119">
        <v>1</v>
      </c>
      <c r="Q119" t="s">
        <v>61</v>
      </c>
    </row>
    <row r="120" spans="1:17" x14ac:dyDescent="0.25">
      <c r="A120">
        <v>10</v>
      </c>
      <c r="B120" s="1">
        <f t="shared" si="36"/>
        <v>41232</v>
      </c>
      <c r="C120" s="2">
        <f t="shared" si="37"/>
        <v>6</v>
      </c>
      <c r="D120">
        <v>5</v>
      </c>
      <c r="E120" t="s">
        <v>181</v>
      </c>
      <c r="F120">
        <f t="shared" si="38"/>
        <v>5</v>
      </c>
      <c r="G120" s="4" t="s">
        <v>182</v>
      </c>
      <c r="H120" t="s">
        <v>61</v>
      </c>
      <c r="I120">
        <v>1</v>
      </c>
      <c r="J120" s="9"/>
      <c r="K120" t="s">
        <v>61</v>
      </c>
      <c r="L120">
        <v>1</v>
      </c>
      <c r="M120">
        <v>1</v>
      </c>
      <c r="N120">
        <v>1</v>
      </c>
      <c r="O120">
        <v>1</v>
      </c>
      <c r="P120">
        <v>1</v>
      </c>
      <c r="Q120" t="s">
        <v>61</v>
      </c>
    </row>
    <row r="121" spans="1:17" x14ac:dyDescent="0.25">
      <c r="A121">
        <v>10</v>
      </c>
      <c r="B121" s="1">
        <f t="shared" si="36"/>
        <v>41232</v>
      </c>
      <c r="C121" s="2">
        <f t="shared" si="37"/>
        <v>7</v>
      </c>
      <c r="D121">
        <v>8</v>
      </c>
      <c r="E121" t="s">
        <v>183</v>
      </c>
      <c r="F121">
        <f t="shared" si="38"/>
        <v>6</v>
      </c>
      <c r="G121" s="4" t="s">
        <v>184</v>
      </c>
      <c r="H121" t="s">
        <v>61</v>
      </c>
      <c r="I121">
        <v>1</v>
      </c>
      <c r="J121" s="9"/>
      <c r="K121" t="s">
        <v>61</v>
      </c>
      <c r="L121">
        <v>1</v>
      </c>
      <c r="M121">
        <v>1</v>
      </c>
      <c r="N121">
        <v>1</v>
      </c>
      <c r="O121">
        <v>1</v>
      </c>
      <c r="P121">
        <v>1</v>
      </c>
      <c r="Q121" t="s">
        <v>61</v>
      </c>
    </row>
    <row r="122" spans="1:17" x14ac:dyDescent="0.25">
      <c r="A122">
        <v>10</v>
      </c>
      <c r="B122" s="1">
        <f t="shared" si="36"/>
        <v>41232</v>
      </c>
      <c r="C122" s="2">
        <f t="shared" si="37"/>
        <v>8</v>
      </c>
      <c r="D122">
        <v>9</v>
      </c>
      <c r="E122" t="s">
        <v>185</v>
      </c>
      <c r="F122">
        <f t="shared" si="38"/>
        <v>7</v>
      </c>
      <c r="G122" t="s">
        <v>186</v>
      </c>
      <c r="H122" t="s">
        <v>61</v>
      </c>
      <c r="I122">
        <v>1</v>
      </c>
      <c r="J122" s="9"/>
      <c r="K122" t="s">
        <v>61</v>
      </c>
      <c r="L122">
        <v>1</v>
      </c>
      <c r="M122">
        <v>1</v>
      </c>
      <c r="N122">
        <v>1</v>
      </c>
      <c r="O122">
        <v>1</v>
      </c>
      <c r="P122">
        <v>1</v>
      </c>
      <c r="Q122" t="s">
        <v>61</v>
      </c>
    </row>
    <row r="123" spans="1:17" x14ac:dyDescent="0.25">
      <c r="A123">
        <v>10</v>
      </c>
      <c r="B123" s="1">
        <f t="shared" si="36"/>
        <v>41232</v>
      </c>
      <c r="C123" s="2">
        <f t="shared" si="37"/>
        <v>9</v>
      </c>
      <c r="D123">
        <v>10</v>
      </c>
      <c r="E123" t="s">
        <v>187</v>
      </c>
      <c r="F123">
        <f t="shared" si="38"/>
        <v>8</v>
      </c>
      <c r="G123" s="4" t="s">
        <v>188</v>
      </c>
      <c r="H123" t="s">
        <v>61</v>
      </c>
      <c r="I123">
        <v>1</v>
      </c>
      <c r="J123" s="9"/>
      <c r="K123" t="s">
        <v>61</v>
      </c>
      <c r="L123">
        <v>1</v>
      </c>
      <c r="M123">
        <v>1</v>
      </c>
      <c r="N123">
        <v>1</v>
      </c>
      <c r="O123">
        <v>1</v>
      </c>
      <c r="P123">
        <v>1</v>
      </c>
      <c r="Q123" t="s">
        <v>61</v>
      </c>
    </row>
    <row r="124" spans="1:17" x14ac:dyDescent="0.25">
      <c r="A124">
        <v>10</v>
      </c>
      <c r="B124" s="1">
        <f t="shared" si="36"/>
        <v>41232</v>
      </c>
      <c r="C124" s="2">
        <f t="shared" si="37"/>
        <v>10</v>
      </c>
      <c r="D124">
        <v>11</v>
      </c>
      <c r="E124" t="s">
        <v>189</v>
      </c>
      <c r="F124">
        <f t="shared" si="38"/>
        <v>9</v>
      </c>
      <c r="G124" s="4" t="s">
        <v>190</v>
      </c>
      <c r="H124" t="s">
        <v>61</v>
      </c>
      <c r="I124">
        <v>1</v>
      </c>
      <c r="J124" s="9"/>
      <c r="K124" t="s">
        <v>61</v>
      </c>
      <c r="L124">
        <v>1</v>
      </c>
      <c r="M124">
        <v>1</v>
      </c>
      <c r="N124">
        <v>1</v>
      </c>
      <c r="O124">
        <v>1</v>
      </c>
      <c r="P124">
        <v>1</v>
      </c>
      <c r="Q124" t="s">
        <v>61</v>
      </c>
    </row>
    <row r="125" spans="1:17" x14ac:dyDescent="0.25">
      <c r="A125">
        <v>11</v>
      </c>
      <c r="B125" s="1">
        <v>41260</v>
      </c>
      <c r="C125" s="2">
        <v>1</v>
      </c>
      <c r="D125" t="s">
        <v>25</v>
      </c>
      <c r="E125" t="s">
        <v>26</v>
      </c>
      <c r="H125" t="s">
        <v>61</v>
      </c>
      <c r="I125">
        <v>1</v>
      </c>
      <c r="J125" s="9"/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 x14ac:dyDescent="0.25">
      <c r="A126">
        <v>11</v>
      </c>
      <c r="B126" s="1">
        <f>B125</f>
        <v>41260</v>
      </c>
      <c r="C126" s="2">
        <f>C125+1</f>
        <v>2</v>
      </c>
      <c r="D126">
        <v>1</v>
      </c>
      <c r="E126" t="s">
        <v>27</v>
      </c>
      <c r="F126">
        <v>1</v>
      </c>
      <c r="G126" t="s">
        <v>71</v>
      </c>
      <c r="H126" t="s">
        <v>61</v>
      </c>
      <c r="I126">
        <v>1</v>
      </c>
      <c r="J126" s="9"/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 x14ac:dyDescent="0.25">
      <c r="A127">
        <v>11</v>
      </c>
      <c r="B127" s="1">
        <f t="shared" ref="B127:B130" si="39">B126</f>
        <v>41260</v>
      </c>
      <c r="C127" s="2">
        <f t="shared" ref="C127:C130" si="40">C126+1</f>
        <v>3</v>
      </c>
      <c r="D127">
        <v>2</v>
      </c>
      <c r="E127" t="s">
        <v>151</v>
      </c>
      <c r="F127">
        <f>F126+1</f>
        <v>2</v>
      </c>
      <c r="G127" s="4" t="s">
        <v>191</v>
      </c>
      <c r="H127" t="s">
        <v>61</v>
      </c>
      <c r="I127">
        <v>1</v>
      </c>
      <c r="J127" s="9"/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 x14ac:dyDescent="0.25">
      <c r="A128">
        <v>11</v>
      </c>
      <c r="B128" s="1">
        <f t="shared" si="39"/>
        <v>41260</v>
      </c>
      <c r="C128" s="2">
        <f t="shared" si="40"/>
        <v>4</v>
      </c>
      <c r="D128">
        <v>3</v>
      </c>
      <c r="E128" t="s">
        <v>192</v>
      </c>
      <c r="F128">
        <f t="shared" ref="F128:F130" si="41">F127+1</f>
        <v>3</v>
      </c>
      <c r="G128" s="4" t="s">
        <v>193</v>
      </c>
      <c r="H128" t="s">
        <v>61</v>
      </c>
      <c r="I128">
        <v>1</v>
      </c>
      <c r="J128" s="9"/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 x14ac:dyDescent="0.25">
      <c r="A129">
        <v>11</v>
      </c>
      <c r="B129" s="1">
        <f t="shared" si="39"/>
        <v>41260</v>
      </c>
      <c r="C129" s="2">
        <f t="shared" si="40"/>
        <v>5</v>
      </c>
      <c r="D129">
        <v>4</v>
      </c>
      <c r="E129" t="s">
        <v>194</v>
      </c>
      <c r="F129">
        <f t="shared" si="41"/>
        <v>4</v>
      </c>
      <c r="G129" t="s">
        <v>195</v>
      </c>
      <c r="H129" t="s">
        <v>61</v>
      </c>
      <c r="I129">
        <v>1</v>
      </c>
      <c r="J129" s="9"/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25">
      <c r="A130">
        <v>11</v>
      </c>
      <c r="B130" s="1">
        <f t="shared" si="39"/>
        <v>41260</v>
      </c>
      <c r="C130" s="2">
        <f t="shared" si="40"/>
        <v>6</v>
      </c>
      <c r="D130">
        <v>7</v>
      </c>
      <c r="E130" t="s">
        <v>196</v>
      </c>
      <c r="F130">
        <f t="shared" si="41"/>
        <v>5</v>
      </c>
      <c r="G130" s="4" t="s">
        <v>197</v>
      </c>
      <c r="H130" t="s">
        <v>61</v>
      </c>
      <c r="I130">
        <v>1</v>
      </c>
      <c r="J130" s="9"/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25">
      <c r="A131">
        <v>4</v>
      </c>
      <c r="B131" s="1">
        <v>41386</v>
      </c>
      <c r="C131" s="2">
        <v>1</v>
      </c>
      <c r="D131" t="s">
        <v>25</v>
      </c>
      <c r="E131" t="s">
        <v>26</v>
      </c>
      <c r="H131">
        <v>1</v>
      </c>
      <c r="I131">
        <v>1</v>
      </c>
      <c r="J131" s="9"/>
      <c r="K131" t="s">
        <v>61</v>
      </c>
      <c r="L131">
        <v>1</v>
      </c>
      <c r="M131">
        <v>1</v>
      </c>
      <c r="N131" t="s">
        <v>61</v>
      </c>
      <c r="O131">
        <v>1</v>
      </c>
      <c r="P131">
        <v>1</v>
      </c>
      <c r="Q131">
        <v>1</v>
      </c>
    </row>
    <row r="132" spans="1:17" x14ac:dyDescent="0.25">
      <c r="A132">
        <v>4</v>
      </c>
      <c r="B132" s="1">
        <f>B131</f>
        <v>41386</v>
      </c>
      <c r="C132" s="2">
        <f>C131+1</f>
        <v>2</v>
      </c>
      <c r="D132">
        <v>1</v>
      </c>
      <c r="E132" t="s">
        <v>27</v>
      </c>
      <c r="F132">
        <v>1</v>
      </c>
      <c r="G132" t="s">
        <v>71</v>
      </c>
      <c r="H132">
        <v>1</v>
      </c>
      <c r="I132">
        <v>1</v>
      </c>
      <c r="J132" s="9"/>
      <c r="K132" t="s">
        <v>61</v>
      </c>
      <c r="L132">
        <v>1</v>
      </c>
      <c r="M132">
        <v>1</v>
      </c>
      <c r="N132" t="s">
        <v>61</v>
      </c>
      <c r="O132">
        <v>1</v>
      </c>
      <c r="P132">
        <v>1</v>
      </c>
      <c r="Q132">
        <v>1</v>
      </c>
    </row>
    <row r="133" spans="1:17" x14ac:dyDescent="0.25">
      <c r="A133">
        <v>4</v>
      </c>
      <c r="B133" s="1">
        <f t="shared" ref="B133:B135" si="42">B132</f>
        <v>41386</v>
      </c>
      <c r="C133" s="2">
        <f t="shared" ref="C133:C135" si="43">C132+1</f>
        <v>3</v>
      </c>
      <c r="D133">
        <v>2</v>
      </c>
      <c r="E133" t="s">
        <v>151</v>
      </c>
      <c r="F133">
        <f>F132+1</f>
        <v>2</v>
      </c>
      <c r="G133" t="s">
        <v>176</v>
      </c>
      <c r="H133">
        <v>1</v>
      </c>
      <c r="I133">
        <v>1</v>
      </c>
      <c r="J133" s="9"/>
      <c r="K133" t="s">
        <v>61</v>
      </c>
      <c r="L133">
        <v>1</v>
      </c>
      <c r="M133">
        <v>1</v>
      </c>
      <c r="N133" t="s">
        <v>61</v>
      </c>
      <c r="O133">
        <v>1</v>
      </c>
      <c r="P133">
        <v>1</v>
      </c>
      <c r="Q133">
        <v>1</v>
      </c>
    </row>
    <row r="134" spans="1:17" x14ac:dyDescent="0.25">
      <c r="A134">
        <v>4</v>
      </c>
      <c r="B134" s="1">
        <f t="shared" si="42"/>
        <v>41386</v>
      </c>
      <c r="C134" s="2">
        <f t="shared" si="43"/>
        <v>4</v>
      </c>
      <c r="D134">
        <v>4</v>
      </c>
      <c r="E134" t="s">
        <v>198</v>
      </c>
      <c r="F134">
        <f t="shared" ref="F134:F135" si="44">F133+1</f>
        <v>3</v>
      </c>
      <c r="G134" t="s">
        <v>199</v>
      </c>
      <c r="H134">
        <v>1</v>
      </c>
      <c r="I134">
        <v>1</v>
      </c>
      <c r="J134" s="9"/>
      <c r="K134" t="s">
        <v>61</v>
      </c>
      <c r="L134">
        <v>1</v>
      </c>
      <c r="M134">
        <v>1</v>
      </c>
      <c r="N134" t="s">
        <v>61</v>
      </c>
      <c r="O134">
        <v>1</v>
      </c>
      <c r="P134">
        <v>1</v>
      </c>
      <c r="Q134">
        <v>1</v>
      </c>
    </row>
    <row r="135" spans="1:17" x14ac:dyDescent="0.25">
      <c r="A135">
        <v>4</v>
      </c>
      <c r="B135" s="1">
        <f t="shared" si="42"/>
        <v>41386</v>
      </c>
      <c r="C135" s="2">
        <f t="shared" si="43"/>
        <v>5</v>
      </c>
      <c r="D135">
        <v>5</v>
      </c>
      <c r="E135" t="s">
        <v>200</v>
      </c>
      <c r="F135">
        <f t="shared" si="44"/>
        <v>4</v>
      </c>
      <c r="G135" t="s">
        <v>201</v>
      </c>
      <c r="H135">
        <v>1</v>
      </c>
      <c r="I135">
        <v>1</v>
      </c>
      <c r="J135" s="9"/>
      <c r="K135" t="s">
        <v>61</v>
      </c>
      <c r="L135">
        <v>1</v>
      </c>
      <c r="M135">
        <v>1</v>
      </c>
      <c r="N135" t="s">
        <v>61</v>
      </c>
      <c r="O135">
        <v>1</v>
      </c>
      <c r="P135">
        <v>1</v>
      </c>
      <c r="Q135">
        <v>1</v>
      </c>
    </row>
    <row r="136" spans="1:17" x14ac:dyDescent="0.25">
      <c r="A136">
        <v>5</v>
      </c>
      <c r="B136" s="1">
        <v>41414</v>
      </c>
      <c r="C136" s="2">
        <v>1</v>
      </c>
      <c r="D136" t="s">
        <v>25</v>
      </c>
      <c r="E136" t="s">
        <v>26</v>
      </c>
      <c r="H136">
        <v>1</v>
      </c>
      <c r="I136">
        <v>1</v>
      </c>
      <c r="J136" s="9"/>
      <c r="K136">
        <v>1</v>
      </c>
      <c r="L136" t="s">
        <v>61</v>
      </c>
      <c r="M136">
        <v>1</v>
      </c>
      <c r="N136">
        <v>1</v>
      </c>
      <c r="O136">
        <v>1</v>
      </c>
      <c r="P136">
        <v>1</v>
      </c>
      <c r="Q136" t="s">
        <v>61</v>
      </c>
    </row>
    <row r="137" spans="1:17" x14ac:dyDescent="0.25">
      <c r="A137">
        <v>5</v>
      </c>
      <c r="B137" s="1">
        <f>B136</f>
        <v>41414</v>
      </c>
      <c r="C137" s="2">
        <f>C136+1</f>
        <v>2</v>
      </c>
      <c r="D137">
        <v>1</v>
      </c>
      <c r="E137" t="s">
        <v>27</v>
      </c>
      <c r="F137">
        <v>1</v>
      </c>
      <c r="G137" t="s">
        <v>71</v>
      </c>
      <c r="H137">
        <v>1</v>
      </c>
      <c r="I137">
        <v>1</v>
      </c>
      <c r="J137" s="9"/>
      <c r="K137">
        <v>1</v>
      </c>
      <c r="L137" t="s">
        <v>61</v>
      </c>
      <c r="M137">
        <v>1</v>
      </c>
      <c r="N137">
        <v>1</v>
      </c>
      <c r="O137">
        <v>1</v>
      </c>
      <c r="P137">
        <v>1</v>
      </c>
      <c r="Q137" t="s">
        <v>61</v>
      </c>
    </row>
    <row r="138" spans="1:17" x14ac:dyDescent="0.25">
      <c r="A138">
        <v>5</v>
      </c>
      <c r="B138" s="1">
        <f t="shared" ref="B138:B142" si="45">B137</f>
        <v>41414</v>
      </c>
      <c r="C138" s="2">
        <f t="shared" ref="C138:C142" si="46">C137+1</f>
        <v>3</v>
      </c>
      <c r="D138">
        <v>2</v>
      </c>
      <c r="E138" t="s">
        <v>151</v>
      </c>
      <c r="F138">
        <v>2</v>
      </c>
      <c r="G138" t="s">
        <v>202</v>
      </c>
      <c r="H138">
        <v>1</v>
      </c>
      <c r="I138">
        <v>1</v>
      </c>
      <c r="J138" s="9"/>
      <c r="K138">
        <v>1</v>
      </c>
      <c r="L138" t="s">
        <v>61</v>
      </c>
      <c r="M138">
        <v>1</v>
      </c>
      <c r="N138">
        <v>1</v>
      </c>
      <c r="O138">
        <v>1</v>
      </c>
      <c r="P138">
        <v>1</v>
      </c>
      <c r="Q138" t="s">
        <v>61</v>
      </c>
    </row>
    <row r="139" spans="1:17" x14ac:dyDescent="0.25">
      <c r="A139">
        <v>5</v>
      </c>
      <c r="B139" s="1">
        <f t="shared" si="45"/>
        <v>41414</v>
      </c>
      <c r="C139" s="2">
        <f t="shared" si="46"/>
        <v>4</v>
      </c>
      <c r="D139">
        <v>3</v>
      </c>
      <c r="E139" t="s">
        <v>203</v>
      </c>
      <c r="F139">
        <v>3</v>
      </c>
      <c r="G139" t="s">
        <v>204</v>
      </c>
      <c r="H139">
        <v>1</v>
      </c>
      <c r="I139">
        <v>1</v>
      </c>
      <c r="J139" s="9"/>
      <c r="K139">
        <v>1</v>
      </c>
      <c r="L139" t="s">
        <v>61</v>
      </c>
      <c r="M139">
        <v>1</v>
      </c>
      <c r="N139">
        <v>1</v>
      </c>
      <c r="O139">
        <v>1</v>
      </c>
      <c r="P139">
        <v>1</v>
      </c>
      <c r="Q139" t="s">
        <v>61</v>
      </c>
    </row>
    <row r="140" spans="1:17" x14ac:dyDescent="0.25">
      <c r="A140">
        <v>5</v>
      </c>
      <c r="B140" s="1">
        <f t="shared" si="45"/>
        <v>41414</v>
      </c>
      <c r="C140" s="2">
        <f t="shared" si="46"/>
        <v>5</v>
      </c>
      <c r="D140">
        <v>3</v>
      </c>
      <c r="E140" t="s">
        <v>203</v>
      </c>
      <c r="F140">
        <v>4</v>
      </c>
      <c r="G140" s="4" t="s">
        <v>205</v>
      </c>
      <c r="H140">
        <v>1</v>
      </c>
      <c r="I140">
        <v>1</v>
      </c>
      <c r="J140" s="9"/>
      <c r="K140">
        <v>1</v>
      </c>
      <c r="L140" t="s">
        <v>61</v>
      </c>
      <c r="M140">
        <v>1</v>
      </c>
      <c r="N140">
        <v>1</v>
      </c>
      <c r="O140">
        <v>1</v>
      </c>
      <c r="P140">
        <v>1</v>
      </c>
      <c r="Q140" t="s">
        <v>61</v>
      </c>
    </row>
    <row r="141" spans="1:17" x14ac:dyDescent="0.25">
      <c r="A141">
        <v>5</v>
      </c>
      <c r="B141" s="1">
        <f t="shared" si="45"/>
        <v>41414</v>
      </c>
      <c r="C141" s="2">
        <f t="shared" si="46"/>
        <v>6</v>
      </c>
      <c r="D141">
        <v>4</v>
      </c>
      <c r="E141" t="s">
        <v>206</v>
      </c>
      <c r="F141">
        <v>5</v>
      </c>
      <c r="G141" t="s">
        <v>207</v>
      </c>
      <c r="H141">
        <v>1</v>
      </c>
      <c r="I141">
        <v>1</v>
      </c>
      <c r="J141" s="9"/>
      <c r="K141">
        <v>1</v>
      </c>
      <c r="L141" t="s">
        <v>61</v>
      </c>
      <c r="M141">
        <v>1</v>
      </c>
      <c r="N141">
        <v>1</v>
      </c>
      <c r="O141">
        <v>1</v>
      </c>
      <c r="P141">
        <v>1</v>
      </c>
      <c r="Q141" t="s">
        <v>61</v>
      </c>
    </row>
    <row r="142" spans="1:17" x14ac:dyDescent="0.25">
      <c r="A142">
        <v>5</v>
      </c>
      <c r="B142" s="1">
        <f t="shared" si="45"/>
        <v>41414</v>
      </c>
      <c r="C142" s="2">
        <f t="shared" si="46"/>
        <v>7</v>
      </c>
      <c r="D142">
        <v>5</v>
      </c>
      <c r="E142" t="s">
        <v>208</v>
      </c>
      <c r="F142">
        <v>6</v>
      </c>
      <c r="G142" s="4" t="s">
        <v>209</v>
      </c>
      <c r="H142">
        <v>1</v>
      </c>
      <c r="I142">
        <v>1</v>
      </c>
      <c r="J142" s="9"/>
      <c r="K142">
        <v>1</v>
      </c>
      <c r="L142" t="s">
        <v>61</v>
      </c>
      <c r="M142">
        <v>1</v>
      </c>
      <c r="N142">
        <v>1</v>
      </c>
      <c r="O142">
        <v>1</v>
      </c>
      <c r="P142">
        <v>1</v>
      </c>
      <c r="Q142" t="s">
        <v>61</v>
      </c>
    </row>
    <row r="143" spans="1:17" x14ac:dyDescent="0.25">
      <c r="A143">
        <v>6</v>
      </c>
      <c r="B143" s="1">
        <v>41435</v>
      </c>
      <c r="C143" s="2">
        <v>1</v>
      </c>
      <c r="D143" t="s">
        <v>25</v>
      </c>
      <c r="E143" t="s">
        <v>26</v>
      </c>
      <c r="H143">
        <v>1</v>
      </c>
      <c r="I143">
        <v>1</v>
      </c>
      <c r="J143" s="9"/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 t="s">
        <v>61</v>
      </c>
    </row>
    <row r="144" spans="1:17" x14ac:dyDescent="0.25">
      <c r="A144">
        <v>6</v>
      </c>
      <c r="B144" s="1">
        <f>B143</f>
        <v>41435</v>
      </c>
      <c r="C144" s="2">
        <f>C143+1</f>
        <v>2</v>
      </c>
      <c r="D144">
        <v>1</v>
      </c>
      <c r="E144" t="s">
        <v>27</v>
      </c>
      <c r="F144">
        <v>1</v>
      </c>
      <c r="G144" t="s">
        <v>71</v>
      </c>
      <c r="H144">
        <v>1</v>
      </c>
      <c r="I144">
        <v>1</v>
      </c>
      <c r="J144" s="9"/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 t="s">
        <v>61</v>
      </c>
    </row>
    <row r="145" spans="1:17" x14ac:dyDescent="0.25">
      <c r="A145">
        <v>6</v>
      </c>
      <c r="B145" s="1">
        <f t="shared" ref="B145:B150" si="47">B144</f>
        <v>41435</v>
      </c>
      <c r="C145" s="2">
        <f t="shared" ref="C145:C150" si="48">C144+1</f>
        <v>3</v>
      </c>
      <c r="D145">
        <v>2</v>
      </c>
      <c r="E145" t="s">
        <v>151</v>
      </c>
      <c r="F145">
        <f>F144+1</f>
        <v>2</v>
      </c>
      <c r="G145" t="s">
        <v>210</v>
      </c>
      <c r="H145">
        <v>1</v>
      </c>
      <c r="I145">
        <v>1</v>
      </c>
      <c r="J145" s="9"/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 t="s">
        <v>61</v>
      </c>
    </row>
    <row r="146" spans="1:17" x14ac:dyDescent="0.25">
      <c r="A146">
        <v>6</v>
      </c>
      <c r="B146" s="1">
        <f t="shared" si="47"/>
        <v>41435</v>
      </c>
      <c r="C146" s="2">
        <f t="shared" si="48"/>
        <v>4</v>
      </c>
      <c r="D146">
        <v>3</v>
      </c>
      <c r="E146" t="s">
        <v>211</v>
      </c>
      <c r="F146">
        <f t="shared" ref="F146:F150" si="49">F145+1</f>
        <v>3</v>
      </c>
      <c r="G146" t="s">
        <v>212</v>
      </c>
      <c r="H146">
        <v>1</v>
      </c>
      <c r="I146">
        <v>1</v>
      </c>
      <c r="J146" s="9"/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 t="s">
        <v>61</v>
      </c>
    </row>
    <row r="147" spans="1:17" x14ac:dyDescent="0.25">
      <c r="A147">
        <v>6</v>
      </c>
      <c r="B147" s="1">
        <f t="shared" si="47"/>
        <v>41435</v>
      </c>
      <c r="C147" s="2">
        <f t="shared" si="48"/>
        <v>5</v>
      </c>
      <c r="D147">
        <v>4</v>
      </c>
      <c r="E147" t="s">
        <v>213</v>
      </c>
      <c r="F147">
        <f t="shared" si="49"/>
        <v>4</v>
      </c>
      <c r="G147" t="s">
        <v>214</v>
      </c>
      <c r="H147">
        <v>1</v>
      </c>
      <c r="I147">
        <v>1</v>
      </c>
      <c r="J147" s="9"/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 t="s">
        <v>61</v>
      </c>
    </row>
    <row r="148" spans="1:17" x14ac:dyDescent="0.25">
      <c r="A148">
        <v>6</v>
      </c>
      <c r="B148" s="1">
        <f t="shared" si="47"/>
        <v>41435</v>
      </c>
      <c r="C148" s="2">
        <f t="shared" si="48"/>
        <v>6</v>
      </c>
      <c r="D148">
        <v>6</v>
      </c>
      <c r="E148" t="s">
        <v>215</v>
      </c>
      <c r="F148">
        <f t="shared" si="49"/>
        <v>5</v>
      </c>
      <c r="G148" t="s">
        <v>216</v>
      </c>
      <c r="H148">
        <v>1</v>
      </c>
      <c r="I148">
        <v>1</v>
      </c>
      <c r="J148" s="9"/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 t="s">
        <v>61</v>
      </c>
    </row>
    <row r="149" spans="1:17" x14ac:dyDescent="0.25">
      <c r="A149">
        <v>6</v>
      </c>
      <c r="B149" s="1">
        <f t="shared" si="47"/>
        <v>41435</v>
      </c>
      <c r="C149" s="2">
        <f t="shared" si="48"/>
        <v>7</v>
      </c>
      <c r="D149">
        <v>7</v>
      </c>
      <c r="E149" t="s">
        <v>217</v>
      </c>
      <c r="F149">
        <f t="shared" si="49"/>
        <v>6</v>
      </c>
      <c r="G149" t="s">
        <v>218</v>
      </c>
      <c r="H149">
        <v>1</v>
      </c>
      <c r="I149">
        <v>1</v>
      </c>
      <c r="J149" s="9"/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 t="s">
        <v>61</v>
      </c>
    </row>
    <row r="150" spans="1:17" x14ac:dyDescent="0.25">
      <c r="A150">
        <v>6</v>
      </c>
      <c r="B150" s="1">
        <f t="shared" si="47"/>
        <v>41435</v>
      </c>
      <c r="C150" s="2">
        <f t="shared" si="48"/>
        <v>8</v>
      </c>
      <c r="D150">
        <v>8</v>
      </c>
      <c r="E150" t="s">
        <v>219</v>
      </c>
      <c r="F150">
        <f t="shared" si="49"/>
        <v>7</v>
      </c>
      <c r="G150" t="s">
        <v>220</v>
      </c>
      <c r="H150">
        <v>1</v>
      </c>
      <c r="I150">
        <v>1</v>
      </c>
      <c r="J150" s="9"/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 t="s">
        <v>61</v>
      </c>
    </row>
    <row r="151" spans="1:17" x14ac:dyDescent="0.25">
      <c r="A151">
        <v>7</v>
      </c>
      <c r="B151" s="1">
        <v>41470</v>
      </c>
      <c r="C151" s="2">
        <v>1</v>
      </c>
      <c r="D151" t="s">
        <v>25</v>
      </c>
      <c r="E151" t="s">
        <v>26</v>
      </c>
      <c r="H151">
        <v>1</v>
      </c>
      <c r="I151">
        <v>1</v>
      </c>
      <c r="J151" s="9"/>
      <c r="K151">
        <v>1</v>
      </c>
      <c r="L151">
        <v>1</v>
      </c>
      <c r="M151">
        <v>1</v>
      </c>
      <c r="N151">
        <v>1</v>
      </c>
      <c r="O151">
        <v>1</v>
      </c>
      <c r="P151" t="s">
        <v>61</v>
      </c>
      <c r="Q151">
        <v>1</v>
      </c>
    </row>
    <row r="152" spans="1:17" x14ac:dyDescent="0.25">
      <c r="A152">
        <v>7</v>
      </c>
      <c r="B152" s="1">
        <f>B151</f>
        <v>41470</v>
      </c>
      <c r="C152" s="2">
        <f>C151+1</f>
        <v>2</v>
      </c>
      <c r="D152">
        <v>1</v>
      </c>
      <c r="E152" t="s">
        <v>27</v>
      </c>
      <c r="F152">
        <v>1</v>
      </c>
      <c r="G152" t="s">
        <v>71</v>
      </c>
      <c r="H152">
        <v>1</v>
      </c>
      <c r="I152">
        <v>1</v>
      </c>
      <c r="J152" s="9"/>
      <c r="K152">
        <v>1</v>
      </c>
      <c r="L152">
        <v>1</v>
      </c>
      <c r="M152">
        <v>1</v>
      </c>
      <c r="N152">
        <v>1</v>
      </c>
      <c r="O152">
        <v>1</v>
      </c>
      <c r="P152" t="s">
        <v>61</v>
      </c>
      <c r="Q152">
        <v>1</v>
      </c>
    </row>
    <row r="153" spans="1:17" x14ac:dyDescent="0.25">
      <c r="A153">
        <v>7</v>
      </c>
      <c r="B153" s="1">
        <f t="shared" ref="B153:B157" si="50">B152</f>
        <v>41470</v>
      </c>
      <c r="C153" s="2">
        <f t="shared" ref="C153:C157" si="51">C152+1</f>
        <v>3</v>
      </c>
      <c r="D153">
        <v>2</v>
      </c>
      <c r="E153" t="s">
        <v>151</v>
      </c>
      <c r="F153">
        <f>F152+1</f>
        <v>2</v>
      </c>
      <c r="G153" s="3" t="s">
        <v>221</v>
      </c>
      <c r="H153">
        <v>1</v>
      </c>
      <c r="I153">
        <v>1</v>
      </c>
      <c r="J153" s="9"/>
      <c r="K153">
        <v>1</v>
      </c>
      <c r="L153">
        <v>1</v>
      </c>
      <c r="M153">
        <v>1</v>
      </c>
      <c r="N153">
        <v>1</v>
      </c>
      <c r="O153">
        <v>1</v>
      </c>
      <c r="P153" t="s">
        <v>61</v>
      </c>
      <c r="Q153">
        <v>1</v>
      </c>
    </row>
    <row r="154" spans="1:17" x14ac:dyDescent="0.25">
      <c r="A154">
        <v>7</v>
      </c>
      <c r="B154" s="1">
        <f t="shared" si="50"/>
        <v>41470</v>
      </c>
      <c r="C154" s="2">
        <f t="shared" si="51"/>
        <v>4</v>
      </c>
      <c r="D154">
        <v>3</v>
      </c>
      <c r="E154" t="s">
        <v>222</v>
      </c>
      <c r="F154">
        <f t="shared" ref="F154:F157" si="52">F153+1</f>
        <v>3</v>
      </c>
      <c r="G154" s="4" t="s">
        <v>223</v>
      </c>
      <c r="H154">
        <v>1</v>
      </c>
      <c r="I154">
        <v>1</v>
      </c>
      <c r="J154" s="9"/>
      <c r="K154">
        <v>1</v>
      </c>
      <c r="L154">
        <v>1</v>
      </c>
      <c r="M154">
        <v>1</v>
      </c>
      <c r="N154">
        <v>1</v>
      </c>
      <c r="O154">
        <v>1</v>
      </c>
      <c r="P154" t="s">
        <v>61</v>
      </c>
      <c r="Q154">
        <v>1</v>
      </c>
    </row>
    <row r="155" spans="1:17" x14ac:dyDescent="0.25">
      <c r="A155">
        <v>7</v>
      </c>
      <c r="B155" s="1">
        <f t="shared" si="50"/>
        <v>41470</v>
      </c>
      <c r="C155" s="2">
        <f t="shared" si="51"/>
        <v>5</v>
      </c>
      <c r="D155">
        <v>4</v>
      </c>
      <c r="E155" t="s">
        <v>224</v>
      </c>
      <c r="F155">
        <f t="shared" si="52"/>
        <v>4</v>
      </c>
      <c r="G155" t="s">
        <v>225</v>
      </c>
      <c r="H155">
        <v>1</v>
      </c>
      <c r="I155">
        <v>1</v>
      </c>
      <c r="J155" s="9"/>
      <c r="K155">
        <v>1</v>
      </c>
      <c r="L155">
        <v>1</v>
      </c>
      <c r="M155">
        <v>1</v>
      </c>
      <c r="N155">
        <v>1</v>
      </c>
      <c r="O155">
        <v>1</v>
      </c>
      <c r="P155" t="s">
        <v>61</v>
      </c>
      <c r="Q155">
        <v>1</v>
      </c>
    </row>
    <row r="156" spans="1:17" x14ac:dyDescent="0.25">
      <c r="A156">
        <v>7</v>
      </c>
      <c r="B156" s="1">
        <f t="shared" si="50"/>
        <v>41470</v>
      </c>
      <c r="C156" s="2">
        <f t="shared" si="51"/>
        <v>6</v>
      </c>
      <c r="D156">
        <v>5</v>
      </c>
      <c r="E156" t="s">
        <v>189</v>
      </c>
      <c r="F156">
        <f t="shared" si="52"/>
        <v>5</v>
      </c>
      <c r="G156" t="s">
        <v>226</v>
      </c>
      <c r="H156">
        <v>1</v>
      </c>
      <c r="I156">
        <v>1</v>
      </c>
      <c r="J156" s="9"/>
      <c r="K156">
        <v>1</v>
      </c>
      <c r="L156">
        <v>1</v>
      </c>
      <c r="M156">
        <v>1</v>
      </c>
      <c r="N156">
        <v>1</v>
      </c>
      <c r="O156">
        <v>1</v>
      </c>
      <c r="P156" t="s">
        <v>61</v>
      </c>
      <c r="Q156">
        <v>1</v>
      </c>
    </row>
    <row r="157" spans="1:17" x14ac:dyDescent="0.25">
      <c r="A157">
        <v>7</v>
      </c>
      <c r="B157" s="1">
        <f t="shared" si="50"/>
        <v>41470</v>
      </c>
      <c r="C157" s="2">
        <f t="shared" si="51"/>
        <v>7</v>
      </c>
      <c r="D157">
        <v>6</v>
      </c>
      <c r="E157" t="s">
        <v>227</v>
      </c>
      <c r="F157">
        <f t="shared" si="52"/>
        <v>6</v>
      </c>
      <c r="G157" s="4" t="s">
        <v>228</v>
      </c>
      <c r="H157">
        <v>1</v>
      </c>
      <c r="I157">
        <v>1</v>
      </c>
      <c r="J157" s="9"/>
      <c r="K157">
        <v>1</v>
      </c>
      <c r="L157">
        <v>1</v>
      </c>
      <c r="M157">
        <v>1</v>
      </c>
      <c r="N157">
        <v>1</v>
      </c>
      <c r="O157">
        <v>1</v>
      </c>
      <c r="P157" t="s">
        <v>61</v>
      </c>
      <c r="Q157">
        <v>1</v>
      </c>
    </row>
    <row r="158" spans="1:17" x14ac:dyDescent="0.25">
      <c r="A158">
        <v>8</v>
      </c>
      <c r="B158" s="1">
        <v>41498</v>
      </c>
      <c r="C158" s="2">
        <v>1</v>
      </c>
      <c r="D158" t="s">
        <v>25</v>
      </c>
      <c r="E158" t="s">
        <v>26</v>
      </c>
      <c r="H158">
        <v>1</v>
      </c>
      <c r="I158">
        <v>1</v>
      </c>
      <c r="J158" s="9"/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</row>
    <row r="159" spans="1:17" x14ac:dyDescent="0.25">
      <c r="A159">
        <v>8</v>
      </c>
      <c r="B159" s="1">
        <f>B158</f>
        <v>41498</v>
      </c>
      <c r="C159" s="2">
        <f>C158+1</f>
        <v>2</v>
      </c>
      <c r="D159">
        <v>1</v>
      </c>
      <c r="E159" t="s">
        <v>27</v>
      </c>
      <c r="F159">
        <v>1</v>
      </c>
      <c r="G159" t="s">
        <v>71</v>
      </c>
      <c r="H159">
        <v>1</v>
      </c>
      <c r="I159">
        <v>1</v>
      </c>
      <c r="J159" s="9"/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 x14ac:dyDescent="0.25">
      <c r="A160">
        <v>8</v>
      </c>
      <c r="B160" s="1">
        <f t="shared" ref="B160:B164" si="53">B159</f>
        <v>41498</v>
      </c>
      <c r="C160" s="2">
        <f t="shared" ref="C160:C164" si="54">C159+1</f>
        <v>3</v>
      </c>
      <c r="D160">
        <v>2</v>
      </c>
      <c r="E160" t="s">
        <v>151</v>
      </c>
      <c r="F160">
        <f>F159+1</f>
        <v>2</v>
      </c>
      <c r="G160" s="4" t="s">
        <v>229</v>
      </c>
      <c r="H160">
        <v>1</v>
      </c>
      <c r="I160">
        <v>1</v>
      </c>
      <c r="J160" s="9"/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 x14ac:dyDescent="0.25">
      <c r="A161">
        <v>8</v>
      </c>
      <c r="B161" s="1">
        <f t="shared" si="53"/>
        <v>41498</v>
      </c>
      <c r="C161" s="2">
        <f t="shared" si="54"/>
        <v>4</v>
      </c>
      <c r="D161">
        <v>3</v>
      </c>
      <c r="E161" t="s">
        <v>230</v>
      </c>
      <c r="F161">
        <f t="shared" ref="F161:F164" si="55">F160+1</f>
        <v>3</v>
      </c>
      <c r="G161" s="4" t="s">
        <v>231</v>
      </c>
      <c r="H161">
        <v>1</v>
      </c>
      <c r="I161">
        <v>1</v>
      </c>
      <c r="J161" s="9"/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</row>
    <row r="162" spans="1:17" x14ac:dyDescent="0.25">
      <c r="A162">
        <v>8</v>
      </c>
      <c r="B162" s="1">
        <f t="shared" si="53"/>
        <v>41498</v>
      </c>
      <c r="C162" s="2">
        <f t="shared" si="54"/>
        <v>5</v>
      </c>
      <c r="D162">
        <v>4</v>
      </c>
      <c r="E162" t="s">
        <v>232</v>
      </c>
      <c r="F162">
        <f t="shared" si="55"/>
        <v>4</v>
      </c>
      <c r="G162" t="s">
        <v>233</v>
      </c>
      <c r="H162">
        <v>1</v>
      </c>
      <c r="I162">
        <v>1</v>
      </c>
      <c r="J162" s="9"/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 x14ac:dyDescent="0.25">
      <c r="A163">
        <v>8</v>
      </c>
      <c r="B163" s="1">
        <f t="shared" si="53"/>
        <v>41498</v>
      </c>
      <c r="C163" s="2">
        <f t="shared" si="54"/>
        <v>6</v>
      </c>
      <c r="D163">
        <v>8</v>
      </c>
      <c r="E163" t="s">
        <v>234</v>
      </c>
      <c r="F163">
        <f t="shared" si="55"/>
        <v>5</v>
      </c>
      <c r="G163" s="4" t="s">
        <v>235</v>
      </c>
      <c r="H163">
        <v>1</v>
      </c>
      <c r="I163">
        <v>1</v>
      </c>
      <c r="J163" s="9"/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 x14ac:dyDescent="0.25">
      <c r="A164">
        <v>8</v>
      </c>
      <c r="B164" s="1">
        <f t="shared" si="53"/>
        <v>41498</v>
      </c>
      <c r="C164" s="2">
        <f t="shared" si="54"/>
        <v>7</v>
      </c>
      <c r="D164">
        <v>9</v>
      </c>
      <c r="E164" s="3" t="s">
        <v>236</v>
      </c>
      <c r="F164">
        <f t="shared" si="55"/>
        <v>6</v>
      </c>
      <c r="G164" t="s">
        <v>237</v>
      </c>
      <c r="H164">
        <v>1</v>
      </c>
      <c r="I164">
        <v>1</v>
      </c>
      <c r="J164" s="9"/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 x14ac:dyDescent="0.25">
      <c r="A165">
        <v>9</v>
      </c>
      <c r="B165" s="1">
        <v>41533</v>
      </c>
      <c r="C165" s="2">
        <v>1</v>
      </c>
      <c r="D165" t="s">
        <v>25</v>
      </c>
      <c r="E165" t="s">
        <v>26</v>
      </c>
      <c r="H165">
        <v>1</v>
      </c>
      <c r="I165">
        <v>1</v>
      </c>
      <c r="J165" s="9"/>
      <c r="K165" t="s">
        <v>61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</row>
    <row r="166" spans="1:17" x14ac:dyDescent="0.25">
      <c r="A166">
        <v>9</v>
      </c>
      <c r="B166" s="1">
        <f>B165</f>
        <v>41533</v>
      </c>
      <c r="C166" s="2">
        <f>C165+1</f>
        <v>2</v>
      </c>
      <c r="D166">
        <v>1</v>
      </c>
      <c r="E166" t="s">
        <v>27</v>
      </c>
      <c r="F166">
        <v>1</v>
      </c>
      <c r="G166" t="s">
        <v>71</v>
      </c>
      <c r="H166">
        <v>1</v>
      </c>
      <c r="I166">
        <v>1</v>
      </c>
      <c r="J166" s="9"/>
      <c r="K166" t="s">
        <v>61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 x14ac:dyDescent="0.25">
      <c r="A167">
        <v>9</v>
      </c>
      <c r="B167" s="1">
        <f t="shared" ref="B167:B168" si="56">B166</f>
        <v>41533</v>
      </c>
      <c r="C167" s="2">
        <f t="shared" ref="C167:C168" si="57">C166+1</f>
        <v>3</v>
      </c>
      <c r="D167">
        <v>2</v>
      </c>
      <c r="E167" t="s">
        <v>151</v>
      </c>
      <c r="F167">
        <f>F166+1</f>
        <v>2</v>
      </c>
      <c r="G167" s="4" t="s">
        <v>238</v>
      </c>
      <c r="H167">
        <v>1</v>
      </c>
      <c r="I167">
        <v>1</v>
      </c>
      <c r="J167" s="9"/>
      <c r="K167" t="s">
        <v>61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 x14ac:dyDescent="0.25">
      <c r="A168">
        <v>9</v>
      </c>
      <c r="B168" s="1">
        <f t="shared" si="56"/>
        <v>41533</v>
      </c>
      <c r="C168" s="2">
        <f t="shared" si="57"/>
        <v>4</v>
      </c>
      <c r="D168">
        <v>7</v>
      </c>
      <c r="E168" t="s">
        <v>172</v>
      </c>
      <c r="F168">
        <f t="shared" ref="F168" si="58">F167+1</f>
        <v>3</v>
      </c>
      <c r="G168" s="4" t="s">
        <v>239</v>
      </c>
      <c r="H168">
        <v>1</v>
      </c>
      <c r="I168">
        <v>1</v>
      </c>
      <c r="J168" s="9"/>
      <c r="K168" t="s">
        <v>61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1</v>
      </c>
      <c r="B169" s="1">
        <v>41659</v>
      </c>
      <c r="C169" s="2">
        <v>1</v>
      </c>
      <c r="D169" t="s">
        <v>25</v>
      </c>
      <c r="E169" t="s">
        <v>26</v>
      </c>
      <c r="H169" t="s">
        <v>61</v>
      </c>
      <c r="I169">
        <v>1</v>
      </c>
      <c r="J169" s="9"/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 t="s">
        <v>61</v>
      </c>
    </row>
    <row r="170" spans="1:17" x14ac:dyDescent="0.25">
      <c r="A170">
        <v>1</v>
      </c>
      <c r="B170" s="1">
        <f>B169</f>
        <v>41659</v>
      </c>
      <c r="C170" s="2">
        <f>C169+1</f>
        <v>2</v>
      </c>
      <c r="D170">
        <v>1</v>
      </c>
      <c r="E170" t="s">
        <v>27</v>
      </c>
      <c r="F170">
        <v>1</v>
      </c>
      <c r="G170" t="s">
        <v>71</v>
      </c>
      <c r="H170" t="s">
        <v>61</v>
      </c>
      <c r="I170">
        <v>1</v>
      </c>
      <c r="J170" s="9"/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 t="s">
        <v>61</v>
      </c>
    </row>
    <row r="171" spans="1:17" x14ac:dyDescent="0.25">
      <c r="A171">
        <v>1</v>
      </c>
      <c r="B171" s="1">
        <f t="shared" ref="B171:B175" si="59">B170</f>
        <v>41659</v>
      </c>
      <c r="C171" s="2">
        <f t="shared" ref="C171:C175" si="60">C170+1</f>
        <v>3</v>
      </c>
      <c r="D171">
        <v>2</v>
      </c>
      <c r="E171" t="s">
        <v>151</v>
      </c>
      <c r="F171">
        <f>F170+1</f>
        <v>2</v>
      </c>
      <c r="G171" s="4" t="s">
        <v>95</v>
      </c>
      <c r="H171" t="s">
        <v>61</v>
      </c>
      <c r="I171">
        <v>1</v>
      </c>
      <c r="J171" s="9"/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 t="s">
        <v>61</v>
      </c>
    </row>
    <row r="172" spans="1:17" x14ac:dyDescent="0.25">
      <c r="A172">
        <v>1</v>
      </c>
      <c r="B172" s="1">
        <f t="shared" si="59"/>
        <v>41659</v>
      </c>
      <c r="C172" s="2">
        <f t="shared" si="60"/>
        <v>4</v>
      </c>
      <c r="D172">
        <v>4</v>
      </c>
      <c r="E172" t="s">
        <v>240</v>
      </c>
      <c r="F172">
        <f t="shared" ref="F172:F174" si="61">F171+1</f>
        <v>3</v>
      </c>
      <c r="G172" s="8" t="s">
        <v>241</v>
      </c>
      <c r="H172" t="s">
        <v>61</v>
      </c>
      <c r="I172">
        <v>1</v>
      </c>
      <c r="J172" s="9"/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 t="s">
        <v>61</v>
      </c>
    </row>
    <row r="173" spans="1:17" x14ac:dyDescent="0.25">
      <c r="A173">
        <v>1</v>
      </c>
      <c r="B173" s="1">
        <f t="shared" si="59"/>
        <v>41659</v>
      </c>
      <c r="C173" s="2">
        <f t="shared" si="60"/>
        <v>5</v>
      </c>
      <c r="D173">
        <v>7</v>
      </c>
      <c r="E173" t="s">
        <v>227</v>
      </c>
      <c r="F173">
        <f t="shared" si="61"/>
        <v>4</v>
      </c>
      <c r="G173" t="s">
        <v>242</v>
      </c>
      <c r="H173" t="s">
        <v>61</v>
      </c>
      <c r="I173">
        <v>1</v>
      </c>
      <c r="J173" s="9"/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 t="s">
        <v>61</v>
      </c>
    </row>
    <row r="174" spans="1:17" x14ac:dyDescent="0.25">
      <c r="A174">
        <v>1</v>
      </c>
      <c r="B174" s="1">
        <f t="shared" si="59"/>
        <v>41659</v>
      </c>
      <c r="C174" s="2">
        <f t="shared" si="60"/>
        <v>6</v>
      </c>
      <c r="D174">
        <v>8</v>
      </c>
      <c r="E174" t="s">
        <v>243</v>
      </c>
      <c r="F174">
        <f t="shared" si="61"/>
        <v>5</v>
      </c>
      <c r="G174" s="8" t="s">
        <v>244</v>
      </c>
      <c r="H174" t="s">
        <v>61</v>
      </c>
      <c r="I174">
        <v>1</v>
      </c>
      <c r="J174" s="9"/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 t="s">
        <v>61</v>
      </c>
    </row>
    <row r="175" spans="1:17" x14ac:dyDescent="0.25">
      <c r="A175">
        <v>1</v>
      </c>
      <c r="B175" s="1">
        <f t="shared" si="59"/>
        <v>41659</v>
      </c>
      <c r="C175" s="2">
        <f t="shared" si="60"/>
        <v>7</v>
      </c>
      <c r="D175">
        <v>9</v>
      </c>
      <c r="E175" t="s">
        <v>245</v>
      </c>
      <c r="F175">
        <v>6</v>
      </c>
      <c r="G175" s="8" t="s">
        <v>246</v>
      </c>
      <c r="H175" t="s">
        <v>61</v>
      </c>
      <c r="I175">
        <v>1</v>
      </c>
      <c r="J175" s="9"/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 t="s">
        <v>61</v>
      </c>
    </row>
    <row r="176" spans="1:17" x14ac:dyDescent="0.25">
      <c r="A176">
        <v>2</v>
      </c>
      <c r="B176" s="1">
        <v>41687</v>
      </c>
      <c r="C176" s="2">
        <v>1</v>
      </c>
      <c r="D176" t="s">
        <v>25</v>
      </c>
      <c r="E176" t="s">
        <v>26</v>
      </c>
      <c r="H176" t="s">
        <v>61</v>
      </c>
      <c r="I176">
        <v>1</v>
      </c>
      <c r="J176" s="9"/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</row>
    <row r="177" spans="1:17" x14ac:dyDescent="0.25">
      <c r="A177">
        <v>2</v>
      </c>
      <c r="B177" s="1">
        <f>B176</f>
        <v>41687</v>
      </c>
      <c r="C177" s="2">
        <f>C176+1</f>
        <v>2</v>
      </c>
      <c r="D177">
        <v>1</v>
      </c>
      <c r="E177" t="s">
        <v>27</v>
      </c>
      <c r="F177">
        <v>1</v>
      </c>
      <c r="G177" t="s">
        <v>71</v>
      </c>
      <c r="H177" t="s">
        <v>61</v>
      </c>
      <c r="I177">
        <v>1</v>
      </c>
      <c r="J177" s="9"/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</row>
    <row r="178" spans="1:17" x14ac:dyDescent="0.25">
      <c r="A178">
        <v>2</v>
      </c>
      <c r="B178" s="1">
        <f t="shared" ref="B178:B180" si="62">B177</f>
        <v>41687</v>
      </c>
      <c r="C178" s="2">
        <f t="shared" ref="C178:C180" si="63">C177+1</f>
        <v>3</v>
      </c>
      <c r="D178">
        <v>2</v>
      </c>
      <c r="E178" t="s">
        <v>151</v>
      </c>
      <c r="F178">
        <v>2</v>
      </c>
      <c r="G178" s="8" t="s">
        <v>247</v>
      </c>
      <c r="H178" t="s">
        <v>61</v>
      </c>
      <c r="I178">
        <v>1</v>
      </c>
      <c r="J178" s="9"/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</row>
    <row r="179" spans="1:17" x14ac:dyDescent="0.25">
      <c r="A179">
        <v>2</v>
      </c>
      <c r="B179" s="1">
        <f t="shared" si="62"/>
        <v>41687</v>
      </c>
      <c r="C179" s="2">
        <f t="shared" si="63"/>
        <v>4</v>
      </c>
      <c r="D179">
        <v>3</v>
      </c>
      <c r="E179" t="s">
        <v>227</v>
      </c>
      <c r="F179">
        <v>3</v>
      </c>
      <c r="G179" t="s">
        <v>248</v>
      </c>
      <c r="H179" t="s">
        <v>61</v>
      </c>
      <c r="I179">
        <v>1</v>
      </c>
      <c r="J179" s="9"/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</row>
    <row r="180" spans="1:17" x14ac:dyDescent="0.25">
      <c r="A180">
        <v>2</v>
      </c>
      <c r="B180" s="1">
        <f t="shared" si="62"/>
        <v>41687</v>
      </c>
      <c r="C180" s="2">
        <f t="shared" si="63"/>
        <v>5</v>
      </c>
      <c r="D180">
        <v>6</v>
      </c>
      <c r="E180" t="s">
        <v>249</v>
      </c>
      <c r="F180">
        <v>4</v>
      </c>
      <c r="G180" s="4" t="s">
        <v>250</v>
      </c>
      <c r="H180" t="s">
        <v>61</v>
      </c>
      <c r="I180">
        <v>1</v>
      </c>
      <c r="J180" s="9"/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</row>
    <row r="181" spans="1:17" x14ac:dyDescent="0.25">
      <c r="A181">
        <v>3</v>
      </c>
      <c r="B181" s="1">
        <v>41715</v>
      </c>
      <c r="C181" s="2">
        <v>1</v>
      </c>
      <c r="D181" t="s">
        <v>25</v>
      </c>
      <c r="E181" t="s">
        <v>26</v>
      </c>
      <c r="H181">
        <v>1</v>
      </c>
      <c r="I181">
        <v>1</v>
      </c>
      <c r="J181" s="9"/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</row>
    <row r="182" spans="1:17" x14ac:dyDescent="0.25">
      <c r="A182">
        <v>3</v>
      </c>
      <c r="B182" s="1">
        <f>B181</f>
        <v>41715</v>
      </c>
      <c r="C182" s="2">
        <f>C181+1</f>
        <v>2</v>
      </c>
      <c r="D182">
        <v>1</v>
      </c>
      <c r="E182" t="s">
        <v>27</v>
      </c>
      <c r="F182">
        <v>1</v>
      </c>
      <c r="G182" t="s">
        <v>71</v>
      </c>
      <c r="H182">
        <v>1</v>
      </c>
      <c r="I182">
        <v>1</v>
      </c>
      <c r="J182" s="9"/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1:17" x14ac:dyDescent="0.25">
      <c r="A183">
        <v>3</v>
      </c>
      <c r="B183" s="1">
        <f t="shared" ref="B183:B189" si="64">B182</f>
        <v>41715</v>
      </c>
      <c r="C183" s="2">
        <f t="shared" ref="C183:C189" si="65">C182+1</f>
        <v>3</v>
      </c>
      <c r="D183">
        <v>2</v>
      </c>
      <c r="E183" t="s">
        <v>151</v>
      </c>
      <c r="F183">
        <v>2</v>
      </c>
      <c r="G183" s="8" t="s">
        <v>247</v>
      </c>
      <c r="H183">
        <v>1</v>
      </c>
      <c r="I183">
        <v>1</v>
      </c>
      <c r="J183" s="9"/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</row>
    <row r="184" spans="1:17" x14ac:dyDescent="0.25">
      <c r="A184">
        <v>3</v>
      </c>
      <c r="B184" s="1">
        <f t="shared" si="64"/>
        <v>41715</v>
      </c>
      <c r="C184" s="2">
        <f t="shared" si="65"/>
        <v>4</v>
      </c>
      <c r="D184">
        <v>5</v>
      </c>
      <c r="E184" t="s">
        <v>251</v>
      </c>
      <c r="F184">
        <v>3</v>
      </c>
      <c r="G184" s="8" t="s">
        <v>252</v>
      </c>
      <c r="H184">
        <v>1</v>
      </c>
      <c r="I184">
        <v>1</v>
      </c>
      <c r="J184" s="9"/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3</v>
      </c>
      <c r="B185" s="1">
        <f t="shared" si="64"/>
        <v>41715</v>
      </c>
      <c r="C185" s="2">
        <f t="shared" si="65"/>
        <v>5</v>
      </c>
      <c r="D185">
        <v>6</v>
      </c>
      <c r="E185" t="s">
        <v>253</v>
      </c>
      <c r="F185">
        <v>4</v>
      </c>
      <c r="G185" s="8" t="s">
        <v>254</v>
      </c>
      <c r="H185">
        <v>1</v>
      </c>
      <c r="I185">
        <v>1</v>
      </c>
      <c r="J185" s="9"/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</row>
    <row r="186" spans="1:17" x14ac:dyDescent="0.25">
      <c r="A186">
        <v>3</v>
      </c>
      <c r="B186" s="1">
        <f t="shared" si="64"/>
        <v>41715</v>
      </c>
      <c r="C186" s="2">
        <f t="shared" si="65"/>
        <v>6</v>
      </c>
      <c r="D186">
        <v>7</v>
      </c>
      <c r="E186" t="s">
        <v>255</v>
      </c>
      <c r="F186">
        <v>5</v>
      </c>
      <c r="G186" s="8" t="s">
        <v>256</v>
      </c>
      <c r="H186">
        <v>1</v>
      </c>
      <c r="I186">
        <v>1</v>
      </c>
      <c r="J186" s="9"/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 x14ac:dyDescent="0.25">
      <c r="A187">
        <v>3</v>
      </c>
      <c r="B187" s="1">
        <f t="shared" si="64"/>
        <v>41715</v>
      </c>
      <c r="C187" s="2">
        <f t="shared" si="65"/>
        <v>7</v>
      </c>
      <c r="D187">
        <v>8</v>
      </c>
      <c r="E187" t="s">
        <v>257</v>
      </c>
      <c r="F187">
        <v>6</v>
      </c>
      <c r="G187" s="4" t="s">
        <v>258</v>
      </c>
      <c r="H187">
        <v>1</v>
      </c>
      <c r="I187">
        <v>1</v>
      </c>
      <c r="J187" s="9"/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</row>
    <row r="188" spans="1:17" x14ac:dyDescent="0.25">
      <c r="A188">
        <v>3</v>
      </c>
      <c r="B188" s="1">
        <f t="shared" si="64"/>
        <v>41715</v>
      </c>
      <c r="C188" s="2">
        <f t="shared" si="65"/>
        <v>8</v>
      </c>
      <c r="D188">
        <v>9</v>
      </c>
      <c r="E188" t="s">
        <v>259</v>
      </c>
      <c r="F188">
        <v>7</v>
      </c>
      <c r="G188" s="8" t="s">
        <v>260</v>
      </c>
      <c r="H188">
        <v>1</v>
      </c>
      <c r="I188">
        <v>1</v>
      </c>
      <c r="J188" s="9"/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 x14ac:dyDescent="0.25">
      <c r="A189">
        <v>3</v>
      </c>
      <c r="B189" s="1">
        <f t="shared" si="64"/>
        <v>41715</v>
      </c>
      <c r="C189" s="2">
        <f t="shared" si="65"/>
        <v>9</v>
      </c>
      <c r="D189">
        <v>10</v>
      </c>
      <c r="E189" t="s">
        <v>261</v>
      </c>
      <c r="F189">
        <v>8</v>
      </c>
      <c r="G189" s="3" t="s">
        <v>262</v>
      </c>
      <c r="H189">
        <v>1</v>
      </c>
      <c r="I189">
        <v>1</v>
      </c>
      <c r="J189" s="9"/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 x14ac:dyDescent="0.25">
      <c r="A190">
        <v>4</v>
      </c>
      <c r="B190" s="1">
        <v>41746</v>
      </c>
      <c r="C190" s="2">
        <v>1</v>
      </c>
      <c r="D190" t="s">
        <v>25</v>
      </c>
      <c r="E190" t="s">
        <v>26</v>
      </c>
      <c r="H190">
        <v>1</v>
      </c>
      <c r="I190">
        <v>1</v>
      </c>
      <c r="J190" s="9"/>
      <c r="K190">
        <v>1</v>
      </c>
      <c r="L190">
        <v>1</v>
      </c>
      <c r="M190">
        <v>1</v>
      </c>
      <c r="N190" t="s">
        <v>61</v>
      </c>
      <c r="O190">
        <v>1</v>
      </c>
      <c r="P190">
        <v>1</v>
      </c>
      <c r="Q190">
        <v>1</v>
      </c>
    </row>
    <row r="191" spans="1:17" x14ac:dyDescent="0.25">
      <c r="A191">
        <v>4</v>
      </c>
      <c r="B191" s="1">
        <f t="shared" ref="B191:B194" si="66">B190</f>
        <v>41746</v>
      </c>
      <c r="C191" s="2">
        <f>C190+1</f>
        <v>2</v>
      </c>
      <c r="D191">
        <v>1</v>
      </c>
      <c r="E191" t="s">
        <v>27</v>
      </c>
      <c r="F191">
        <v>1</v>
      </c>
      <c r="G191" t="s">
        <v>71</v>
      </c>
      <c r="H191">
        <v>1</v>
      </c>
      <c r="I191">
        <v>1</v>
      </c>
      <c r="J191" s="9"/>
      <c r="K191">
        <v>1</v>
      </c>
      <c r="L191">
        <v>1</v>
      </c>
      <c r="M191">
        <v>1</v>
      </c>
      <c r="N191" t="s">
        <v>61</v>
      </c>
      <c r="O191">
        <v>1</v>
      </c>
      <c r="P191">
        <v>1</v>
      </c>
      <c r="Q191">
        <v>1</v>
      </c>
    </row>
    <row r="192" spans="1:17" x14ac:dyDescent="0.25">
      <c r="A192">
        <v>4</v>
      </c>
      <c r="B192" s="1">
        <f t="shared" si="66"/>
        <v>41746</v>
      </c>
      <c r="C192" s="2">
        <f t="shared" ref="C192:C194" si="67">C191+1</f>
        <v>3</v>
      </c>
      <c r="D192">
        <v>2</v>
      </c>
      <c r="E192" t="s">
        <v>151</v>
      </c>
      <c r="F192">
        <v>2</v>
      </c>
      <c r="G192" s="8" t="s">
        <v>247</v>
      </c>
      <c r="H192">
        <v>1</v>
      </c>
      <c r="I192">
        <v>1</v>
      </c>
      <c r="J192" s="9"/>
      <c r="K192">
        <v>1</v>
      </c>
      <c r="L192">
        <v>1</v>
      </c>
      <c r="M192">
        <v>1</v>
      </c>
      <c r="N192" t="s">
        <v>61</v>
      </c>
      <c r="O192">
        <v>1</v>
      </c>
      <c r="P192">
        <v>1</v>
      </c>
      <c r="Q192">
        <v>1</v>
      </c>
    </row>
    <row r="193" spans="1:17" x14ac:dyDescent="0.25">
      <c r="A193">
        <v>4</v>
      </c>
      <c r="B193" s="1">
        <f t="shared" si="66"/>
        <v>41746</v>
      </c>
      <c r="C193" s="2">
        <f t="shared" si="67"/>
        <v>4</v>
      </c>
      <c r="D193">
        <v>4</v>
      </c>
      <c r="E193" t="s">
        <v>263</v>
      </c>
      <c r="F193">
        <v>3</v>
      </c>
      <c r="G193" s="8" t="s">
        <v>264</v>
      </c>
      <c r="H193">
        <v>1</v>
      </c>
      <c r="I193">
        <v>1</v>
      </c>
      <c r="J193" s="9"/>
      <c r="K193">
        <v>1</v>
      </c>
      <c r="L193">
        <v>1</v>
      </c>
      <c r="M193">
        <v>1</v>
      </c>
      <c r="N193" t="s">
        <v>61</v>
      </c>
      <c r="O193">
        <v>1</v>
      </c>
      <c r="P193">
        <v>1</v>
      </c>
      <c r="Q193">
        <v>1</v>
      </c>
    </row>
    <row r="194" spans="1:17" x14ac:dyDescent="0.25">
      <c r="A194">
        <v>4</v>
      </c>
      <c r="B194" s="1">
        <f t="shared" si="66"/>
        <v>41746</v>
      </c>
      <c r="C194" s="2">
        <f t="shared" si="67"/>
        <v>5</v>
      </c>
      <c r="D194">
        <v>5</v>
      </c>
      <c r="E194" t="s">
        <v>265</v>
      </c>
      <c r="F194">
        <v>4</v>
      </c>
      <c r="G194" s="8" t="s">
        <v>266</v>
      </c>
      <c r="H194">
        <v>1</v>
      </c>
      <c r="I194">
        <v>1</v>
      </c>
      <c r="J194" s="9"/>
      <c r="K194">
        <v>1</v>
      </c>
      <c r="L194">
        <v>1</v>
      </c>
      <c r="M194">
        <v>1</v>
      </c>
      <c r="N194" t="s">
        <v>61</v>
      </c>
      <c r="O194">
        <v>1</v>
      </c>
      <c r="P194">
        <v>1</v>
      </c>
      <c r="Q194">
        <v>1</v>
      </c>
    </row>
    <row r="195" spans="1:17" x14ac:dyDescent="0.25">
      <c r="A195">
        <v>5</v>
      </c>
      <c r="B195" s="1">
        <v>41778</v>
      </c>
      <c r="C195" s="2">
        <v>1</v>
      </c>
      <c r="D195" t="s">
        <v>25</v>
      </c>
      <c r="E195" t="s">
        <v>26</v>
      </c>
      <c r="H195" t="s">
        <v>61</v>
      </c>
      <c r="I195">
        <v>1</v>
      </c>
      <c r="J195" s="9"/>
      <c r="K195">
        <v>1</v>
      </c>
      <c r="L195" t="s">
        <v>61</v>
      </c>
      <c r="M195">
        <v>1</v>
      </c>
      <c r="N195">
        <v>1</v>
      </c>
      <c r="O195" t="s">
        <v>61</v>
      </c>
      <c r="P195">
        <v>1</v>
      </c>
      <c r="Q195" t="s">
        <v>61</v>
      </c>
    </row>
    <row r="196" spans="1:17" x14ac:dyDescent="0.25">
      <c r="A196">
        <v>5</v>
      </c>
      <c r="B196" s="1">
        <f>B195</f>
        <v>41778</v>
      </c>
      <c r="C196" s="2">
        <f>C195+1</f>
        <v>2</v>
      </c>
      <c r="D196">
        <v>1</v>
      </c>
      <c r="E196" t="s">
        <v>27</v>
      </c>
      <c r="F196">
        <v>1</v>
      </c>
      <c r="G196" t="s">
        <v>71</v>
      </c>
      <c r="H196" t="s">
        <v>61</v>
      </c>
      <c r="I196">
        <v>1</v>
      </c>
      <c r="J196" s="9"/>
      <c r="K196">
        <v>1</v>
      </c>
      <c r="L196" t="s">
        <v>61</v>
      </c>
      <c r="M196">
        <v>1</v>
      </c>
      <c r="N196">
        <v>1</v>
      </c>
      <c r="O196" t="s">
        <v>61</v>
      </c>
      <c r="P196">
        <v>1</v>
      </c>
      <c r="Q196" t="s">
        <v>61</v>
      </c>
    </row>
    <row r="197" spans="1:17" x14ac:dyDescent="0.25">
      <c r="A197">
        <v>5</v>
      </c>
      <c r="B197" s="1">
        <f t="shared" ref="B197:B205" si="68">B196</f>
        <v>41778</v>
      </c>
      <c r="C197" s="2">
        <f t="shared" ref="C197:C202" si="69">C196+1</f>
        <v>3</v>
      </c>
      <c r="D197">
        <v>2</v>
      </c>
      <c r="E197" t="s">
        <v>151</v>
      </c>
      <c r="F197">
        <v>2</v>
      </c>
      <c r="G197" s="8" t="s">
        <v>247</v>
      </c>
      <c r="H197" t="s">
        <v>61</v>
      </c>
      <c r="I197">
        <v>1</v>
      </c>
      <c r="J197" s="9"/>
      <c r="K197">
        <v>1</v>
      </c>
      <c r="L197" t="s">
        <v>61</v>
      </c>
      <c r="M197">
        <v>1</v>
      </c>
      <c r="N197">
        <v>1</v>
      </c>
      <c r="O197" t="s">
        <v>61</v>
      </c>
      <c r="P197">
        <v>1</v>
      </c>
      <c r="Q197" t="s">
        <v>61</v>
      </c>
    </row>
    <row r="198" spans="1:17" x14ac:dyDescent="0.25">
      <c r="A198">
        <v>5</v>
      </c>
      <c r="B198" s="1">
        <f t="shared" si="68"/>
        <v>41778</v>
      </c>
      <c r="C198" s="2">
        <f t="shared" si="69"/>
        <v>4</v>
      </c>
      <c r="D198">
        <v>3</v>
      </c>
      <c r="E198" t="s">
        <v>267</v>
      </c>
      <c r="F198">
        <v>3</v>
      </c>
      <c r="G198" s="8" t="s">
        <v>268</v>
      </c>
      <c r="H198" t="s">
        <v>61</v>
      </c>
      <c r="I198">
        <v>1</v>
      </c>
      <c r="J198" s="9"/>
      <c r="K198">
        <v>1</v>
      </c>
      <c r="L198" t="s">
        <v>61</v>
      </c>
      <c r="M198">
        <v>1</v>
      </c>
      <c r="N198">
        <v>1</v>
      </c>
      <c r="O198" t="s">
        <v>61</v>
      </c>
      <c r="P198">
        <v>1</v>
      </c>
      <c r="Q198" t="s">
        <v>61</v>
      </c>
    </row>
    <row r="199" spans="1:17" x14ac:dyDescent="0.25">
      <c r="A199">
        <v>5</v>
      </c>
      <c r="B199" s="1">
        <f t="shared" si="68"/>
        <v>41778</v>
      </c>
      <c r="C199" s="2">
        <f t="shared" si="69"/>
        <v>5</v>
      </c>
      <c r="D199">
        <v>4</v>
      </c>
      <c r="E199" t="s">
        <v>269</v>
      </c>
      <c r="F199">
        <v>4</v>
      </c>
      <c r="G199" s="8" t="s">
        <v>270</v>
      </c>
      <c r="H199" t="s">
        <v>61</v>
      </c>
      <c r="I199">
        <v>1</v>
      </c>
      <c r="J199" s="9"/>
      <c r="K199">
        <v>1</v>
      </c>
      <c r="L199" t="s">
        <v>61</v>
      </c>
      <c r="M199">
        <v>1</v>
      </c>
      <c r="N199">
        <v>1</v>
      </c>
      <c r="O199" t="s">
        <v>61</v>
      </c>
      <c r="P199">
        <v>1</v>
      </c>
      <c r="Q199" t="s">
        <v>61</v>
      </c>
    </row>
    <row r="200" spans="1:17" x14ac:dyDescent="0.25">
      <c r="A200">
        <v>5</v>
      </c>
      <c r="B200" s="1">
        <f t="shared" si="68"/>
        <v>41778</v>
      </c>
      <c r="C200" s="2">
        <f t="shared" si="69"/>
        <v>6</v>
      </c>
      <c r="D200">
        <v>6</v>
      </c>
      <c r="E200" t="s">
        <v>271</v>
      </c>
      <c r="F200">
        <v>5</v>
      </c>
      <c r="G200" t="s">
        <v>272</v>
      </c>
      <c r="H200" t="s">
        <v>61</v>
      </c>
      <c r="I200">
        <v>1</v>
      </c>
      <c r="J200" s="9"/>
      <c r="K200">
        <v>1</v>
      </c>
      <c r="L200" t="s">
        <v>61</v>
      </c>
      <c r="M200">
        <v>1</v>
      </c>
      <c r="N200">
        <v>1</v>
      </c>
      <c r="O200" t="s">
        <v>61</v>
      </c>
      <c r="P200">
        <v>1</v>
      </c>
      <c r="Q200" t="s">
        <v>61</v>
      </c>
    </row>
    <row r="201" spans="1:17" x14ac:dyDescent="0.25">
      <c r="A201">
        <v>5</v>
      </c>
      <c r="B201" s="1">
        <f t="shared" si="68"/>
        <v>41778</v>
      </c>
      <c r="C201" s="2">
        <f t="shared" si="69"/>
        <v>7</v>
      </c>
      <c r="D201">
        <v>7</v>
      </c>
      <c r="E201" t="s">
        <v>273</v>
      </c>
      <c r="F201">
        <v>6</v>
      </c>
      <c r="G201" t="s">
        <v>276</v>
      </c>
      <c r="H201" t="s">
        <v>61</v>
      </c>
      <c r="I201">
        <v>1</v>
      </c>
      <c r="J201" s="9"/>
      <c r="K201">
        <v>1</v>
      </c>
      <c r="L201" t="s">
        <v>61</v>
      </c>
      <c r="M201">
        <v>1</v>
      </c>
      <c r="N201">
        <v>1</v>
      </c>
      <c r="O201" t="s">
        <v>61</v>
      </c>
      <c r="P201">
        <v>1</v>
      </c>
      <c r="Q201" t="s">
        <v>61</v>
      </c>
    </row>
    <row r="202" spans="1:17" x14ac:dyDescent="0.25">
      <c r="A202">
        <v>5</v>
      </c>
      <c r="B202" s="1">
        <f t="shared" si="68"/>
        <v>41778</v>
      </c>
      <c r="C202" s="2">
        <f t="shared" si="69"/>
        <v>8</v>
      </c>
      <c r="D202">
        <v>8</v>
      </c>
      <c r="E202" t="s">
        <v>274</v>
      </c>
      <c r="F202">
        <v>7</v>
      </c>
      <c r="G202" s="4" t="s">
        <v>275</v>
      </c>
      <c r="H202" t="s">
        <v>61</v>
      </c>
      <c r="I202">
        <v>1</v>
      </c>
      <c r="J202" s="9"/>
      <c r="K202">
        <v>1</v>
      </c>
      <c r="L202" t="s">
        <v>61</v>
      </c>
      <c r="M202">
        <v>1</v>
      </c>
      <c r="N202">
        <v>1</v>
      </c>
      <c r="O202" t="s">
        <v>61</v>
      </c>
      <c r="P202">
        <v>1</v>
      </c>
      <c r="Q202" t="s">
        <v>61</v>
      </c>
    </row>
    <row r="203" spans="1:17" x14ac:dyDescent="0.25">
      <c r="A203">
        <v>5</v>
      </c>
      <c r="B203" s="1">
        <f t="shared" si="68"/>
        <v>41778</v>
      </c>
      <c r="C203" s="2">
        <f>C202+1</f>
        <v>9</v>
      </c>
      <c r="D203">
        <v>9</v>
      </c>
      <c r="E203" t="s">
        <v>277</v>
      </c>
      <c r="F203">
        <v>8</v>
      </c>
      <c r="G203" s="8" t="s">
        <v>278</v>
      </c>
      <c r="H203" t="s">
        <v>61</v>
      </c>
      <c r="I203">
        <v>1</v>
      </c>
      <c r="J203" s="9"/>
      <c r="K203">
        <v>1</v>
      </c>
      <c r="L203" t="s">
        <v>61</v>
      </c>
      <c r="M203">
        <v>1</v>
      </c>
      <c r="N203">
        <v>1</v>
      </c>
      <c r="O203" t="s">
        <v>61</v>
      </c>
      <c r="P203">
        <v>1</v>
      </c>
      <c r="Q203" t="s">
        <v>61</v>
      </c>
    </row>
    <row r="204" spans="1:17" x14ac:dyDescent="0.25">
      <c r="A204">
        <v>5</v>
      </c>
      <c r="B204" s="1">
        <f t="shared" si="68"/>
        <v>41778</v>
      </c>
      <c r="C204" s="2">
        <f t="shared" ref="C204:C205" si="70">C203+1</f>
        <v>10</v>
      </c>
      <c r="D204">
        <v>10</v>
      </c>
      <c r="E204" t="s">
        <v>279</v>
      </c>
      <c r="F204">
        <v>9</v>
      </c>
      <c r="G204" t="s">
        <v>280</v>
      </c>
      <c r="H204" t="s">
        <v>61</v>
      </c>
      <c r="I204">
        <v>1</v>
      </c>
      <c r="J204" s="9"/>
      <c r="K204">
        <v>1</v>
      </c>
      <c r="L204" t="s">
        <v>61</v>
      </c>
      <c r="M204">
        <v>1</v>
      </c>
      <c r="N204">
        <v>1</v>
      </c>
      <c r="O204" t="s">
        <v>61</v>
      </c>
      <c r="P204">
        <v>1</v>
      </c>
      <c r="Q204" t="s">
        <v>61</v>
      </c>
    </row>
    <row r="205" spans="1:17" x14ac:dyDescent="0.25">
      <c r="A205">
        <v>5</v>
      </c>
      <c r="B205" s="1">
        <f t="shared" si="68"/>
        <v>41778</v>
      </c>
      <c r="C205" s="2">
        <f t="shared" si="70"/>
        <v>11</v>
      </c>
      <c r="D205">
        <v>11</v>
      </c>
      <c r="E205" t="s">
        <v>281</v>
      </c>
      <c r="F205">
        <v>10</v>
      </c>
      <c r="G205" s="8" t="s">
        <v>282</v>
      </c>
      <c r="H205" t="s">
        <v>61</v>
      </c>
      <c r="I205">
        <v>1</v>
      </c>
      <c r="J205" s="9"/>
      <c r="K205">
        <v>1</v>
      </c>
      <c r="L205" t="s">
        <v>61</v>
      </c>
      <c r="M205">
        <v>1</v>
      </c>
      <c r="N205">
        <v>1</v>
      </c>
      <c r="O205" t="s">
        <v>61</v>
      </c>
      <c r="P205">
        <v>1</v>
      </c>
      <c r="Q205" t="s">
        <v>61</v>
      </c>
    </row>
    <row r="206" spans="1:17" x14ac:dyDescent="0.25">
      <c r="A206">
        <v>6</v>
      </c>
      <c r="B206" s="1">
        <v>41803</v>
      </c>
      <c r="C206" s="2">
        <v>1</v>
      </c>
      <c r="D206" t="s">
        <v>25</v>
      </c>
      <c r="E206" t="s">
        <v>26</v>
      </c>
      <c r="H206">
        <v>1</v>
      </c>
      <c r="I206">
        <v>1</v>
      </c>
      <c r="J206" s="9"/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 t="s">
        <v>61</v>
      </c>
    </row>
    <row r="207" spans="1:17" x14ac:dyDescent="0.25">
      <c r="A207">
        <v>6</v>
      </c>
      <c r="B207" s="1">
        <f>B206</f>
        <v>41803</v>
      </c>
      <c r="C207" s="2">
        <f>C206+1</f>
        <v>2</v>
      </c>
      <c r="D207">
        <v>1</v>
      </c>
      <c r="E207" t="s">
        <v>27</v>
      </c>
      <c r="F207">
        <v>1</v>
      </c>
      <c r="G207" t="s">
        <v>71</v>
      </c>
      <c r="H207">
        <v>1</v>
      </c>
      <c r="I207">
        <v>1</v>
      </c>
      <c r="J207" s="9"/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 t="s">
        <v>61</v>
      </c>
    </row>
    <row r="208" spans="1:17" x14ac:dyDescent="0.25">
      <c r="A208">
        <v>6</v>
      </c>
      <c r="B208" s="1">
        <f t="shared" ref="B208:B215" si="71">B207</f>
        <v>41803</v>
      </c>
      <c r="C208" s="2">
        <f t="shared" ref="C208:C215" si="72">C207+1</f>
        <v>3</v>
      </c>
      <c r="D208">
        <v>2</v>
      </c>
      <c r="E208" t="s">
        <v>151</v>
      </c>
      <c r="F208">
        <f>F207+1</f>
        <v>2</v>
      </c>
      <c r="G208" s="8" t="s">
        <v>247</v>
      </c>
      <c r="H208">
        <v>1</v>
      </c>
      <c r="I208">
        <v>1</v>
      </c>
      <c r="J208" s="9"/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 t="s">
        <v>61</v>
      </c>
    </row>
    <row r="209" spans="1:17" x14ac:dyDescent="0.25">
      <c r="A209">
        <v>6</v>
      </c>
      <c r="B209" s="1">
        <f t="shared" si="71"/>
        <v>41803</v>
      </c>
      <c r="C209" s="2">
        <f t="shared" si="72"/>
        <v>4</v>
      </c>
      <c r="D209">
        <v>3</v>
      </c>
      <c r="E209" t="s">
        <v>283</v>
      </c>
      <c r="F209">
        <f t="shared" ref="F209:F215" si="73">F208+1</f>
        <v>3</v>
      </c>
      <c r="G209" s="8" t="s">
        <v>284</v>
      </c>
      <c r="H209">
        <v>1</v>
      </c>
      <c r="I209">
        <v>1</v>
      </c>
      <c r="J209" s="9"/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 t="s">
        <v>61</v>
      </c>
    </row>
    <row r="210" spans="1:17" x14ac:dyDescent="0.25">
      <c r="A210">
        <v>6</v>
      </c>
      <c r="B210" s="1">
        <f t="shared" si="71"/>
        <v>41803</v>
      </c>
      <c r="C210" s="2">
        <f t="shared" si="72"/>
        <v>5</v>
      </c>
      <c r="D210">
        <v>4</v>
      </c>
      <c r="E210" t="s">
        <v>285</v>
      </c>
      <c r="F210">
        <f t="shared" si="73"/>
        <v>4</v>
      </c>
      <c r="G210" s="8" t="s">
        <v>286</v>
      </c>
      <c r="H210">
        <v>1</v>
      </c>
      <c r="I210">
        <v>1</v>
      </c>
      <c r="J210" s="9"/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 t="s">
        <v>61</v>
      </c>
    </row>
    <row r="211" spans="1:17" x14ac:dyDescent="0.25">
      <c r="A211">
        <v>6</v>
      </c>
      <c r="B211" s="1">
        <f t="shared" si="71"/>
        <v>41803</v>
      </c>
      <c r="C211" s="2">
        <f t="shared" si="72"/>
        <v>6</v>
      </c>
      <c r="D211">
        <v>5</v>
      </c>
      <c r="E211" t="s">
        <v>287</v>
      </c>
      <c r="F211">
        <f t="shared" si="73"/>
        <v>5</v>
      </c>
      <c r="G211" t="s">
        <v>288</v>
      </c>
      <c r="H211">
        <v>1</v>
      </c>
      <c r="I211">
        <v>1</v>
      </c>
      <c r="J211" s="9"/>
      <c r="K211">
        <v>1</v>
      </c>
      <c r="L211">
        <v>1</v>
      </c>
      <c r="M211">
        <v>-1</v>
      </c>
      <c r="N211">
        <v>-1</v>
      </c>
      <c r="O211">
        <v>1</v>
      </c>
      <c r="P211">
        <v>1</v>
      </c>
      <c r="Q211" t="s">
        <v>61</v>
      </c>
    </row>
    <row r="212" spans="1:17" x14ac:dyDescent="0.25">
      <c r="A212">
        <v>6</v>
      </c>
      <c r="B212" s="1">
        <f t="shared" si="71"/>
        <v>41803</v>
      </c>
      <c r="C212" s="2">
        <f t="shared" si="72"/>
        <v>7</v>
      </c>
      <c r="D212">
        <v>8</v>
      </c>
      <c r="E212" t="s">
        <v>289</v>
      </c>
      <c r="F212">
        <f t="shared" si="73"/>
        <v>6</v>
      </c>
      <c r="G212" s="8" t="s">
        <v>290</v>
      </c>
      <c r="H212">
        <v>1</v>
      </c>
      <c r="I212">
        <v>1</v>
      </c>
      <c r="J212" s="9"/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 t="s">
        <v>61</v>
      </c>
    </row>
    <row r="213" spans="1:17" x14ac:dyDescent="0.25">
      <c r="A213">
        <v>6</v>
      </c>
      <c r="B213" s="1">
        <f t="shared" si="71"/>
        <v>41803</v>
      </c>
      <c r="C213" s="2">
        <f t="shared" si="72"/>
        <v>8</v>
      </c>
      <c r="D213">
        <v>9</v>
      </c>
      <c r="E213" t="s">
        <v>291</v>
      </c>
      <c r="F213">
        <f t="shared" si="73"/>
        <v>7</v>
      </c>
      <c r="G213" s="8" t="s">
        <v>292</v>
      </c>
      <c r="H213">
        <v>1</v>
      </c>
      <c r="I213">
        <v>1</v>
      </c>
      <c r="J213" s="9"/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 t="s">
        <v>61</v>
      </c>
    </row>
    <row r="214" spans="1:17" x14ac:dyDescent="0.25">
      <c r="A214">
        <v>6</v>
      </c>
      <c r="B214" s="1">
        <f t="shared" si="71"/>
        <v>41803</v>
      </c>
      <c r="C214" s="2">
        <f t="shared" si="72"/>
        <v>9</v>
      </c>
      <c r="D214">
        <v>10</v>
      </c>
      <c r="E214" t="s">
        <v>293</v>
      </c>
      <c r="F214">
        <f t="shared" si="73"/>
        <v>8</v>
      </c>
      <c r="G214" s="8" t="s">
        <v>294</v>
      </c>
      <c r="H214">
        <v>1</v>
      </c>
      <c r="I214">
        <v>1</v>
      </c>
      <c r="J214" s="9"/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 t="s">
        <v>61</v>
      </c>
    </row>
    <row r="215" spans="1:17" x14ac:dyDescent="0.25">
      <c r="A215">
        <v>6</v>
      </c>
      <c r="B215" s="1">
        <f t="shared" si="71"/>
        <v>41803</v>
      </c>
      <c r="C215" s="2">
        <f t="shared" si="72"/>
        <v>10</v>
      </c>
      <c r="D215">
        <v>11</v>
      </c>
      <c r="E215" t="s">
        <v>295</v>
      </c>
      <c r="F215">
        <f t="shared" si="73"/>
        <v>9</v>
      </c>
      <c r="G215" s="8" t="s">
        <v>296</v>
      </c>
      <c r="H215">
        <v>1</v>
      </c>
      <c r="I215">
        <v>1</v>
      </c>
      <c r="J215" s="9"/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61</v>
      </c>
    </row>
    <row r="216" spans="1:17" x14ac:dyDescent="0.25">
      <c r="A216">
        <v>7</v>
      </c>
      <c r="B216" s="1">
        <v>41834</v>
      </c>
      <c r="C216" s="2">
        <v>1</v>
      </c>
      <c r="D216" t="s">
        <v>25</v>
      </c>
      <c r="E216" t="s">
        <v>26</v>
      </c>
      <c r="H216">
        <v>1</v>
      </c>
      <c r="I216">
        <v>1</v>
      </c>
      <c r="J216" s="9"/>
      <c r="K216">
        <v>1</v>
      </c>
      <c r="L216">
        <v>1</v>
      </c>
      <c r="M216">
        <v>1</v>
      </c>
      <c r="N216">
        <v>1</v>
      </c>
      <c r="O216" t="s">
        <v>61</v>
      </c>
      <c r="P216">
        <v>1</v>
      </c>
      <c r="Q216" t="s">
        <v>61</v>
      </c>
    </row>
    <row r="217" spans="1:17" x14ac:dyDescent="0.25">
      <c r="A217">
        <v>7</v>
      </c>
      <c r="B217" s="1">
        <f>B216</f>
        <v>41834</v>
      </c>
      <c r="C217" s="2">
        <f>C216+1</f>
        <v>2</v>
      </c>
      <c r="D217">
        <v>1</v>
      </c>
      <c r="E217" t="s">
        <v>27</v>
      </c>
      <c r="F217">
        <v>1</v>
      </c>
      <c r="G217" t="s">
        <v>71</v>
      </c>
      <c r="H217">
        <v>1</v>
      </c>
      <c r="I217">
        <v>1</v>
      </c>
      <c r="J217" s="9"/>
      <c r="K217">
        <v>1</v>
      </c>
      <c r="L217">
        <v>1</v>
      </c>
      <c r="M217">
        <v>1</v>
      </c>
      <c r="N217">
        <v>1</v>
      </c>
      <c r="O217" t="s">
        <v>61</v>
      </c>
      <c r="P217">
        <v>1</v>
      </c>
      <c r="Q217" t="s">
        <v>61</v>
      </c>
    </row>
    <row r="218" spans="1:17" x14ac:dyDescent="0.25">
      <c r="A218">
        <v>7</v>
      </c>
      <c r="B218" s="1">
        <f t="shared" ref="B218:B220" si="74">B217</f>
        <v>41834</v>
      </c>
      <c r="C218" s="2">
        <f t="shared" ref="C218:C220" si="75">C217+1</f>
        <v>3</v>
      </c>
      <c r="D218">
        <v>2</v>
      </c>
      <c r="E218" t="s">
        <v>151</v>
      </c>
      <c r="F218">
        <v>2</v>
      </c>
      <c r="G218" s="8" t="s">
        <v>297</v>
      </c>
      <c r="H218">
        <v>1</v>
      </c>
      <c r="I218">
        <v>1</v>
      </c>
      <c r="J218" s="9"/>
      <c r="K218">
        <v>1</v>
      </c>
      <c r="L218">
        <v>1</v>
      </c>
      <c r="M218">
        <v>1</v>
      </c>
      <c r="N218">
        <v>1</v>
      </c>
      <c r="O218" t="s">
        <v>61</v>
      </c>
      <c r="P218">
        <v>1</v>
      </c>
      <c r="Q218" t="s">
        <v>61</v>
      </c>
    </row>
    <row r="219" spans="1:17" x14ac:dyDescent="0.25">
      <c r="A219">
        <v>7</v>
      </c>
      <c r="B219" s="1">
        <f t="shared" si="74"/>
        <v>41834</v>
      </c>
      <c r="C219" s="2">
        <f t="shared" si="75"/>
        <v>4</v>
      </c>
      <c r="D219">
        <v>6</v>
      </c>
      <c r="E219" t="s">
        <v>298</v>
      </c>
      <c r="F219">
        <v>3</v>
      </c>
      <c r="G219" s="8" t="s">
        <v>299</v>
      </c>
      <c r="H219">
        <v>1</v>
      </c>
      <c r="I219">
        <v>1</v>
      </c>
      <c r="J219" s="9"/>
      <c r="K219">
        <v>1</v>
      </c>
      <c r="L219">
        <v>1</v>
      </c>
      <c r="M219">
        <v>1</v>
      </c>
      <c r="N219">
        <v>1</v>
      </c>
      <c r="O219" t="s">
        <v>61</v>
      </c>
      <c r="P219">
        <v>1</v>
      </c>
      <c r="Q219" t="s">
        <v>61</v>
      </c>
    </row>
    <row r="220" spans="1:17" x14ac:dyDescent="0.25">
      <c r="A220">
        <v>7</v>
      </c>
      <c r="B220" s="1">
        <f t="shared" si="74"/>
        <v>41834</v>
      </c>
      <c r="C220" s="2">
        <f t="shared" si="75"/>
        <v>5</v>
      </c>
      <c r="D220">
        <v>6</v>
      </c>
      <c r="E220" t="s">
        <v>298</v>
      </c>
      <c r="F220">
        <v>4</v>
      </c>
      <c r="G220" s="8" t="s">
        <v>300</v>
      </c>
      <c r="H220">
        <v>1</v>
      </c>
      <c r="I220">
        <v>1</v>
      </c>
      <c r="J220" s="9"/>
      <c r="K220">
        <v>1</v>
      </c>
      <c r="L220">
        <v>1</v>
      </c>
      <c r="M220">
        <v>1</v>
      </c>
      <c r="N220">
        <v>1</v>
      </c>
      <c r="O220" t="s">
        <v>61</v>
      </c>
      <c r="P220">
        <v>1</v>
      </c>
      <c r="Q220" t="s">
        <v>61</v>
      </c>
    </row>
    <row r="221" spans="1:17" x14ac:dyDescent="0.25">
      <c r="A221">
        <v>9</v>
      </c>
      <c r="B221" s="1">
        <v>41897</v>
      </c>
      <c r="C221" s="2">
        <v>1</v>
      </c>
      <c r="D221" t="s">
        <v>25</v>
      </c>
      <c r="E221" t="s">
        <v>26</v>
      </c>
      <c r="H221">
        <v>1</v>
      </c>
      <c r="I221">
        <v>1</v>
      </c>
      <c r="J221" s="9"/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 t="s">
        <v>61</v>
      </c>
    </row>
    <row r="222" spans="1:17" x14ac:dyDescent="0.25">
      <c r="A222">
        <v>9</v>
      </c>
      <c r="B222" s="1">
        <f>B221</f>
        <v>41897</v>
      </c>
      <c r="C222" s="2">
        <f>C221+1</f>
        <v>2</v>
      </c>
      <c r="D222">
        <v>1</v>
      </c>
      <c r="E222" t="s">
        <v>27</v>
      </c>
      <c r="F222">
        <v>1</v>
      </c>
      <c r="G222" t="s">
        <v>71</v>
      </c>
      <c r="H222">
        <v>1</v>
      </c>
      <c r="I222">
        <v>1</v>
      </c>
      <c r="J222" s="9"/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 t="s">
        <v>61</v>
      </c>
    </row>
    <row r="223" spans="1:17" x14ac:dyDescent="0.25">
      <c r="A223">
        <v>9</v>
      </c>
      <c r="B223" s="1">
        <f t="shared" ref="B223:B225" si="76">B222</f>
        <v>41897</v>
      </c>
      <c r="C223" s="2">
        <f t="shared" ref="C223:C225" si="77">C222+1</f>
        <v>3</v>
      </c>
      <c r="D223">
        <v>2</v>
      </c>
      <c r="E223" t="s">
        <v>151</v>
      </c>
      <c r="F223">
        <v>2</v>
      </c>
      <c r="G223" s="8" t="s">
        <v>95</v>
      </c>
      <c r="H223">
        <v>1</v>
      </c>
      <c r="I223">
        <v>1</v>
      </c>
      <c r="J223" s="9"/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 t="s">
        <v>61</v>
      </c>
    </row>
    <row r="224" spans="1:17" x14ac:dyDescent="0.25">
      <c r="A224">
        <v>9</v>
      </c>
      <c r="B224" s="1">
        <f t="shared" si="76"/>
        <v>41897</v>
      </c>
      <c r="C224" s="2">
        <f t="shared" si="77"/>
        <v>4</v>
      </c>
      <c r="D224">
        <v>3</v>
      </c>
      <c r="E224" t="s">
        <v>301</v>
      </c>
      <c r="F224">
        <v>3</v>
      </c>
      <c r="G224" s="8" t="s">
        <v>302</v>
      </c>
      <c r="H224">
        <v>1</v>
      </c>
      <c r="I224">
        <v>1</v>
      </c>
      <c r="J224" s="9"/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61</v>
      </c>
    </row>
    <row r="225" spans="1:17" x14ac:dyDescent="0.25">
      <c r="A225">
        <v>9</v>
      </c>
      <c r="B225" s="1">
        <f t="shared" si="76"/>
        <v>41897</v>
      </c>
      <c r="C225" s="2">
        <f t="shared" si="77"/>
        <v>5</v>
      </c>
      <c r="D225">
        <v>4</v>
      </c>
      <c r="E225" t="s">
        <v>224</v>
      </c>
      <c r="F225">
        <v>4</v>
      </c>
      <c r="G225" s="8" t="s">
        <v>303</v>
      </c>
      <c r="H225">
        <v>1</v>
      </c>
      <c r="I225">
        <v>1</v>
      </c>
      <c r="J225" s="9"/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 t="s">
        <v>61</v>
      </c>
    </row>
    <row r="226" spans="1:17" x14ac:dyDescent="0.25">
      <c r="A226">
        <v>10</v>
      </c>
      <c r="B226" s="1">
        <v>41918</v>
      </c>
      <c r="C226" s="2">
        <v>1</v>
      </c>
      <c r="D226" t="s">
        <v>25</v>
      </c>
      <c r="E226" t="s">
        <v>26</v>
      </c>
      <c r="H226">
        <v>1</v>
      </c>
      <c r="I226">
        <v>1</v>
      </c>
      <c r="J226" s="9"/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 t="s">
        <v>61</v>
      </c>
    </row>
    <row r="227" spans="1:17" x14ac:dyDescent="0.25">
      <c r="A227">
        <v>10</v>
      </c>
      <c r="B227" s="1">
        <f>B226</f>
        <v>41918</v>
      </c>
      <c r="C227" s="2">
        <f>C226+1</f>
        <v>2</v>
      </c>
      <c r="D227">
        <v>1</v>
      </c>
      <c r="E227" t="s">
        <v>27</v>
      </c>
      <c r="F227">
        <v>1</v>
      </c>
      <c r="G227" t="s">
        <v>71</v>
      </c>
      <c r="H227">
        <v>1</v>
      </c>
      <c r="I227">
        <v>1</v>
      </c>
      <c r="J227" s="9"/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 t="s">
        <v>61</v>
      </c>
    </row>
    <row r="228" spans="1:17" x14ac:dyDescent="0.25">
      <c r="A228">
        <v>10</v>
      </c>
      <c r="B228" s="1">
        <f t="shared" ref="B228:B230" si="78">B227</f>
        <v>41918</v>
      </c>
      <c r="C228" s="2">
        <f t="shared" ref="C228:C230" si="79">C227+1</f>
        <v>3</v>
      </c>
      <c r="D228">
        <v>2</v>
      </c>
      <c r="E228" t="s">
        <v>151</v>
      </c>
      <c r="F228">
        <v>2</v>
      </c>
      <c r="G228" s="8" t="s">
        <v>297</v>
      </c>
      <c r="H228">
        <v>1</v>
      </c>
      <c r="I228">
        <v>1</v>
      </c>
      <c r="J228" s="9"/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 t="s">
        <v>61</v>
      </c>
    </row>
    <row r="229" spans="1:17" x14ac:dyDescent="0.25">
      <c r="A229">
        <v>10</v>
      </c>
      <c r="B229" s="1">
        <f t="shared" si="78"/>
        <v>41918</v>
      </c>
      <c r="C229" s="2">
        <f t="shared" si="79"/>
        <v>4</v>
      </c>
      <c r="D229">
        <v>3</v>
      </c>
      <c r="E229" t="s">
        <v>261</v>
      </c>
      <c r="F229">
        <v>3</v>
      </c>
      <c r="G229" s="8" t="s">
        <v>304</v>
      </c>
      <c r="H229">
        <v>1</v>
      </c>
      <c r="I229">
        <v>1</v>
      </c>
      <c r="J229" s="9"/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 t="s">
        <v>61</v>
      </c>
    </row>
    <row r="230" spans="1:17" x14ac:dyDescent="0.25">
      <c r="A230">
        <v>10</v>
      </c>
      <c r="B230" s="1">
        <f t="shared" si="78"/>
        <v>41918</v>
      </c>
      <c r="C230" s="2">
        <f t="shared" si="79"/>
        <v>5</v>
      </c>
      <c r="D230">
        <v>4</v>
      </c>
      <c r="E230" t="s">
        <v>305</v>
      </c>
      <c r="F230">
        <v>4</v>
      </c>
      <c r="G230" s="8" t="s">
        <v>306</v>
      </c>
      <c r="H230">
        <v>1</v>
      </c>
      <c r="I230">
        <v>1</v>
      </c>
      <c r="J230" s="9"/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 t="s">
        <v>61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2015-12-28T10:21:01Z</dcterms:modified>
</cp:coreProperties>
</file>