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1" l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F5" i="1"/>
  <c r="F6" i="1" s="1"/>
  <c r="F7" i="1" s="1"/>
  <c r="F8" i="1" s="1"/>
  <c r="F10" i="1" s="1"/>
  <c r="F11" i="1" s="1"/>
  <c r="F12" i="1" s="1"/>
  <c r="F13" i="1" s="1"/>
  <c r="F14" i="1" s="1"/>
  <c r="F15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30" i="1" s="1"/>
  <c r="F31" i="1" s="1"/>
  <c r="F32" i="1" s="1"/>
  <c r="F33" i="1" s="1"/>
  <c r="F34" i="1" s="1"/>
  <c r="F35" i="1" s="1"/>
  <c r="F36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50" i="1" s="1"/>
  <c r="F51" i="1" s="1"/>
  <c r="F52" i="1" s="1"/>
  <c r="F53" i="1" s="1"/>
  <c r="F54" i="1" s="1"/>
  <c r="F55" i="1" s="1"/>
  <c r="F56" i="1" s="1"/>
  <c r="F58" i="1" s="1"/>
  <c r="F59" i="1" s="1"/>
  <c r="F60" i="1" s="1"/>
  <c r="F61" i="1" s="1"/>
  <c r="F62" i="1" s="1"/>
  <c r="F63" i="1" s="1"/>
  <c r="F64" i="1" s="1"/>
  <c r="F66" i="1" s="1"/>
  <c r="F67" i="1" s="1"/>
  <c r="F68" i="1" s="1"/>
  <c r="F69" i="1" s="1"/>
  <c r="F70" i="1" s="1"/>
  <c r="F72" i="1" s="1"/>
  <c r="F73" i="1" s="1"/>
  <c r="F74" i="1" s="1"/>
  <c r="F76" i="1" s="1"/>
  <c r="F77" i="1" s="1"/>
  <c r="F78" i="1" s="1"/>
  <c r="F79" i="1" s="1"/>
  <c r="F80" i="1" s="1"/>
  <c r="F81" i="1" s="1"/>
  <c r="F82" i="1" s="1"/>
</calcChain>
</file>

<file path=xl/sharedStrings.xml><?xml version="1.0" encoding="utf-8"?>
<sst xmlns="http://schemas.openxmlformats.org/spreadsheetml/2006/main" count="450" uniqueCount="151">
  <si>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</si>
  <si>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</si>
  <si>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</si>
  <si>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</si>
  <si>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</si>
  <si>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</si>
  <si>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</si>
  <si>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p</t>
  </si>
  <si>
    <t>prezence</t>
  </si>
  <si>
    <t>538523-1-901-5</t>
  </si>
  <si>
    <t>538523-1-901-3</t>
  </si>
  <si>
    <t>538523-1-721-2</t>
  </si>
  <si>
    <t>538523-1-721-4</t>
  </si>
  <si>
    <t>538523-1-721-5</t>
  </si>
  <si>
    <t>538523-1-7-11</t>
  </si>
  <si>
    <t>538523-1-901-6</t>
  </si>
  <si>
    <t>538523-1-901-1</t>
  </si>
  <si>
    <t>538523-1-901-7</t>
  </si>
  <si>
    <t>538523-1-901-9</t>
  </si>
  <si>
    <t>538523-1-901-2</t>
  </si>
  <si>
    <t>Bergmann Tomáš</t>
  </si>
  <si>
    <t>Eichnerová Marcela Ing.</t>
  </si>
  <si>
    <t>Jakob Ondřej Mgr.</t>
  </si>
  <si>
    <t>Klimentová Jana JUDr.</t>
  </si>
  <si>
    <t>Malá Ivana Ing.</t>
  </si>
  <si>
    <t>Pokorný František</t>
  </si>
  <si>
    <t>Semanská Alena</t>
  </si>
  <si>
    <t>Semanský Rudolf</t>
  </si>
  <si>
    <t>Třeštík Patrik Ing.</t>
  </si>
  <si>
    <t>Uzel Jan</t>
  </si>
  <si>
    <t>Zima Přemysl Ing.</t>
  </si>
  <si>
    <t>538523-1-901-11</t>
  </si>
  <si>
    <t>Čadilová Kateřina PhDr.</t>
  </si>
  <si>
    <t>538523-1-901-12</t>
  </si>
  <si>
    <t>Rősler Jiří</t>
  </si>
  <si>
    <t>Zastupitelstvo obce schvaluje úpravu Jednacího řádu Zastupitelstva obce Mukařov: - § 9, bod 6: Hlasování se provádí veřejně. Veřejné hlasování se provádí zdvižením ruky pro návrh, nebo proti návrhu, nebo se lze hlasování zdržet. Zastupitelstvo může hlasováním rozhodnout, že o některém usnesení bude hlasováno tajně. Usnesení je přijato, hlasuje-li pro návrh nadpoloviční většina všech členů zastupitelstva. - v § 14, bod 3 se doplňuje: V zápise se uvádí – u všech usnesení jména hlasujících pro, proti, zdržel se.</t>
  </si>
  <si>
    <t>Návrh úpravy jednacího řádu zastupitelstva obce Mukařov</t>
  </si>
  <si>
    <t>Projednání uzavření smlouvy o odkupu rozestavěné investice RJ</t>
  </si>
  <si>
    <t>Zastupitelstvo obce schvaluje odkup nedokončené investice vodovodního řadu G4 za 1,5 mil. Kč a to ve třech ročních splátkách a za podmínky, že svazek ponese záruky za kvalitu a funkčnost řadu, jakož i případné náklady nutné na uvedení této části řadu do řádného provozu.</t>
  </si>
  <si>
    <t>Projednání a schválení rozpočtu obce Mukařov na rok 2014</t>
  </si>
  <si>
    <t>Zastupitelstvo obce schvaluje rozpočet obce pro rok 2014 včetně projednaných změn – navýšení rezervy rozpočtu o zůstatek bankovního účtu ČNB a zvýšení odvodu do Fondu obnovy a rozvoje obce o 1 mil. Kč – s celkovou rezervou rozpočtu 1,4 mil Kč. Rozpočet je schválen v paragrafovém znění jako deficitní, přičemž schodek rozpočtu je plně kryt přebytkem hotovosti z minulých let</t>
  </si>
  <si>
    <t>Návrh smlouvy ČEZ o zasíťování pozemku v ul. Bezová, Srbín</t>
  </si>
  <si>
    <t>Zastupitelstvo obce schvaluje uzavření smlouvy o uzavření budoucí smlouvy o zřízení věcného břemene na pozemky obce v k.ú. Srbín p.č. 662/68, 662/74, 662/76.</t>
  </si>
  <si>
    <t>Různé</t>
  </si>
  <si>
    <t>zastupitelstvo obce schvaluje návrh na změnu zařazení a označení pozemků v k.ú. Srbín, parc.č. 565/1, 565/4, 565/5 – 565/19, 565/21, 565/22, 573/1 do plochy obytné území a plochy smíšené území dle žádosti. Usnesení nebylo přijato</t>
  </si>
  <si>
    <t>Zastupitelstvo obce souhlasí s tím, aby obec Mukařov převzala do svého majetku VHM v ul. Fialková a dočasným deponováním částky ve prospěch fy DORA na účet obce. Pověřuje starostu dalším jednáním pro stanovení podmínek převodu.</t>
  </si>
  <si>
    <t>Schválení smlouvy o spádovosti s obcí Klokočná</t>
  </si>
  <si>
    <t>Zastupitelstvo obce schvaluje uzavření smlouvy o spádovém školském obvodu s obcí Klokočná.</t>
  </si>
  <si>
    <t>Projednání ceny vodného na Žernovce</t>
  </si>
  <si>
    <t>Zastupitelstvo obce schvaluje konečnou cenu vodného pro vodovody na Žernovce ve výši 30,- Kč včetně DPH.</t>
  </si>
  <si>
    <t>Informace o připravovaných projektech obce na rok 2014, projednání MPOV 2014</t>
  </si>
  <si>
    <t>Zastupitelstvo obce schvaluje strategický rozvojový dokument Místní plán obnovy vesnice pro rok 2014.</t>
  </si>
  <si>
    <t>Zastupitelstvo obce schvaluje umístění svislého dopravního značení dle připomínkovaných návrhů p. Semanského a Ing Malé.</t>
  </si>
  <si>
    <t>Zastupitelstvo obce schvaluje vyplacení mimořádné odměny 20.000,- Kč kronikářce obce za 10-ti letou pečlivou a vzornou práci při vedení obecní kroniky.</t>
  </si>
  <si>
    <t>Kontrola plnění úkolů a usnesení z minulých zasedání</t>
  </si>
  <si>
    <t>Zastupitelstvo obce souhlasí s přijetím investičního příspěvku od vlastníků nemovitostí v ulici Fialková za účelem zajištění převodu vlastnictví sítí VaK na obec a ukládá starostovi zaslat písemnou výzvu MZM Palivo k předložení dokladu prokazujícího vlastnictví k sítím, včetně uvedení podmínek převodu sítí do vlastnictví obce, ověřené plné moci o zastupování MZM Palivo p. Třískou, spolu s výzvou k uzavření smlouvy o provozně souvisejících vodovodech a kanalizacích.</t>
  </si>
  <si>
    <t>Schválení výsledku výběru řízení na zhotovitele stavby vodovod RJ 111/1</t>
  </si>
  <si>
    <t>Zastupitelstvo obce schvaluje jako vítěze výběrového řízení na zhotovitele stavby vodovodu Region jih III. etapa 1. část sdružení právnických osob SDRUŽENÍ REGION JIH a ukládá starostovi uzavřít s vítězem soutěže smlouvu o dílo na provedení stavby.</t>
  </si>
  <si>
    <t>Projednání smlouvy o spolufinancování RJ IN/1 od SORJ</t>
  </si>
  <si>
    <t>Zastupitelstvo obce souhlasí s uzavřením smlouvy o spolufinancování se svazkem obcí REGION JIH za výše uvedených podmínek a pověřuje starostu podpisem smlouvy.</t>
  </si>
  <si>
    <t>Projednání smlouvy o koupi nedokončené investice G4</t>
  </si>
  <si>
    <t>Zastupitelstvo obce souhlasí s uzavřením kupní smlouvy na koupi nedokončené investice vodovodního řadu G4 se svazkem obcí REGION JIH za výše uvedených podmínek a pověřuje starostu podpisem smlouvy.</t>
  </si>
  <si>
    <t>Přechody pro chodce na silnici u kruhového objezdu a ul. Kutnohorská</t>
  </si>
  <si>
    <t>Zastupitelstvo obce schvaluje zřízení výše uvedených dopravně bezpečnostních opatření v ulici Školní a Kutnohorská.</t>
  </si>
  <si>
    <t>Schválení hospodářských výsledků MŠ a ZŠ Mukařov za rok 2013</t>
  </si>
  <si>
    <t>Zastupitelstvo obce schvaluje výsledky hospodaření za rok 2013 a účetní závěrku MŠ Mukařov k 31.12.2013 a ukládá organizaci naložit s hospodářským výsledkem běžného roku takto: - vytvoření přídělu do fondu odměn ve výši 10.000,- Kč, - zbylá část hospodářského výsledku bude převedena ve prospěch výsledků hospodaření minulých období.</t>
  </si>
  <si>
    <t>Zastupitelstvo obce schvaluje výsledky hospodaření za rok 2013 a účetní závěrku ZŠ Mukařov k 31.12.2013 a ukládá organizaci naložit s hospodářským výsledkem běžného roku takto: - vytvoření přídělu do fondu reprodukce majetku - investičního fondu ve výši 42.488,- Kč, - zbylá část hospodářského výsledku bude převedena ve prospěch výsledků hospodaření minulých období.</t>
  </si>
  <si>
    <t>Schválení finální zadávací dokumentace přístavby ZŠ Mukařov</t>
  </si>
  <si>
    <t>Zastupitelstvo obce schvaluje zadávací dokumentaci a vyhlášení soutěže na výběr zhotovitele zděné přístavby ZŠ Mukařov.</t>
  </si>
  <si>
    <t>Zastupitelstvo obce schvaluje pro uložení plynovodu v pozemku pare. č. 1003/1 v Srbíně snížení ceny na 50%, tedy 500,- Kč za bm věcného premene.</t>
  </si>
  <si>
    <t>Zastupitelstvo obce schvaluje cenu 100,- Kč/m2 za výkup pozemků vlastníků na veřejném prostranství pro potřeby rekonstrukce ulic Obecní, Příčná, Tyršova.</t>
  </si>
  <si>
    <t>Zastupitelstvo obce schvaluje směnu pozemku p.č. 590/25 k.ú. Srbín s ŘSD jako doplnění usnesení č. 5/31/13 ze dne 12.11.2013.</t>
  </si>
  <si>
    <t>Zastupitelstvo obce schvaluje záměr prodeje pozemku p.č. 958/15 k.ú. Srbín o výměře 33m2 za cenu 500,- Kč/m2.</t>
  </si>
  <si>
    <t>Zastupitelstvo obce ruší původní usnesení a schvaluje dle usnesení Finančního výboru kompetence starosty a místostarostů v rozsahu dle výše uvedeného návrhu Finančního výboru obce</t>
  </si>
  <si>
    <t>Zastupitelstvo obce schvaluje poskytnutí příspěvku na právní analýzu stavu vodovodu a kanalizace v ulici Fialková ve výši 6.000 Kč.</t>
  </si>
  <si>
    <t>Projednání přijetí úvěru ČSOB na vodovo d</t>
  </si>
  <si>
    <t>Zastupitelstvo obce schvaluje přijetí úvěru od ČSOB ve výši 8 mil. Kč na výstavbu vodovodu Region jih III. etapa 1. část za výše uvedených podmínek.</t>
  </si>
  <si>
    <t>Projednání návrhu odkupu obecního pozemku p.č. 468 v Srbíně</t>
  </si>
  <si>
    <t>Zastupitelstvo obce schvaluje záměr prodeje pozemku p.č. 468, k.ú. Srbín za nabídkovou cenu 800,- Kč/m2. Usnesení nebylo přijato.</t>
  </si>
  <si>
    <t>Projednání rozpočtového opatření č. 1</t>
  </si>
  <si>
    <t>Zastupitelstvo obce schvaluje rozpočtové opatření č. 1 podle přílohy s navýšením rozpočtu obce o 35.300,- Kč.</t>
  </si>
  <si>
    <t>Projednání aktualizovaného rozpočtového výhledu 2015 - 2025</t>
  </si>
  <si>
    <t>Zastupitelstvo obce schvaluje rozpočtový výhled pro období 2015-2025 dle přílohy.</t>
  </si>
  <si>
    <t>Projednání směny pozemků u návesní nádrže Srbín za účelem narovnání vlastnické hranice</t>
  </si>
  <si>
    <t>Zastupitelstvo obce schvaluje záměr směnit bezúplatně část pozemku č. 958/5 k.ú. Srbín o výměře cca 6 m2 za část pozemku č. 958/9 o výměře cca 9 m2. Náklady s převodem vlastnictví ponese obec jako nabyvatel většího pozemku.</t>
  </si>
  <si>
    <t>Zastupitelstvo obce nevyužije možnost vypsání nového výběrového řízení na ředitele MŠ a souhlasí se jmenováním současné ředitelky MŠ Mgr. Zuzany Tůmové na další funkční období.</t>
  </si>
  <si>
    <t>Uzavření smlouvy o spolufinancování kontejnerov é přístavby ZŠ Mukařov</t>
  </si>
  <si>
    <t>Zastupitelstvo obce schvaluje uzavření smlouvy s obcemi školského obvodu ZŠ Mukařov o spolufinancování rozšíření kontejnerové přístavby a pověřuje starostu podpisem uvedených smluv.</t>
  </si>
  <si>
    <t>Informace k vypsání dotačního titulu na přístavbu ZŠ Mukařov</t>
  </si>
  <si>
    <t>Zastupitelstvo obce Mukařov schvaluje podání žádosti o poskytnutí dotace a dokumentace pro registraci akce rozšíření Základní školy v obci Mukařov z podprogramu - 298213 Podpora rozvoje a obnovy materiálně technické základny regionálního školství v okolí velkých měst z prostředků Ministerstva financí ČR. Současně schvaluje stanovený závazný ukazetel minimální výše spolufinancování projektu, v procentním podílu z celkových nákladů akce dle uzavřených smluv o dílo ke dni vydání rozhodnutí, ve výši 30%. Zastupitelstvo obce Mukařov, pověřuje starostu obce, aby za účastníka programu, při jednáních s poskytovatelem dotace, zastupoval obec Mukařov.</t>
  </si>
  <si>
    <t>Zastupitelstvo obce schvaluje složení komise pro otevírání obálek a hodnocení nabídek na realizaci zděné přístavby ZŠ Mukařov ve složení: Jakob, Novotná, Třeštík, Šalda, Zima (náhradníci: Bergmann, Chvojka, Klimentová, Semanský, Třeštíková) a pověřuje starostu jednáním se spádovými obcemi za účelem uzavření smlouvy o spolufinancování vlastních zdrojů na zděnou přístavbu ZŠ.</t>
  </si>
  <si>
    <t>Zadávací dokumentace na výstavbu vodovodních přípojek v Srbíně</t>
  </si>
  <si>
    <t>Zastupitelstvo obce schvaluje zadávací dokumentaci pro soutěž na zhotovitele vodovodních přípojek v Srbíně a schvaluje vypsání výběrového řízení na tuto veřejnou zakázku. Komise pro otevírání obálek a hodnocení nabídek tvoří: Malá, Pokorný, Zima (náhradníci: Bergmann, Semanský, Třeštík)</t>
  </si>
  <si>
    <t>Zastupitelstvo obce schvaluje složení komise pro otevírání obálek a hodnocení nabídek pro zhotovitele výstavby vodovodních přípojek v Srbíně: Malá, Pokorný, Zima (náhradníci: Bergmann, Semanský, Třeštík)</t>
  </si>
  <si>
    <t>Projednání uzavřen í kupn í smlouvy na pozemek 958/15 v Srbíně (33 m2 )</t>
  </si>
  <si>
    <t>Zastupitelstvo obce schvaluje uzavření kupní smlouvy na pozemek p.č. 958/15, k.ú. Srbín s majitelem sousedního pozemku, který jej má připlocený, za cenu 500,- Kč/m2.</t>
  </si>
  <si>
    <t>Žádost ČEZ o odkup pozemku č. 1069 v k.ú. Srbín</t>
  </si>
  <si>
    <t>Zastupitelstvo obce schvaluje záměr prodeje pozemku p.č. 1069, k.ú. Srbín a pověřuje místostarostu dojednáním podmínek kupní smlouvy.</t>
  </si>
  <si>
    <t>Odkup pozemků veřejného prostranství Obecní, Tyršova - Arcibiskupství pražské</t>
  </si>
  <si>
    <t>Zastupitelstvo obce nesouhlasí s odkupem dotčených částí pozemků na veřejném prostranství za 250,- Kč/m2 a pověřuje starostu písemnou odpovědí a dalším jednáním s Arcibiskupstvím.</t>
  </si>
  <si>
    <t>Projednání směnné smlouvy na části pozemků 958/9 a 958/5 k.ú. Srbín u vodní nádrže</t>
  </si>
  <si>
    <t>Zastupitelstvo obce souhlasí s uzavřením směnné smlouvy na části pozemků p.č. 958/9 a 958/5, k.ú. Srbín a pověřuje místostarostku k provedení nezbytných úkonů na zajištění směny.</t>
  </si>
  <si>
    <t>Zastupitelstvo obce schvaluje ukončení stávající a uzavření nové nájemní smlouvy na vymezenou část pozemku p.č. 414/33, k.ú. Srbín na 10 let za cenu 2,50 Kč/m2.</t>
  </si>
  <si>
    <t>Výsledek VŘ na výstavbu vodovodních přípojek v Srbíně (RJ</t>
  </si>
  <si>
    <t>Zastupitelstvo obce schvaluje vítěze soutěže na výstavbu vodovodních přípojek navazujících na vodovod Region jih III. etapa 1. část a přiděluje zakázku firmě Stavitelství Řehoř s.r.o.</t>
  </si>
  <si>
    <t>Výsledek VŘ na přístavbu zděné budovy ZŠ Mukařov</t>
  </si>
  <si>
    <t>Zastupitelstvo obce bere na vědomí průběžné pořadí nabídek uchazečů ve veřejné zakázce na zhotovitele přístavby ZŠ a za podmínky, že po doplnění nabídek bude moci hodnotící komise hodnocení nabídek uzavřít a doporučit zadavateli vítěze zakázky, schvaluje přidělení této zakázky firmě Pozimos a.s., která je s ekonomicky nejvýhodnější nabídkou průběžně na prvním místě.</t>
  </si>
  <si>
    <t>Uzavření smluv o spolufinancování rozšíření ZŠ Mukařov a společném školském obvodu</t>
  </si>
  <si>
    <t>Zastupitelstvo obce Mukařov schvaluje finanční účast na Projektu nástavby kontejnerových tříd ZŠ Mukařov na pozemku p.č.st. 886 v k.ú. Mukařov u Říčan a poskytuje závazný příslib finanční účasti na Projektu ve výši dohodnutého klíče, tzn. 20,1 % z celkových nákladů Projektu.</t>
  </si>
  <si>
    <t>Zastupitelstvo obc e Mukařov svým usnesení m odsouhlasilo Smlouvu o spolufinancování projektu nástavby kontejnerové přístavby spádové základní školy Mukařov na pozemku p.č.st. 886 v k.ú. Mukařov u Říčan ze dne 9. 6. 2014.</t>
  </si>
  <si>
    <t>Zastupitelstvo obc e schvaluje pan a Rudolfa Semanského, jak o zástupce obce Mukařov do Komise, která je dohledovým, kontrolním a koordinačním orgánem pro realizaci Projektu nástavby kontejnerové přístavby spádové základní školy Mukařov na pozemku p.č.st. 886 v k.ú. Mukařov u Říčan.</t>
  </si>
  <si>
    <t>Zastupitelstvo obc e Mukařov svým usnesení m schvaluje Dodate k č. 1 ze dne 9. 6. 2014 Smlouvy o spolufinancování projektu nástavby kontejnerové přístavby spádové základní školy Mukařo v na pozemku p.č.st. 886 v k.ú. Mukařov u Říčan s podílem 20,1 % pro obec Mukařov. Tento podí l odpovíd á částce 1.545.662,- Kč. Zastupitelstvo ukládá starostovi projednání dodatk u č.2 o následném financování provozu školy se spádovými obcemi.</t>
  </si>
  <si>
    <t>OZV 1/2014 o společném školském obvodu</t>
  </si>
  <si>
    <t>Zastupitelstvo obc e schvaluje obecn ě závaznou vyhlášku č. 1/2014 o zřízení školského spádového obvodu, který zahrnuje obc e Babice, Doubek, Klokočná, Louňovice, Mukařov, Svojetice, Štíhlíce, Tehovec.</t>
  </si>
  <si>
    <t>Návrh OZV 2/2014, k zabezpečeních místních záležitostí veřejného pořádku, ochraně před hlukem v době nočního klidu a regulaci hlučných činností</t>
  </si>
  <si>
    <t>Zastupitelstvo obce schvaluje obecně závaznou vyhlášku č. 2/2014 o veřejném pořádku, ochraně před hlukem a regulaci hlučných činností upravenými o připomínky MVČR a odkazy na další právní normy dle JUDr. Klimentové doplnenou o grafické přílohy, které aktualizují veřejná prostranství z OZV 1/2007 a bude doplněna o veřejné prostranství, kde je možný volný pohyb psů.</t>
  </si>
  <si>
    <t>Počet zastupitelů pro další volební období</t>
  </si>
  <si>
    <t>Zastupitelstvo obce schvaluje pro volební období 2014-2018 15-ti členné zastupitelstvo obce.</t>
  </si>
  <si>
    <t>Převzetí sítí V+K v ul. Fialková</t>
  </si>
  <si>
    <t>Zastupitelstvo obce schvaluj e odkup vodovodu a kanalizace v ulici Fialková za koncovou cenu 520.000,- Kč, dle podmínek stanovených v nabídce fy MZM palivo z 11.4.2014. Cena za odkup bude uhrazena z prostředků, zaslaných na účet obce Mukařov vlastníky nemovitostí v ul. Fialková.</t>
  </si>
  <si>
    <t>Zastupitelstvo obce schvaluje závěrečný úče t obce za rok 2013 s výhradou k zaúčtování drobného dlouhodobého majetku a bere zároveň na vědomí přijetí nápravného opatření, které bylo učiněno aktualizací vnitropodnikov é směrnice o účtování dlouhodobého majetk u v souladu s kontrolním nálezem.</t>
  </si>
  <si>
    <t>Zastupitelstvo obce schvaluje účetní závěrku obce za rok 2013.</t>
  </si>
  <si>
    <t>Zastupitelstvo obce schvaluje záměr prodeje části pozemku o výměře cca 40m2 p.č. 672/37 k.ú. Žernovka za cenu obvyklou 500,- Kč/m2. Náklady na oddělení a vyřízení převodu nemovitosti ponese kupující.</t>
  </si>
  <si>
    <t>Zastupitelstvo obce schvaluje zadání administrace koncesního řízení na provozovatele vodovodu a kanalizace v Mukařově, zahrnující i nově budovaný Region jih III. etapa 1. část firmě Ing. Jakubíčka.</t>
  </si>
  <si>
    <t>Informace o přidělení dotace a termín zahájení stavby „Zděná přístavba ZŠ Mukařov"</t>
  </si>
  <si>
    <t>Zastupitelstvo obce schvaluje uzavření smlouvy o smlouvě budoucí o zřízení služebnosti inženýrské sítě a smlouvu o souhlasu s provedením stavby mezi obcí Mukařov a TJ Sokol Mukařov za cenu 1.000,- Kč za běžný metr sítí v pozemku TJ Sokol.</t>
  </si>
  <si>
    <t>Projednání žádostí o dotaci z programu MŠMT ČR č. 133 310</t>
  </si>
  <si>
    <t>Zastupitelstvo obce schvaluje podání žádosti o poskytnutí dotace na rozšíření kapacity MŠ v obci Mukařov z programu 133310 - Rozvoj výukových kapacit mateřských a základních škol ukazatel minimální výše spolufinancování projektu ve výši 15% a celkové náklady projektu maximálně do výše 30 mil. Kč. Zastupitelstvo obce Mukařov pověřuje starostu obce, aby za účastníka programu při jednáních s poskytovatelem dotace zastupoval obec Mukařov.</t>
  </si>
  <si>
    <t>Směna pozemku 519/147 za p.č. 1016/1 narovnání trasy obecní cesty pro vedení inženýrských sítí</t>
  </si>
  <si>
    <t>Zastupitelstvo obce schvaluje záměr směny pozemku p.č. 519/147 za pozemek p.č. 1016/1, oba v k.ú. Srbín.</t>
  </si>
  <si>
    <t>Výměna aeračních prvků na ČOV Mukařov</t>
  </si>
  <si>
    <t>Zastupitelstvo obce souhlasí s provedením opravy na ČOV Mukařov a souhlasí s uvolněním prostředků z Fondu rozvoje obce ve výši 314.000,- Kč na její financování.</t>
  </si>
  <si>
    <t>Návrh na prodloužení nájemní smlouvy pro Školičku - Integrovanou hernu v Příčné 61</t>
  </si>
  <si>
    <t>Zastupitelstvo obce schvaluje uzavření dodatku k nájemní smlouvě pro Školičku Integrovanou hernu v Příčné 61 na období od 1.9.2014 do 30.6.2015 za stávajících podmínek. Zároveň schvaluje doplnění dodatku smlouvy o ustanovení, které umožní po nájemci požadovat dočasné vyklizení prostor pro potřeby ZŠ nebo zřizovatele.</t>
  </si>
  <si>
    <t>Info o průběhu výstavby vodovodu projednání event. čerpání Fondu rozvoje pro potřeby výstavby</t>
  </si>
  <si>
    <t>Zastupitelstvo obce souhlasí s možností čerpání prostředků z Fondu rozvoje obce do maximální výše 4 mil. Kč. Po zahájení čerpání dotací budou tyto prostředky vráceny zpět.</t>
  </si>
  <si>
    <t>Zastupitelstvo obce souhlasí s přijetím dotace a s podmínkami přijení dotace z Operačního programu Životní prostředí poskytované Státním fondem živodního prostředí ČR a pověřuje starostu podpisem Smlouvy č. 12126571 o poskytnutí podpory ze Státního fondu životního prostředí ČR v rámci Operačního programu Životní prostředí.</t>
  </si>
  <si>
    <t>Zastupitelstvo obce schvaluje řešení komunikací, vč. chodníků, v území, jež je předmětem plánovací smlouvy a ukládá investorovi vybudování přístupové komunikace do řešené lokality v odpovídající šíři a kvalitě dle platného územního plánu tak, aby navazovala na schválené vnitřní komunikace.</t>
  </si>
  <si>
    <t>Žádost o přehodnocení návrhu zvýšení rozpočtu na výstavbu chodníku Žernovka - Horka</t>
  </si>
  <si>
    <t>Zastupitelstvo obce schvaluje dokončení výstavby chodníku „stezka Žernovka II" po č.p. 148, Žernovka, položení zámkové dlažby a schvaluje navýšení rozpočtu na tento projekt o 100 tis. Kč.</t>
  </si>
  <si>
    <t>Projednání připomínek a námitek k návrhu ÚP obce Mukařov</t>
  </si>
  <si>
    <t>Zastupitelstvo obce bere na vědomí, že k dalšímu projednání návrhu územního plánu nelze zatím přistoupit, protože obec neobdržela soubor připomínek a námitek od pořizovatele ÚP, a souhlasí s tím, že současné zastupitelstvo nebude již do konce volebního období návrh ÚP projednávat.</t>
  </si>
  <si>
    <t>Informace o průběhu stavby „Zděná přístavba ZŠ Mukařov"</t>
  </si>
  <si>
    <t>Zastupitelstvo obce schvaluje koncept společného zřizovatelství pro ZŠ Mukařov a souhlasí se založením svazku obcí za tímto účelem a se založením nové školské právnické osoby.</t>
  </si>
  <si>
    <t>Rozpočtová úprava č. 2 - přijaté dotace, stavba vodovodu</t>
  </si>
  <si>
    <t>Zastupitelstvo obce schvaluje rozpočtové opatření č. 2 k úpravě rozpočtu obce dle přílohy a schvaluje navýšení příjmové i výdajové stránky rozpočtu obce se snížením rozervy rozpočtu o 883 tis. Kč.</t>
  </si>
  <si>
    <t>Kupní smlouva na prodej části pozemku p.č. 672/37, k.ú. Žernovka</t>
  </si>
  <si>
    <t>Zastupitelstvo obce schvaluje uzavření kupní smlouvy mezi obcí Mukařov a p. Khalil El Zain na část pozemku p.č. 672/37 k.ú. Žernovka o výměře cca 40m2 za cenu 500,- Kč/m2 a pověřuje starostu jejím podpisem. Veškeré výdaje spojené s vyřízením převodu pozemku ponese kupující strana.</t>
  </si>
  <si>
    <t>Zastupitelstvo obce souhlasí s prominutím poplatku za zábor veřejného prostranství při organizování stánkového prodeje o pouti za podmínky, že prostředky budou použity ve prospěch školy.</t>
  </si>
  <si>
    <t>Zastupitelstvo obce schvaluje uzavření směnné smlouvy mezi obcí Mukařov a RNDr. Konrádovou na pozemky p.č. 519/147 a 1016/1, oba k.ú. Srbín, a pověřuje starostu podpisem smlouvy.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</si>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</sst>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 applyFont="1"/>
    <xf numFmtId="14" fontId="0" fillId="0" borderId="0" xfId="0" applyNumberFormat="1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2"/>
  <sheetViews>
    <sheetView tabSelected="1" zoomScaleNormal="100" workbookViewId="0">
      <pane xSplit="7" ySplit="2" topLeftCell="H45" activePane="bottomRight" state="frozen"/>
      <selection pane="topRight" activeCell="H1" sqref="H1"/>
      <selection pane="bottomLeft" activeCell="A3" sqref="A3"/>
      <selection pane="bottomRight" activeCell="H56" sqref="H56"/>
    </sheetView>
  </sheetViews>
  <sheetFormatPr defaultRowHeight="15" x14ac:dyDescent="0.25"/>
  <cols>
    <col min="1" max="1" width="9.140625" style="1"/>
    <col min="2" max="2" width="10.140625" style="1" bestFit="1" customWidth="1"/>
    <col min="3" max="3" width="8.28515625" style="2" customWidth="1"/>
    <col min="4" max="5" width="9.140625" style="1"/>
    <col min="6" max="6" width="6.7109375" style="1" customWidth="1"/>
    <col min="7" max="7" width="8.85546875" style="1" customWidth="1"/>
    <col min="8" max="16384" width="9.140625" style="1"/>
  </cols>
  <sheetData>
    <row r="1" spans="1:20" x14ac:dyDescent="0.25">
      <c r="H1" t="s">
        <v>9</v>
      </c>
      <c r="I1" t="s">
        <v>10</v>
      </c>
      <c r="J1" t="s">
        <v>11</v>
      </c>
      <c r="K1" t="s">
        <v>12</v>
      </c>
      <c r="L1" t="s">
        <v>31</v>
      </c>
      <c r="M1" t="s">
        <v>13</v>
      </c>
      <c r="N1" t="s">
        <v>14</v>
      </c>
      <c r="O1" t="s">
        <v>15</v>
      </c>
      <c r="P1" t="s">
        <v>16</v>
      </c>
      <c r="Q1" t="s">
        <v>33</v>
      </c>
      <c r="R1" t="s">
        <v>17</v>
      </c>
      <c r="S1" t="s">
        <v>18</v>
      </c>
      <c r="T1" t="s">
        <v>19</v>
      </c>
    </row>
    <row r="2" spans="1:20" x14ac:dyDescent="0.25">
      <c r="A2" s="1" t="s">
        <v>0</v>
      </c>
      <c r="B2" s="1" t="s">
        <v>1</v>
      </c>
      <c r="C2" s="2" t="s">
        <v>6</v>
      </c>
      <c r="D2" s="1" t="s">
        <v>3</v>
      </c>
      <c r="E2" s="1" t="s">
        <v>2</v>
      </c>
      <c r="F2" s="1" t="s">
        <v>4</v>
      </c>
      <c r="G2" s="1" t="s">
        <v>5</v>
      </c>
      <c r="H2" t="s">
        <v>20</v>
      </c>
      <c r="I2" t="s">
        <v>21</v>
      </c>
      <c r="J2" t="s">
        <v>22</v>
      </c>
      <c r="K2" t="s">
        <v>23</v>
      </c>
      <c r="L2" t="s">
        <v>32</v>
      </c>
      <c r="M2" t="s">
        <v>24</v>
      </c>
      <c r="N2" t="s">
        <v>25</v>
      </c>
      <c r="O2" t="s">
        <v>26</v>
      </c>
      <c r="P2" t="s">
        <v>27</v>
      </c>
      <c r="Q2" t="s">
        <v>34</v>
      </c>
      <c r="R2" t="s">
        <v>28</v>
      </c>
      <c r="S2" t="s">
        <v>29</v>
      </c>
      <c r="T2" t="s">
        <v>30</v>
      </c>
    </row>
    <row r="3" spans="1:20" x14ac:dyDescent="0.25">
      <c r="A3" s="1">
        <v>33</v>
      </c>
      <c r="B3" s="3">
        <v>41660</v>
      </c>
      <c r="C3" s="2">
        <v>1</v>
      </c>
      <c r="D3" s="1" t="s">
        <v>7</v>
      </c>
      <c r="E3" s="1" t="s">
        <v>8</v>
      </c>
      <c r="H3" s="1">
        <v>1</v>
      </c>
      <c r="I3" s="1">
        <v>1</v>
      </c>
      <c r="J3" s="1" t="s">
        <v>150</v>
      </c>
      <c r="K3" s="1">
        <v>1</v>
      </c>
      <c r="L3" s="1" t="s">
        <v>150</v>
      </c>
      <c r="M3" s="1">
        <v>1</v>
      </c>
      <c r="N3" s="1">
        <v>1</v>
      </c>
      <c r="O3" s="1">
        <v>1</v>
      </c>
      <c r="P3" s="1">
        <v>1</v>
      </c>
      <c r="Q3" s="1" t="s">
        <v>150</v>
      </c>
      <c r="R3" s="1">
        <v>1</v>
      </c>
      <c r="S3" s="1">
        <v>1</v>
      </c>
      <c r="T3" s="1">
        <v>1</v>
      </c>
    </row>
    <row r="4" spans="1:20" x14ac:dyDescent="0.25">
      <c r="A4" s="1">
        <v>33</v>
      </c>
      <c r="B4" s="3">
        <v>41660</v>
      </c>
      <c r="C4" s="2">
        <f>C3+1</f>
        <v>2</v>
      </c>
      <c r="D4" s="1">
        <v>2</v>
      </c>
      <c r="E4" s="1" t="s">
        <v>36</v>
      </c>
      <c r="F4" s="1">
        <v>1</v>
      </c>
      <c r="G4" s="5" t="s">
        <v>35</v>
      </c>
      <c r="H4" s="1">
        <v>1</v>
      </c>
      <c r="I4" s="1">
        <v>1</v>
      </c>
      <c r="J4" s="1" t="s">
        <v>150</v>
      </c>
      <c r="K4" s="1">
        <v>1</v>
      </c>
      <c r="L4" s="1" t="s">
        <v>150</v>
      </c>
      <c r="M4" s="1">
        <v>1</v>
      </c>
      <c r="N4" s="1">
        <v>1</v>
      </c>
      <c r="O4" s="1">
        <v>1</v>
      </c>
      <c r="P4" s="1">
        <v>1</v>
      </c>
      <c r="Q4" s="1" t="s">
        <v>150</v>
      </c>
      <c r="R4" s="1">
        <v>1</v>
      </c>
      <c r="S4" s="1">
        <v>1</v>
      </c>
      <c r="T4" s="1">
        <v>1</v>
      </c>
    </row>
    <row r="5" spans="1:20" x14ac:dyDescent="0.25">
      <c r="A5" s="1">
        <v>33</v>
      </c>
      <c r="B5" s="3">
        <v>41660</v>
      </c>
      <c r="C5" s="2">
        <f t="shared" ref="C5:C69" si="0">C4+1</f>
        <v>3</v>
      </c>
      <c r="D5" s="1">
        <v>3</v>
      </c>
      <c r="E5" s="1" t="s">
        <v>37</v>
      </c>
      <c r="F5" s="1">
        <f>F4+1</f>
        <v>2</v>
      </c>
      <c r="G5" s="1" t="s">
        <v>38</v>
      </c>
      <c r="H5" s="1">
        <v>1</v>
      </c>
      <c r="I5" s="1">
        <v>1</v>
      </c>
      <c r="J5" s="1" t="s">
        <v>150</v>
      </c>
      <c r="K5" s="1">
        <v>1</v>
      </c>
      <c r="L5" s="1" t="s">
        <v>150</v>
      </c>
      <c r="M5" s="1">
        <v>1</v>
      </c>
      <c r="N5" s="1">
        <v>1</v>
      </c>
      <c r="O5" s="1">
        <v>1</v>
      </c>
      <c r="P5" s="1">
        <v>1</v>
      </c>
      <c r="Q5" s="1" t="s">
        <v>150</v>
      </c>
      <c r="R5" s="1">
        <v>1</v>
      </c>
      <c r="S5" s="1">
        <v>1</v>
      </c>
      <c r="T5" s="1">
        <v>1</v>
      </c>
    </row>
    <row r="6" spans="1:20" x14ac:dyDescent="0.25">
      <c r="A6" s="1">
        <v>33</v>
      </c>
      <c r="B6" s="3">
        <v>41660</v>
      </c>
      <c r="C6" s="2">
        <f t="shared" si="0"/>
        <v>4</v>
      </c>
      <c r="D6" s="1">
        <v>4</v>
      </c>
      <c r="E6" s="4" t="s">
        <v>39</v>
      </c>
      <c r="F6" s="1">
        <f t="shared" ref="F6:F64" si="1">F5+1</f>
        <v>3</v>
      </c>
      <c r="G6" s="1" t="s">
        <v>40</v>
      </c>
      <c r="H6" s="1">
        <v>1</v>
      </c>
      <c r="I6" s="1">
        <v>1</v>
      </c>
      <c r="J6" s="1" t="s">
        <v>150</v>
      </c>
      <c r="K6" s="1">
        <v>1</v>
      </c>
      <c r="L6" s="1" t="s">
        <v>150</v>
      </c>
      <c r="M6" s="1">
        <v>1</v>
      </c>
      <c r="N6" s="1">
        <v>1</v>
      </c>
      <c r="O6" s="1">
        <v>1</v>
      </c>
      <c r="P6" s="1">
        <v>1</v>
      </c>
      <c r="Q6" s="1" t="s">
        <v>150</v>
      </c>
      <c r="R6" s="1">
        <v>1</v>
      </c>
      <c r="S6" s="1">
        <v>0</v>
      </c>
      <c r="T6" s="1">
        <v>1</v>
      </c>
    </row>
    <row r="7" spans="1:20" x14ac:dyDescent="0.25">
      <c r="A7" s="1">
        <v>33</v>
      </c>
      <c r="B7" s="3">
        <v>41660</v>
      </c>
      <c r="C7" s="2">
        <f t="shared" si="0"/>
        <v>5</v>
      </c>
      <c r="D7" s="1">
        <v>7</v>
      </c>
      <c r="E7" s="4" t="s">
        <v>41</v>
      </c>
      <c r="F7" s="1">
        <f t="shared" si="1"/>
        <v>4</v>
      </c>
      <c r="G7" s="1" t="s">
        <v>42</v>
      </c>
      <c r="H7" s="1">
        <v>0</v>
      </c>
      <c r="I7" s="1">
        <v>1</v>
      </c>
      <c r="J7" s="1" t="s">
        <v>150</v>
      </c>
      <c r="K7" s="1">
        <v>1</v>
      </c>
      <c r="L7" s="1" t="s">
        <v>150</v>
      </c>
      <c r="M7" s="1">
        <v>1</v>
      </c>
      <c r="N7" s="1">
        <v>1</v>
      </c>
      <c r="O7" s="1">
        <v>1</v>
      </c>
      <c r="P7" s="1">
        <v>1</v>
      </c>
      <c r="Q7" s="1" t="s">
        <v>150</v>
      </c>
      <c r="R7" s="1">
        <v>1</v>
      </c>
      <c r="S7" s="1">
        <v>1</v>
      </c>
      <c r="T7" s="1">
        <v>1</v>
      </c>
    </row>
    <row r="8" spans="1:20" x14ac:dyDescent="0.25">
      <c r="A8" s="1">
        <v>33</v>
      </c>
      <c r="B8" s="3">
        <v>41660</v>
      </c>
      <c r="C8" s="2">
        <f t="shared" si="0"/>
        <v>6</v>
      </c>
      <c r="D8" s="1">
        <v>8</v>
      </c>
      <c r="E8" s="4" t="s">
        <v>43</v>
      </c>
      <c r="F8" s="1">
        <f t="shared" si="1"/>
        <v>5</v>
      </c>
      <c r="G8" s="1" t="s">
        <v>44</v>
      </c>
      <c r="H8" s="1">
        <v>-1</v>
      </c>
      <c r="I8" s="1">
        <v>0</v>
      </c>
      <c r="J8" s="1" t="s">
        <v>150</v>
      </c>
      <c r="K8" s="1">
        <v>-1</v>
      </c>
      <c r="L8" s="1" t="s">
        <v>150</v>
      </c>
      <c r="M8" s="1">
        <v>-1</v>
      </c>
      <c r="N8" s="1">
        <v>0</v>
      </c>
      <c r="O8" s="1">
        <v>-1</v>
      </c>
      <c r="P8" s="1">
        <v>1</v>
      </c>
      <c r="Q8" s="1" t="s">
        <v>150</v>
      </c>
      <c r="R8" s="1">
        <v>-1</v>
      </c>
      <c r="S8" s="1">
        <v>-1</v>
      </c>
      <c r="T8" s="1">
        <v>0</v>
      </c>
    </row>
    <row r="9" spans="1:20" x14ac:dyDescent="0.25">
      <c r="A9" s="1">
        <v>34</v>
      </c>
      <c r="B9" s="3">
        <v>41984</v>
      </c>
      <c r="C9" s="2">
        <f t="shared" si="0"/>
        <v>7</v>
      </c>
      <c r="D9" s="1" t="s">
        <v>7</v>
      </c>
      <c r="E9" s="4" t="s">
        <v>8</v>
      </c>
      <c r="H9" s="1">
        <v>1</v>
      </c>
      <c r="I9" s="1" t="s">
        <v>150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 t="s">
        <v>150</v>
      </c>
      <c r="P9" s="1">
        <v>1</v>
      </c>
      <c r="Q9" s="1" t="s">
        <v>150</v>
      </c>
      <c r="R9" s="1">
        <v>1</v>
      </c>
      <c r="S9" s="1">
        <v>1</v>
      </c>
      <c r="T9" s="1">
        <v>1</v>
      </c>
    </row>
    <row r="10" spans="1:20" x14ac:dyDescent="0.25">
      <c r="A10" s="1">
        <v>34</v>
      </c>
      <c r="B10" s="3">
        <v>41984</v>
      </c>
      <c r="C10" s="2">
        <f t="shared" si="0"/>
        <v>8</v>
      </c>
      <c r="D10" s="1">
        <v>9</v>
      </c>
      <c r="E10" s="4" t="s">
        <v>43</v>
      </c>
      <c r="F10" s="1">
        <f t="shared" si="1"/>
        <v>1</v>
      </c>
      <c r="G10" s="1" t="s">
        <v>45</v>
      </c>
      <c r="H10" s="1">
        <v>1</v>
      </c>
      <c r="I10" s="1" t="s">
        <v>150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 t="s">
        <v>150</v>
      </c>
      <c r="P10" s="1">
        <v>1</v>
      </c>
      <c r="Q10" s="1" t="s">
        <v>150</v>
      </c>
      <c r="R10" s="1">
        <v>1</v>
      </c>
      <c r="S10" s="1">
        <v>1</v>
      </c>
      <c r="T10" s="1">
        <v>1</v>
      </c>
    </row>
    <row r="11" spans="1:20" x14ac:dyDescent="0.25">
      <c r="A11" s="1">
        <v>34</v>
      </c>
      <c r="B11" s="3">
        <v>41984</v>
      </c>
      <c r="C11" s="2">
        <f t="shared" si="0"/>
        <v>9</v>
      </c>
      <c r="D11" s="1">
        <v>4</v>
      </c>
      <c r="E11" s="4" t="s">
        <v>46</v>
      </c>
      <c r="F11" s="1">
        <f t="shared" si="1"/>
        <v>2</v>
      </c>
      <c r="G11" s="4" t="s">
        <v>47</v>
      </c>
      <c r="H11" s="1">
        <v>1</v>
      </c>
      <c r="I11" s="1" t="s">
        <v>150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 t="s">
        <v>150</v>
      </c>
      <c r="P11" s="1">
        <v>1</v>
      </c>
      <c r="Q11" s="1" t="s">
        <v>150</v>
      </c>
      <c r="R11" s="1">
        <v>1</v>
      </c>
      <c r="S11" s="1">
        <v>1</v>
      </c>
      <c r="T11" s="1">
        <v>1</v>
      </c>
    </row>
    <row r="12" spans="1:20" x14ac:dyDescent="0.25">
      <c r="A12" s="1">
        <v>34</v>
      </c>
      <c r="B12" s="3">
        <v>41984</v>
      </c>
      <c r="C12" s="2">
        <f t="shared" si="0"/>
        <v>10</v>
      </c>
      <c r="D12" s="1">
        <v>7</v>
      </c>
      <c r="E12" s="1" t="s">
        <v>48</v>
      </c>
      <c r="F12" s="1">
        <f t="shared" si="1"/>
        <v>3</v>
      </c>
      <c r="G12" s="1" t="s">
        <v>49</v>
      </c>
      <c r="H12" s="1">
        <v>1</v>
      </c>
      <c r="I12" s="1" t="s">
        <v>150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 t="s">
        <v>150</v>
      </c>
      <c r="P12" s="1">
        <v>1</v>
      </c>
      <c r="Q12" s="1" t="s">
        <v>150</v>
      </c>
      <c r="R12" s="1">
        <v>1</v>
      </c>
      <c r="S12" s="1">
        <v>1</v>
      </c>
      <c r="T12" s="1">
        <v>1</v>
      </c>
    </row>
    <row r="13" spans="1:20" x14ac:dyDescent="0.25">
      <c r="A13" s="1">
        <v>34</v>
      </c>
      <c r="B13" s="3">
        <v>41984</v>
      </c>
      <c r="C13" s="2">
        <f t="shared" si="0"/>
        <v>11</v>
      </c>
      <c r="D13" s="1">
        <v>8</v>
      </c>
      <c r="E13" s="4" t="s">
        <v>50</v>
      </c>
      <c r="F13" s="1">
        <f t="shared" si="1"/>
        <v>4</v>
      </c>
      <c r="G13" s="1" t="s">
        <v>51</v>
      </c>
      <c r="H13" s="1">
        <v>0</v>
      </c>
      <c r="I13" s="1" t="s">
        <v>150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 t="s">
        <v>150</v>
      </c>
      <c r="P13" s="1">
        <v>1</v>
      </c>
      <c r="Q13" s="1" t="s">
        <v>150</v>
      </c>
      <c r="R13" s="1">
        <v>1</v>
      </c>
      <c r="S13" s="1">
        <v>1</v>
      </c>
      <c r="T13" s="1">
        <v>1</v>
      </c>
    </row>
    <row r="14" spans="1:20" x14ac:dyDescent="0.25">
      <c r="A14" s="1">
        <v>34</v>
      </c>
      <c r="B14" s="3">
        <v>41984</v>
      </c>
      <c r="C14" s="2">
        <f t="shared" si="0"/>
        <v>12</v>
      </c>
      <c r="D14" s="1">
        <v>9</v>
      </c>
      <c r="E14" s="4" t="s">
        <v>43</v>
      </c>
      <c r="F14" s="1">
        <f t="shared" si="1"/>
        <v>5</v>
      </c>
      <c r="G14" s="1" t="s">
        <v>52</v>
      </c>
      <c r="H14" s="1">
        <v>1</v>
      </c>
      <c r="I14" s="1" t="s">
        <v>150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 t="s">
        <v>150</v>
      </c>
      <c r="P14" s="1">
        <v>1</v>
      </c>
      <c r="Q14" s="1" t="s">
        <v>150</v>
      </c>
      <c r="R14" s="1">
        <v>1</v>
      </c>
      <c r="S14" s="1">
        <v>1</v>
      </c>
      <c r="T14" s="1">
        <v>1</v>
      </c>
    </row>
    <row r="15" spans="1:20" x14ac:dyDescent="0.25">
      <c r="A15" s="1">
        <v>34</v>
      </c>
      <c r="B15" s="3">
        <v>41984</v>
      </c>
      <c r="C15" s="2">
        <f t="shared" si="0"/>
        <v>13</v>
      </c>
      <c r="D15" s="1">
        <v>9</v>
      </c>
      <c r="E15" s="4" t="s">
        <v>43</v>
      </c>
      <c r="F15" s="1">
        <f t="shared" si="1"/>
        <v>6</v>
      </c>
      <c r="G15" s="1" t="s">
        <v>53</v>
      </c>
      <c r="H15" s="1">
        <v>1</v>
      </c>
      <c r="I15" s="1" t="s">
        <v>150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 t="s">
        <v>150</v>
      </c>
      <c r="P15" s="1">
        <v>1</v>
      </c>
      <c r="Q15" s="1" t="s">
        <v>150</v>
      </c>
      <c r="R15" s="1">
        <v>1</v>
      </c>
      <c r="S15" s="1">
        <v>1</v>
      </c>
      <c r="T15" s="1">
        <v>1</v>
      </c>
    </row>
    <row r="16" spans="1:20" x14ac:dyDescent="0.25">
      <c r="A16" s="1">
        <v>35</v>
      </c>
      <c r="B16" s="3">
        <v>41723</v>
      </c>
      <c r="C16" s="2">
        <f t="shared" si="0"/>
        <v>14</v>
      </c>
      <c r="D16" s="1" t="s">
        <v>7</v>
      </c>
      <c r="E16" s="4" t="s">
        <v>8</v>
      </c>
      <c r="H16" s="1" t="s">
        <v>150</v>
      </c>
      <c r="I16" s="1">
        <v>1</v>
      </c>
      <c r="J16" s="1">
        <v>1</v>
      </c>
      <c r="K16" s="1">
        <v>1</v>
      </c>
      <c r="L16" s="1">
        <v>1</v>
      </c>
      <c r="M16" s="1" t="s">
        <v>150</v>
      </c>
      <c r="N16" s="1">
        <v>1</v>
      </c>
      <c r="O16" s="1">
        <v>1</v>
      </c>
      <c r="P16" s="1">
        <v>1</v>
      </c>
      <c r="Q16" s="1" t="s">
        <v>150</v>
      </c>
      <c r="R16" s="1">
        <v>1</v>
      </c>
      <c r="S16" s="1" t="s">
        <v>150</v>
      </c>
      <c r="T16" s="1">
        <v>1</v>
      </c>
    </row>
    <row r="17" spans="1:20" x14ac:dyDescent="0.25">
      <c r="A17" s="1">
        <v>35</v>
      </c>
      <c r="B17" s="3">
        <v>41723</v>
      </c>
      <c r="C17" s="2">
        <f t="shared" si="0"/>
        <v>15</v>
      </c>
      <c r="D17" s="1">
        <v>1</v>
      </c>
      <c r="E17" s="4" t="s">
        <v>54</v>
      </c>
      <c r="F17" s="1">
        <f t="shared" si="1"/>
        <v>1</v>
      </c>
      <c r="G17" s="1" t="s">
        <v>55</v>
      </c>
      <c r="H17" s="1" t="s">
        <v>150</v>
      </c>
      <c r="I17" s="1">
        <v>1</v>
      </c>
      <c r="J17" s="1">
        <v>1</v>
      </c>
      <c r="K17" s="1">
        <v>1</v>
      </c>
      <c r="L17" s="1">
        <v>1</v>
      </c>
      <c r="M17" s="1" t="s">
        <v>150</v>
      </c>
      <c r="N17" s="1">
        <v>1</v>
      </c>
      <c r="O17" s="1">
        <v>1</v>
      </c>
      <c r="P17" s="1">
        <v>1</v>
      </c>
      <c r="Q17" s="1" t="s">
        <v>150</v>
      </c>
      <c r="R17" s="1">
        <v>1</v>
      </c>
      <c r="S17" s="1" t="s">
        <v>150</v>
      </c>
      <c r="T17" s="1">
        <v>1</v>
      </c>
    </row>
    <row r="18" spans="1:20" x14ac:dyDescent="0.25">
      <c r="A18" s="1">
        <v>35</v>
      </c>
      <c r="B18" s="3">
        <v>41723</v>
      </c>
      <c r="C18" s="2">
        <f t="shared" si="0"/>
        <v>16</v>
      </c>
      <c r="D18" s="1">
        <v>2</v>
      </c>
      <c r="E18" s="4" t="s">
        <v>56</v>
      </c>
      <c r="F18" s="1">
        <f t="shared" si="1"/>
        <v>2</v>
      </c>
      <c r="G18" s="1" t="s">
        <v>57</v>
      </c>
      <c r="H18" s="1" t="s">
        <v>150</v>
      </c>
      <c r="I18" s="1">
        <v>1</v>
      </c>
      <c r="J18" s="1">
        <v>1</v>
      </c>
      <c r="K18" s="1">
        <v>1</v>
      </c>
      <c r="L18" s="1">
        <v>1</v>
      </c>
      <c r="M18" s="1" t="s">
        <v>150</v>
      </c>
      <c r="N18" s="1">
        <v>1</v>
      </c>
      <c r="O18" s="1">
        <v>1</v>
      </c>
      <c r="P18" s="1">
        <v>1</v>
      </c>
      <c r="Q18" s="1" t="s">
        <v>150</v>
      </c>
      <c r="R18" s="1">
        <v>1</v>
      </c>
      <c r="S18" s="1" t="s">
        <v>150</v>
      </c>
      <c r="T18" s="1">
        <v>1</v>
      </c>
    </row>
    <row r="19" spans="1:20" x14ac:dyDescent="0.25">
      <c r="A19" s="1">
        <v>35</v>
      </c>
      <c r="B19" s="3">
        <v>41723</v>
      </c>
      <c r="C19" s="2">
        <f t="shared" si="0"/>
        <v>17</v>
      </c>
      <c r="D19" s="1">
        <v>3</v>
      </c>
      <c r="E19" s="4" t="s">
        <v>58</v>
      </c>
      <c r="F19" s="1">
        <f t="shared" si="1"/>
        <v>3</v>
      </c>
      <c r="G19" s="1" t="s">
        <v>59</v>
      </c>
      <c r="H19" s="1" t="s">
        <v>150</v>
      </c>
      <c r="I19" s="1">
        <v>1</v>
      </c>
      <c r="J19" s="1">
        <v>1</v>
      </c>
      <c r="K19" s="1">
        <v>1</v>
      </c>
      <c r="L19" s="1">
        <v>1</v>
      </c>
      <c r="M19" s="1" t="s">
        <v>150</v>
      </c>
      <c r="N19" s="1">
        <v>0</v>
      </c>
      <c r="O19" s="1">
        <v>1</v>
      </c>
      <c r="P19" s="1">
        <v>1</v>
      </c>
      <c r="Q19" s="1" t="s">
        <v>150</v>
      </c>
      <c r="R19" s="1">
        <v>1</v>
      </c>
      <c r="S19" s="1" t="s">
        <v>150</v>
      </c>
      <c r="T19" s="1">
        <v>1</v>
      </c>
    </row>
    <row r="20" spans="1:20" x14ac:dyDescent="0.25">
      <c r="A20" s="1">
        <v>35</v>
      </c>
      <c r="B20" s="3">
        <v>41723</v>
      </c>
      <c r="C20" s="2">
        <f t="shared" si="0"/>
        <v>18</v>
      </c>
      <c r="D20" s="1">
        <v>4</v>
      </c>
      <c r="E20" s="4" t="s">
        <v>60</v>
      </c>
      <c r="F20" s="1">
        <f t="shared" si="1"/>
        <v>4</v>
      </c>
      <c r="G20" s="1" t="s">
        <v>61</v>
      </c>
      <c r="H20" s="1" t="s">
        <v>150</v>
      </c>
      <c r="I20" s="1">
        <v>1</v>
      </c>
      <c r="J20" s="1">
        <v>1</v>
      </c>
      <c r="K20" s="1">
        <v>1</v>
      </c>
      <c r="L20" s="1">
        <v>1</v>
      </c>
      <c r="M20" s="1" t="s">
        <v>150</v>
      </c>
      <c r="N20" s="1">
        <v>1</v>
      </c>
      <c r="O20" s="1">
        <v>1</v>
      </c>
      <c r="P20" s="1">
        <v>1</v>
      </c>
      <c r="Q20" s="1" t="s">
        <v>150</v>
      </c>
      <c r="R20" s="1">
        <v>1</v>
      </c>
      <c r="S20" s="1" t="s">
        <v>150</v>
      </c>
      <c r="T20" s="1">
        <v>1</v>
      </c>
    </row>
    <row r="21" spans="1:20" x14ac:dyDescent="0.25">
      <c r="A21" s="1">
        <v>35</v>
      </c>
      <c r="B21" s="3">
        <v>41723</v>
      </c>
      <c r="C21" s="2">
        <f t="shared" si="0"/>
        <v>19</v>
      </c>
      <c r="D21" s="1">
        <v>5</v>
      </c>
      <c r="E21" s="4" t="s">
        <v>62</v>
      </c>
      <c r="F21" s="1">
        <f t="shared" si="1"/>
        <v>5</v>
      </c>
      <c r="G21" s="1" t="s">
        <v>63</v>
      </c>
      <c r="H21" s="1" t="s">
        <v>150</v>
      </c>
      <c r="I21" s="1">
        <v>1</v>
      </c>
      <c r="J21" s="1">
        <v>1</v>
      </c>
      <c r="K21" s="1">
        <v>1</v>
      </c>
      <c r="L21" s="1">
        <v>1</v>
      </c>
      <c r="M21" s="1" t="s">
        <v>150</v>
      </c>
      <c r="N21" s="1">
        <v>1</v>
      </c>
      <c r="O21" s="1">
        <v>1</v>
      </c>
      <c r="P21" s="1">
        <v>1</v>
      </c>
      <c r="Q21" s="1" t="s">
        <v>150</v>
      </c>
      <c r="R21" s="1">
        <v>1</v>
      </c>
      <c r="S21" s="1" t="s">
        <v>150</v>
      </c>
      <c r="T21" s="1">
        <v>1</v>
      </c>
    </row>
    <row r="22" spans="1:20" x14ac:dyDescent="0.25">
      <c r="A22" s="1">
        <v>35</v>
      </c>
      <c r="B22" s="3">
        <v>41723</v>
      </c>
      <c r="C22" s="2">
        <f t="shared" si="0"/>
        <v>20</v>
      </c>
      <c r="D22" s="1">
        <v>6</v>
      </c>
      <c r="E22" s="4" t="s">
        <v>64</v>
      </c>
      <c r="F22" s="1">
        <f t="shared" si="1"/>
        <v>6</v>
      </c>
      <c r="G22" s="1" t="s">
        <v>65</v>
      </c>
      <c r="H22" s="1" t="s">
        <v>150</v>
      </c>
      <c r="I22" s="1">
        <v>1</v>
      </c>
      <c r="J22" s="1">
        <v>1</v>
      </c>
      <c r="K22" s="1">
        <v>1</v>
      </c>
      <c r="L22" s="1">
        <v>1</v>
      </c>
      <c r="M22" s="1" t="s">
        <v>150</v>
      </c>
      <c r="N22" s="1">
        <v>1</v>
      </c>
      <c r="O22" s="1">
        <v>1</v>
      </c>
      <c r="P22" s="1">
        <v>1</v>
      </c>
      <c r="Q22" s="1" t="s">
        <v>150</v>
      </c>
      <c r="R22" s="1">
        <v>1</v>
      </c>
      <c r="S22" s="1" t="s">
        <v>150</v>
      </c>
      <c r="T22" s="1">
        <v>1</v>
      </c>
    </row>
    <row r="23" spans="1:20" x14ac:dyDescent="0.25">
      <c r="A23" s="1">
        <v>35</v>
      </c>
      <c r="B23" s="3">
        <v>41723</v>
      </c>
      <c r="C23" s="2">
        <f t="shared" si="0"/>
        <v>21</v>
      </c>
      <c r="D23" s="1">
        <v>6</v>
      </c>
      <c r="E23" s="4" t="s">
        <v>64</v>
      </c>
      <c r="F23" s="1">
        <f t="shared" si="1"/>
        <v>7</v>
      </c>
      <c r="G23" s="1" t="s">
        <v>66</v>
      </c>
      <c r="H23" s="1" t="s">
        <v>150</v>
      </c>
      <c r="I23" s="1">
        <v>1</v>
      </c>
      <c r="J23" s="1">
        <v>1</v>
      </c>
      <c r="K23" s="1">
        <v>1</v>
      </c>
      <c r="L23" s="1">
        <v>1</v>
      </c>
      <c r="M23" s="1" t="s">
        <v>150</v>
      </c>
      <c r="N23" s="1">
        <v>1</v>
      </c>
      <c r="O23" s="1">
        <v>1</v>
      </c>
      <c r="P23" s="1">
        <v>1</v>
      </c>
      <c r="Q23" s="1" t="s">
        <v>150</v>
      </c>
      <c r="R23" s="1">
        <v>1</v>
      </c>
      <c r="S23" s="1" t="s">
        <v>150</v>
      </c>
      <c r="T23" s="1">
        <v>1</v>
      </c>
    </row>
    <row r="24" spans="1:20" x14ac:dyDescent="0.25">
      <c r="A24" s="1">
        <v>35</v>
      </c>
      <c r="B24" s="3">
        <v>41723</v>
      </c>
      <c r="C24" s="2">
        <f t="shared" si="0"/>
        <v>22</v>
      </c>
      <c r="D24" s="1">
        <v>7</v>
      </c>
      <c r="E24" s="4" t="s">
        <v>67</v>
      </c>
      <c r="F24" s="1">
        <f t="shared" si="1"/>
        <v>8</v>
      </c>
      <c r="G24" s="1" t="s">
        <v>68</v>
      </c>
      <c r="H24" s="1" t="s">
        <v>150</v>
      </c>
      <c r="I24" s="1">
        <v>1</v>
      </c>
      <c r="J24" s="1">
        <v>1</v>
      </c>
      <c r="K24" s="1">
        <v>1</v>
      </c>
      <c r="L24" s="1">
        <v>1</v>
      </c>
      <c r="M24" s="1" t="s">
        <v>150</v>
      </c>
      <c r="N24" s="1">
        <v>1</v>
      </c>
      <c r="O24" s="1">
        <v>1</v>
      </c>
      <c r="P24" s="1">
        <v>1</v>
      </c>
      <c r="Q24" s="1" t="s">
        <v>150</v>
      </c>
      <c r="R24" s="1">
        <v>1</v>
      </c>
      <c r="S24" s="1" t="s">
        <v>150</v>
      </c>
      <c r="T24" s="1">
        <v>1</v>
      </c>
    </row>
    <row r="25" spans="1:20" x14ac:dyDescent="0.25">
      <c r="A25" s="1">
        <v>35</v>
      </c>
      <c r="B25" s="3">
        <v>41723</v>
      </c>
      <c r="C25" s="2">
        <f t="shared" si="0"/>
        <v>23</v>
      </c>
      <c r="D25" s="1">
        <v>8</v>
      </c>
      <c r="E25" s="4" t="s">
        <v>43</v>
      </c>
      <c r="F25" s="1">
        <f t="shared" si="1"/>
        <v>9</v>
      </c>
      <c r="G25" s="4" t="s">
        <v>69</v>
      </c>
      <c r="H25" s="1" t="s">
        <v>150</v>
      </c>
      <c r="I25" s="1">
        <v>1</v>
      </c>
      <c r="J25" s="1">
        <v>0</v>
      </c>
      <c r="K25" s="1">
        <v>1</v>
      </c>
      <c r="L25" s="1">
        <v>1</v>
      </c>
      <c r="M25" s="1" t="s">
        <v>150</v>
      </c>
      <c r="N25" s="1">
        <v>1</v>
      </c>
      <c r="O25" s="1">
        <v>1</v>
      </c>
      <c r="P25" s="1">
        <v>1</v>
      </c>
      <c r="Q25" s="1" t="s">
        <v>150</v>
      </c>
      <c r="R25" s="1">
        <v>1</v>
      </c>
      <c r="S25" s="1" t="s">
        <v>150</v>
      </c>
      <c r="T25" s="1">
        <v>0</v>
      </c>
    </row>
    <row r="26" spans="1:20" x14ac:dyDescent="0.25">
      <c r="A26" s="1">
        <v>35</v>
      </c>
      <c r="B26" s="3">
        <v>41723</v>
      </c>
      <c r="C26" s="2">
        <f t="shared" si="0"/>
        <v>24</v>
      </c>
      <c r="D26" s="1">
        <v>8</v>
      </c>
      <c r="E26" s="4" t="s">
        <v>43</v>
      </c>
      <c r="F26" s="1">
        <f t="shared" si="1"/>
        <v>10</v>
      </c>
      <c r="G26" s="1" t="s">
        <v>70</v>
      </c>
      <c r="H26" s="1" t="s">
        <v>150</v>
      </c>
      <c r="I26" s="1">
        <v>1</v>
      </c>
      <c r="J26" s="1">
        <v>1</v>
      </c>
      <c r="K26" s="1">
        <v>1</v>
      </c>
      <c r="L26" s="1">
        <v>1</v>
      </c>
      <c r="M26" s="1" t="s">
        <v>150</v>
      </c>
      <c r="N26" s="1">
        <v>1</v>
      </c>
      <c r="O26" s="1">
        <v>1</v>
      </c>
      <c r="P26" s="1">
        <v>1</v>
      </c>
      <c r="Q26" s="1" t="s">
        <v>150</v>
      </c>
      <c r="R26" s="1">
        <v>1</v>
      </c>
      <c r="S26" s="1" t="s">
        <v>150</v>
      </c>
      <c r="T26" s="1">
        <v>1</v>
      </c>
    </row>
    <row r="27" spans="1:20" x14ac:dyDescent="0.25">
      <c r="A27" s="1">
        <v>35</v>
      </c>
      <c r="B27" s="3">
        <v>41723</v>
      </c>
      <c r="C27" s="2">
        <f t="shared" si="0"/>
        <v>25</v>
      </c>
      <c r="D27" s="1">
        <v>8</v>
      </c>
      <c r="E27" s="4" t="s">
        <v>43</v>
      </c>
      <c r="F27" s="1">
        <f t="shared" si="1"/>
        <v>11</v>
      </c>
      <c r="G27" s="1" t="s">
        <v>71</v>
      </c>
      <c r="H27" s="1" t="s">
        <v>150</v>
      </c>
      <c r="I27" s="1">
        <v>1</v>
      </c>
      <c r="J27" s="1">
        <v>1</v>
      </c>
      <c r="K27" s="1">
        <v>1</v>
      </c>
      <c r="L27" s="1">
        <v>1</v>
      </c>
      <c r="M27" s="1" t="s">
        <v>150</v>
      </c>
      <c r="N27" s="1">
        <v>1</v>
      </c>
      <c r="O27" s="1">
        <v>1</v>
      </c>
      <c r="P27" s="1">
        <v>1</v>
      </c>
      <c r="Q27" s="1" t="s">
        <v>150</v>
      </c>
      <c r="R27" s="1">
        <v>1</v>
      </c>
      <c r="S27" s="1" t="s">
        <v>150</v>
      </c>
      <c r="T27" s="1">
        <v>1</v>
      </c>
    </row>
    <row r="28" spans="1:20" x14ac:dyDescent="0.25">
      <c r="A28" s="1">
        <v>35</v>
      </c>
      <c r="B28" s="3">
        <v>41723</v>
      </c>
      <c r="C28" s="2">
        <f t="shared" si="0"/>
        <v>26</v>
      </c>
      <c r="D28" s="1">
        <v>8</v>
      </c>
      <c r="E28" s="4" t="s">
        <v>43</v>
      </c>
      <c r="F28" s="1">
        <f t="shared" si="1"/>
        <v>12</v>
      </c>
      <c r="G28" s="1" t="s">
        <v>72</v>
      </c>
      <c r="H28" s="1" t="s">
        <v>150</v>
      </c>
      <c r="I28" s="1">
        <v>1</v>
      </c>
      <c r="J28" s="1">
        <v>1</v>
      </c>
      <c r="K28" s="1">
        <v>1</v>
      </c>
      <c r="L28" s="1">
        <v>1</v>
      </c>
      <c r="M28" s="1" t="s">
        <v>150</v>
      </c>
      <c r="N28" s="1">
        <v>1</v>
      </c>
      <c r="O28" s="1">
        <v>1</v>
      </c>
      <c r="P28" s="1">
        <v>1</v>
      </c>
      <c r="Q28" s="1" t="s">
        <v>150</v>
      </c>
      <c r="R28" s="1">
        <v>1</v>
      </c>
      <c r="S28" s="1" t="s">
        <v>150</v>
      </c>
      <c r="T28" s="1">
        <v>1</v>
      </c>
    </row>
    <row r="29" spans="1:20" x14ac:dyDescent="0.25">
      <c r="A29" s="1">
        <v>36</v>
      </c>
      <c r="B29" s="3">
        <v>41744</v>
      </c>
      <c r="C29" s="2">
        <f t="shared" si="0"/>
        <v>27</v>
      </c>
      <c r="D29" s="1" t="s">
        <v>7</v>
      </c>
      <c r="E29" s="4" t="s">
        <v>8</v>
      </c>
      <c r="H29" s="1">
        <v>1</v>
      </c>
      <c r="I29" s="1">
        <v>1</v>
      </c>
      <c r="J29" s="1">
        <v>1</v>
      </c>
      <c r="K29" s="1">
        <v>1</v>
      </c>
      <c r="L29" s="1" t="s">
        <v>150</v>
      </c>
      <c r="M29" s="1" t="s">
        <v>150</v>
      </c>
      <c r="N29" s="1">
        <v>1</v>
      </c>
      <c r="O29" s="1" t="s">
        <v>150</v>
      </c>
      <c r="P29" s="1">
        <v>1</v>
      </c>
      <c r="Q29" s="1" t="s">
        <v>150</v>
      </c>
      <c r="R29" s="1">
        <v>1</v>
      </c>
      <c r="S29" s="1">
        <v>1</v>
      </c>
      <c r="T29" s="1">
        <v>1</v>
      </c>
    </row>
    <row r="30" spans="1:20" x14ac:dyDescent="0.25">
      <c r="A30" s="1">
        <v>36</v>
      </c>
      <c r="B30" s="3">
        <v>41744</v>
      </c>
      <c r="C30" s="2">
        <f t="shared" si="0"/>
        <v>28</v>
      </c>
      <c r="D30" s="1">
        <v>1</v>
      </c>
      <c r="E30" s="4" t="s">
        <v>54</v>
      </c>
      <c r="F30" s="1">
        <f t="shared" si="1"/>
        <v>1</v>
      </c>
      <c r="G30" s="1" t="s">
        <v>73</v>
      </c>
      <c r="H30" s="1">
        <v>1</v>
      </c>
      <c r="I30" s="1">
        <v>1</v>
      </c>
      <c r="J30" s="1">
        <v>1</v>
      </c>
      <c r="K30" s="1">
        <v>1</v>
      </c>
      <c r="L30" s="1" t="s">
        <v>150</v>
      </c>
      <c r="M30" s="1" t="s">
        <v>150</v>
      </c>
      <c r="N30" s="1">
        <v>1</v>
      </c>
      <c r="O30" s="1" t="s">
        <v>150</v>
      </c>
      <c r="P30" s="1">
        <v>1</v>
      </c>
      <c r="Q30" s="1" t="s">
        <v>150</v>
      </c>
      <c r="R30" s="1">
        <v>1</v>
      </c>
      <c r="S30" s="1">
        <v>1</v>
      </c>
      <c r="T30" s="1">
        <v>1</v>
      </c>
    </row>
    <row r="31" spans="1:20" x14ac:dyDescent="0.25">
      <c r="A31" s="1">
        <v>36</v>
      </c>
      <c r="B31" s="3">
        <v>41744</v>
      </c>
      <c r="C31" s="2">
        <f t="shared" si="0"/>
        <v>29</v>
      </c>
      <c r="D31" s="1">
        <v>1</v>
      </c>
      <c r="E31" s="4" t="s">
        <v>54</v>
      </c>
      <c r="F31" s="1">
        <f t="shared" si="1"/>
        <v>2</v>
      </c>
      <c r="G31" s="1" t="s">
        <v>74</v>
      </c>
      <c r="H31" s="1">
        <v>1</v>
      </c>
      <c r="I31" s="1">
        <v>1</v>
      </c>
      <c r="J31" s="1">
        <v>1</v>
      </c>
      <c r="K31" s="1">
        <v>1</v>
      </c>
      <c r="L31" s="1" t="s">
        <v>150</v>
      </c>
      <c r="M31" s="1" t="s">
        <v>150</v>
      </c>
      <c r="N31" s="1">
        <v>1</v>
      </c>
      <c r="O31" s="1" t="s">
        <v>150</v>
      </c>
      <c r="P31" s="1">
        <v>1</v>
      </c>
      <c r="Q31" s="1" t="s">
        <v>150</v>
      </c>
      <c r="R31" s="1">
        <v>1</v>
      </c>
      <c r="S31" s="1">
        <v>1</v>
      </c>
      <c r="T31" s="1">
        <v>1</v>
      </c>
    </row>
    <row r="32" spans="1:20" x14ac:dyDescent="0.25">
      <c r="A32" s="1">
        <v>36</v>
      </c>
      <c r="B32" s="3">
        <v>41744</v>
      </c>
      <c r="C32" s="2">
        <f t="shared" si="0"/>
        <v>30</v>
      </c>
      <c r="D32" s="1">
        <v>2</v>
      </c>
      <c r="E32" s="4" t="s">
        <v>75</v>
      </c>
      <c r="F32" s="1">
        <f t="shared" si="1"/>
        <v>3</v>
      </c>
      <c r="G32" s="1" t="s">
        <v>76</v>
      </c>
      <c r="H32" s="1">
        <v>1</v>
      </c>
      <c r="I32" s="1">
        <v>1</v>
      </c>
      <c r="J32" s="1">
        <v>1</v>
      </c>
      <c r="K32" s="1">
        <v>1</v>
      </c>
      <c r="L32" s="1" t="s">
        <v>150</v>
      </c>
      <c r="M32" s="1" t="s">
        <v>150</v>
      </c>
      <c r="N32" s="1">
        <v>1</v>
      </c>
      <c r="O32" s="1" t="s">
        <v>150</v>
      </c>
      <c r="P32" s="1">
        <v>1</v>
      </c>
      <c r="Q32" s="1" t="s">
        <v>150</v>
      </c>
      <c r="R32" s="1">
        <v>1</v>
      </c>
      <c r="S32" s="1">
        <v>1</v>
      </c>
      <c r="T32" s="1">
        <v>1</v>
      </c>
    </row>
    <row r="33" spans="1:20" x14ac:dyDescent="0.25">
      <c r="A33" s="1">
        <v>36</v>
      </c>
      <c r="B33" s="3">
        <v>41744</v>
      </c>
      <c r="C33" s="2">
        <f t="shared" si="0"/>
        <v>31</v>
      </c>
      <c r="D33" s="1">
        <v>3</v>
      </c>
      <c r="E33" s="4" t="s">
        <v>77</v>
      </c>
      <c r="F33" s="1">
        <f t="shared" si="1"/>
        <v>4</v>
      </c>
      <c r="G33" s="1" t="s">
        <v>78</v>
      </c>
      <c r="H33" s="1">
        <v>-1</v>
      </c>
      <c r="I33" s="1">
        <v>-1</v>
      </c>
      <c r="J33" s="1">
        <v>-1</v>
      </c>
      <c r="K33" s="1">
        <v>-1</v>
      </c>
      <c r="L33" s="1" t="s">
        <v>150</v>
      </c>
      <c r="M33" s="1" t="s">
        <v>150</v>
      </c>
      <c r="N33" s="1">
        <v>-1</v>
      </c>
      <c r="O33" s="1" t="s">
        <v>150</v>
      </c>
      <c r="P33" s="1">
        <v>-1</v>
      </c>
      <c r="Q33" s="1" t="s">
        <v>150</v>
      </c>
      <c r="R33" s="1">
        <v>-1</v>
      </c>
      <c r="S33" s="1">
        <v>-1</v>
      </c>
      <c r="T33" s="1">
        <v>-1</v>
      </c>
    </row>
    <row r="34" spans="1:20" x14ac:dyDescent="0.25">
      <c r="A34" s="1">
        <v>36</v>
      </c>
      <c r="B34" s="3">
        <v>41744</v>
      </c>
      <c r="C34" s="2">
        <f t="shared" si="0"/>
        <v>32</v>
      </c>
      <c r="D34" s="1">
        <v>4</v>
      </c>
      <c r="E34" s="1" t="s">
        <v>79</v>
      </c>
      <c r="F34" s="1">
        <f t="shared" si="1"/>
        <v>5</v>
      </c>
      <c r="G34" s="1" t="s">
        <v>80</v>
      </c>
      <c r="H34" s="1">
        <v>1</v>
      </c>
      <c r="I34" s="1">
        <v>1</v>
      </c>
      <c r="J34" s="1">
        <v>1</v>
      </c>
      <c r="K34" s="1">
        <v>1</v>
      </c>
      <c r="L34" s="1" t="s">
        <v>150</v>
      </c>
      <c r="M34" s="1" t="s">
        <v>150</v>
      </c>
      <c r="N34" s="1">
        <v>1</v>
      </c>
      <c r="O34" s="1" t="s">
        <v>150</v>
      </c>
      <c r="P34" s="1">
        <v>1</v>
      </c>
      <c r="Q34" s="1" t="s">
        <v>150</v>
      </c>
      <c r="R34" s="1">
        <v>1</v>
      </c>
      <c r="S34" s="1">
        <v>1</v>
      </c>
      <c r="T34" s="1">
        <v>1</v>
      </c>
    </row>
    <row r="35" spans="1:20" x14ac:dyDescent="0.25">
      <c r="A35" s="1">
        <v>36</v>
      </c>
      <c r="B35" s="3">
        <v>41744</v>
      </c>
      <c r="C35" s="2">
        <f t="shared" si="0"/>
        <v>33</v>
      </c>
      <c r="D35" s="1">
        <v>6</v>
      </c>
      <c r="E35" s="4" t="s">
        <v>81</v>
      </c>
      <c r="F35" s="1">
        <f t="shared" si="1"/>
        <v>6</v>
      </c>
      <c r="G35" s="1" t="s">
        <v>82</v>
      </c>
      <c r="H35" s="1">
        <v>1</v>
      </c>
      <c r="I35" s="1">
        <v>1</v>
      </c>
      <c r="J35" s="1">
        <v>1</v>
      </c>
      <c r="K35" s="1">
        <v>1</v>
      </c>
      <c r="L35" s="1" t="s">
        <v>150</v>
      </c>
      <c r="M35" s="1" t="s">
        <v>150</v>
      </c>
      <c r="N35" s="1">
        <v>1</v>
      </c>
      <c r="O35" s="1" t="s">
        <v>150</v>
      </c>
      <c r="P35" s="1">
        <v>1</v>
      </c>
      <c r="Q35" s="1" t="s">
        <v>150</v>
      </c>
      <c r="R35" s="1">
        <v>1</v>
      </c>
      <c r="S35" s="1">
        <v>1</v>
      </c>
      <c r="T35" s="1">
        <v>1</v>
      </c>
    </row>
    <row r="36" spans="1:20" x14ac:dyDescent="0.25">
      <c r="A36" s="1">
        <v>36</v>
      </c>
      <c r="B36" s="3">
        <v>41744</v>
      </c>
      <c r="C36" s="2">
        <f t="shared" si="0"/>
        <v>34</v>
      </c>
      <c r="D36" s="1">
        <v>7</v>
      </c>
      <c r="E36" s="4" t="s">
        <v>83</v>
      </c>
      <c r="F36" s="1">
        <f t="shared" si="1"/>
        <v>7</v>
      </c>
      <c r="G36" s="1" t="s">
        <v>84</v>
      </c>
      <c r="H36" s="1">
        <v>1</v>
      </c>
      <c r="I36" s="1">
        <v>1</v>
      </c>
      <c r="J36" s="1">
        <v>1</v>
      </c>
      <c r="K36" s="1">
        <v>1</v>
      </c>
      <c r="L36" s="1" t="s">
        <v>150</v>
      </c>
      <c r="M36" s="1" t="s">
        <v>150</v>
      </c>
      <c r="N36" s="1">
        <v>1</v>
      </c>
      <c r="O36" s="1" t="s">
        <v>150</v>
      </c>
      <c r="P36" s="1">
        <v>1</v>
      </c>
      <c r="Q36" s="1" t="s">
        <v>150</v>
      </c>
      <c r="R36" s="1">
        <v>1</v>
      </c>
      <c r="S36" s="1">
        <v>1</v>
      </c>
      <c r="T36" s="1">
        <v>1</v>
      </c>
    </row>
    <row r="37" spans="1:20" x14ac:dyDescent="0.25">
      <c r="A37" s="1">
        <v>37</v>
      </c>
      <c r="B37" s="3">
        <v>41772</v>
      </c>
      <c r="C37" s="2">
        <f t="shared" si="0"/>
        <v>35</v>
      </c>
      <c r="D37" s="1" t="s">
        <v>7</v>
      </c>
      <c r="E37" s="4" t="s">
        <v>8</v>
      </c>
      <c r="H37" s="1">
        <v>1</v>
      </c>
      <c r="I37" s="1">
        <v>1</v>
      </c>
      <c r="J37" s="1">
        <v>1</v>
      </c>
      <c r="K37" s="1" t="s">
        <v>150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 t="s">
        <v>150</v>
      </c>
      <c r="R37" s="1">
        <v>1</v>
      </c>
      <c r="S37" s="1" t="s">
        <v>150</v>
      </c>
      <c r="T37" s="1">
        <v>1</v>
      </c>
    </row>
    <row r="38" spans="1:20" x14ac:dyDescent="0.25">
      <c r="A38" s="1">
        <v>37</v>
      </c>
      <c r="B38" s="3">
        <v>41772</v>
      </c>
      <c r="C38" s="2">
        <f t="shared" si="0"/>
        <v>36</v>
      </c>
      <c r="D38" s="1">
        <v>1</v>
      </c>
      <c r="E38" s="4" t="s">
        <v>54</v>
      </c>
      <c r="F38" s="1">
        <f t="shared" si="1"/>
        <v>1</v>
      </c>
      <c r="G38" s="1" t="s">
        <v>85</v>
      </c>
      <c r="H38" s="1">
        <v>1</v>
      </c>
      <c r="I38" s="1">
        <v>1</v>
      </c>
      <c r="J38" s="1">
        <v>1</v>
      </c>
      <c r="K38" s="1" t="s">
        <v>150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 t="s">
        <v>150</v>
      </c>
      <c r="R38" s="1">
        <v>1</v>
      </c>
      <c r="S38" s="1" t="s">
        <v>150</v>
      </c>
      <c r="T38" s="1">
        <v>1</v>
      </c>
    </row>
    <row r="39" spans="1:20" x14ac:dyDescent="0.25">
      <c r="A39" s="1">
        <v>37</v>
      </c>
      <c r="B39" s="3">
        <v>41772</v>
      </c>
      <c r="C39" s="2">
        <f t="shared" si="0"/>
        <v>37</v>
      </c>
      <c r="D39" s="1">
        <v>4</v>
      </c>
      <c r="E39" s="4" t="s">
        <v>86</v>
      </c>
      <c r="F39" s="1">
        <f t="shared" si="1"/>
        <v>2</v>
      </c>
      <c r="G39" s="1" t="s">
        <v>87</v>
      </c>
      <c r="H39" s="1">
        <v>1</v>
      </c>
      <c r="I39" s="1">
        <v>1</v>
      </c>
      <c r="J39" s="1">
        <v>1</v>
      </c>
      <c r="K39" s="1" t="s">
        <v>150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 t="s">
        <v>150</v>
      </c>
      <c r="R39" s="1">
        <v>1</v>
      </c>
      <c r="S39" s="1" t="s">
        <v>150</v>
      </c>
      <c r="T39" s="1">
        <v>1</v>
      </c>
    </row>
    <row r="40" spans="1:20" x14ac:dyDescent="0.25">
      <c r="A40" s="1">
        <v>37</v>
      </c>
      <c r="B40" s="3">
        <v>41772</v>
      </c>
      <c r="C40" s="2">
        <f t="shared" si="0"/>
        <v>38</v>
      </c>
      <c r="D40" s="1">
        <v>5</v>
      </c>
      <c r="E40" s="1" t="s">
        <v>88</v>
      </c>
      <c r="F40" s="1">
        <f t="shared" si="1"/>
        <v>3</v>
      </c>
      <c r="G40" s="4" t="s">
        <v>89</v>
      </c>
      <c r="H40" s="1">
        <v>1</v>
      </c>
      <c r="I40" s="1">
        <v>1</v>
      </c>
      <c r="J40" s="1">
        <v>1</v>
      </c>
      <c r="K40" s="1" t="s">
        <v>150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 t="s">
        <v>150</v>
      </c>
      <c r="R40" s="1">
        <v>1</v>
      </c>
      <c r="S40" s="1" t="s">
        <v>150</v>
      </c>
      <c r="T40" s="1">
        <v>1</v>
      </c>
    </row>
    <row r="41" spans="1:20" x14ac:dyDescent="0.25">
      <c r="A41" s="1">
        <v>37</v>
      </c>
      <c r="B41" s="3">
        <v>41772</v>
      </c>
      <c r="C41" s="2">
        <f t="shared" si="0"/>
        <v>39</v>
      </c>
      <c r="D41" s="1">
        <v>5</v>
      </c>
      <c r="E41" s="1" t="s">
        <v>88</v>
      </c>
      <c r="F41" s="1">
        <f t="shared" si="1"/>
        <v>4</v>
      </c>
      <c r="G41" s="1" t="s">
        <v>90</v>
      </c>
      <c r="H41" s="1">
        <v>1</v>
      </c>
      <c r="I41" s="1">
        <v>1</v>
      </c>
      <c r="J41" s="1">
        <v>0</v>
      </c>
      <c r="K41" s="1" t="s">
        <v>150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 t="s">
        <v>150</v>
      </c>
      <c r="R41" s="1">
        <v>1</v>
      </c>
      <c r="S41" s="1" t="s">
        <v>150</v>
      </c>
      <c r="T41" s="1">
        <v>1</v>
      </c>
    </row>
    <row r="42" spans="1:20" x14ac:dyDescent="0.25">
      <c r="A42" s="1">
        <v>37</v>
      </c>
      <c r="B42" s="3">
        <v>41772</v>
      </c>
      <c r="C42" s="2">
        <f t="shared" si="0"/>
        <v>40</v>
      </c>
      <c r="D42" s="1">
        <v>2</v>
      </c>
      <c r="E42" s="1" t="s">
        <v>91</v>
      </c>
      <c r="F42" s="1">
        <f t="shared" si="1"/>
        <v>5</v>
      </c>
      <c r="G42" s="1" t="s">
        <v>92</v>
      </c>
      <c r="H42" s="1">
        <v>1</v>
      </c>
      <c r="I42" s="1">
        <v>1</v>
      </c>
      <c r="J42" s="1">
        <v>0</v>
      </c>
      <c r="K42" s="1" t="s">
        <v>150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 t="s">
        <v>150</v>
      </c>
      <c r="R42" s="1">
        <v>1</v>
      </c>
      <c r="S42" s="1" t="s">
        <v>150</v>
      </c>
      <c r="T42" s="1">
        <v>1</v>
      </c>
    </row>
    <row r="43" spans="1:20" x14ac:dyDescent="0.25">
      <c r="A43" s="1">
        <v>37</v>
      </c>
      <c r="B43" s="3">
        <v>41772</v>
      </c>
      <c r="C43" s="2">
        <f t="shared" si="0"/>
        <v>41</v>
      </c>
      <c r="D43" s="1">
        <v>2</v>
      </c>
      <c r="E43" s="1" t="s">
        <v>91</v>
      </c>
      <c r="F43" s="1">
        <f t="shared" si="1"/>
        <v>6</v>
      </c>
      <c r="G43" s="1" t="s">
        <v>93</v>
      </c>
      <c r="H43" s="1">
        <v>1</v>
      </c>
      <c r="I43" s="1">
        <v>1</v>
      </c>
      <c r="J43" s="1">
        <v>0</v>
      </c>
      <c r="K43" s="1" t="s">
        <v>150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 t="s">
        <v>150</v>
      </c>
      <c r="R43" s="1">
        <v>1</v>
      </c>
      <c r="S43" s="1" t="s">
        <v>150</v>
      </c>
      <c r="T43" s="1">
        <v>1</v>
      </c>
    </row>
    <row r="44" spans="1:20" x14ac:dyDescent="0.25">
      <c r="A44" s="1">
        <v>37</v>
      </c>
      <c r="B44" s="3">
        <v>41772</v>
      </c>
      <c r="C44" s="2">
        <f t="shared" si="0"/>
        <v>42</v>
      </c>
      <c r="D44" s="1">
        <v>3</v>
      </c>
      <c r="E44" s="4" t="s">
        <v>94</v>
      </c>
      <c r="F44" s="1">
        <f t="shared" si="1"/>
        <v>7</v>
      </c>
      <c r="G44" s="1" t="s">
        <v>95</v>
      </c>
      <c r="H44" s="1">
        <v>1</v>
      </c>
      <c r="I44" s="1">
        <v>1</v>
      </c>
      <c r="J44" s="1">
        <v>1</v>
      </c>
      <c r="K44" s="1" t="s">
        <v>150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 t="s">
        <v>150</v>
      </c>
      <c r="R44" s="1">
        <v>1</v>
      </c>
      <c r="S44" s="1" t="s">
        <v>150</v>
      </c>
      <c r="T44" s="1">
        <v>1</v>
      </c>
    </row>
    <row r="45" spans="1:20" x14ac:dyDescent="0.25">
      <c r="A45" s="1">
        <v>37</v>
      </c>
      <c r="B45" s="3">
        <v>41772</v>
      </c>
      <c r="C45" s="2">
        <f t="shared" si="0"/>
        <v>43</v>
      </c>
      <c r="D45" s="1">
        <v>6</v>
      </c>
      <c r="E45" s="4" t="s">
        <v>96</v>
      </c>
      <c r="F45" s="1">
        <f t="shared" si="1"/>
        <v>8</v>
      </c>
      <c r="G45" s="1" t="s">
        <v>97</v>
      </c>
      <c r="H45" s="1">
        <v>1</v>
      </c>
      <c r="I45" s="1">
        <v>1</v>
      </c>
      <c r="J45" s="1">
        <v>1</v>
      </c>
      <c r="K45" s="1" t="s">
        <v>150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 t="s">
        <v>150</v>
      </c>
      <c r="R45" s="1">
        <v>1</v>
      </c>
      <c r="S45" s="1" t="s">
        <v>150</v>
      </c>
      <c r="T45" s="1">
        <v>1</v>
      </c>
    </row>
    <row r="46" spans="1:20" x14ac:dyDescent="0.25">
      <c r="A46" s="1">
        <v>37</v>
      </c>
      <c r="B46" s="3">
        <v>41772</v>
      </c>
      <c r="C46" s="2">
        <f t="shared" si="0"/>
        <v>44</v>
      </c>
      <c r="D46" s="1">
        <v>7</v>
      </c>
      <c r="E46" s="4" t="s">
        <v>98</v>
      </c>
      <c r="F46" s="1">
        <f t="shared" si="1"/>
        <v>9</v>
      </c>
      <c r="G46" s="1" t="s">
        <v>99</v>
      </c>
      <c r="H46" s="1">
        <v>1</v>
      </c>
      <c r="I46" s="1">
        <v>1</v>
      </c>
      <c r="J46" s="1">
        <v>1</v>
      </c>
      <c r="K46" s="1" t="s">
        <v>150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 t="s">
        <v>150</v>
      </c>
      <c r="R46" s="1">
        <v>1</v>
      </c>
      <c r="S46" s="1" t="s">
        <v>150</v>
      </c>
      <c r="T46" s="1">
        <v>1</v>
      </c>
    </row>
    <row r="47" spans="1:20" x14ac:dyDescent="0.25">
      <c r="A47" s="1">
        <v>37</v>
      </c>
      <c r="B47" s="3">
        <v>41772</v>
      </c>
      <c r="C47" s="2">
        <f t="shared" si="0"/>
        <v>45</v>
      </c>
      <c r="D47" s="1">
        <v>8</v>
      </c>
      <c r="E47" s="4" t="s">
        <v>100</v>
      </c>
      <c r="F47" s="1">
        <f t="shared" si="1"/>
        <v>10</v>
      </c>
      <c r="G47" s="1" t="s">
        <v>101</v>
      </c>
      <c r="H47" s="1">
        <v>1</v>
      </c>
      <c r="I47" s="1">
        <v>1</v>
      </c>
      <c r="J47" s="1">
        <v>1</v>
      </c>
      <c r="K47" s="1" t="s">
        <v>150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 t="s">
        <v>150</v>
      </c>
      <c r="R47" s="1">
        <v>1</v>
      </c>
      <c r="S47" s="1" t="s">
        <v>150</v>
      </c>
      <c r="T47" s="1">
        <v>1</v>
      </c>
    </row>
    <row r="48" spans="1:20" x14ac:dyDescent="0.25">
      <c r="A48" s="1">
        <v>37</v>
      </c>
      <c r="B48" s="3">
        <v>41772</v>
      </c>
      <c r="C48" s="2">
        <f t="shared" si="0"/>
        <v>46</v>
      </c>
      <c r="D48" s="1">
        <v>9</v>
      </c>
      <c r="E48" s="4" t="s">
        <v>43</v>
      </c>
      <c r="F48" s="1">
        <f t="shared" si="1"/>
        <v>11</v>
      </c>
      <c r="G48" s="1" t="s">
        <v>102</v>
      </c>
      <c r="H48" s="1">
        <v>1</v>
      </c>
      <c r="I48" s="1">
        <v>1</v>
      </c>
      <c r="J48" s="1">
        <v>1</v>
      </c>
      <c r="K48" s="1" t="s">
        <v>150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 t="s">
        <v>150</v>
      </c>
      <c r="R48" s="1">
        <v>1</v>
      </c>
      <c r="S48" s="1" t="s">
        <v>150</v>
      </c>
      <c r="T48" s="1">
        <v>1</v>
      </c>
    </row>
    <row r="49" spans="1:20" x14ac:dyDescent="0.25">
      <c r="A49" s="1">
        <v>38</v>
      </c>
      <c r="B49" s="3">
        <v>41800</v>
      </c>
      <c r="C49" s="2">
        <f t="shared" si="0"/>
        <v>47</v>
      </c>
      <c r="D49" s="1" t="s">
        <v>7</v>
      </c>
      <c r="E49" s="4" t="s">
        <v>8</v>
      </c>
      <c r="H49" s="1" t="s">
        <v>150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 t="s">
        <v>150</v>
      </c>
      <c r="R49" s="1">
        <v>1</v>
      </c>
      <c r="S49" s="1" t="s">
        <v>150</v>
      </c>
      <c r="T49" s="1">
        <v>1</v>
      </c>
    </row>
    <row r="50" spans="1:20" x14ac:dyDescent="0.25">
      <c r="A50" s="1">
        <v>38</v>
      </c>
      <c r="B50" s="3">
        <v>41800</v>
      </c>
      <c r="C50" s="2">
        <f t="shared" si="0"/>
        <v>48</v>
      </c>
      <c r="D50" s="1">
        <v>2</v>
      </c>
      <c r="E50" s="4" t="s">
        <v>103</v>
      </c>
      <c r="F50" s="1">
        <f t="shared" si="1"/>
        <v>1</v>
      </c>
      <c r="G50" s="1" t="s">
        <v>104</v>
      </c>
      <c r="H50" s="1" t="s">
        <v>150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 t="s">
        <v>150</v>
      </c>
      <c r="R50" s="1">
        <v>1</v>
      </c>
      <c r="S50" s="1" t="s">
        <v>150</v>
      </c>
      <c r="T50" s="1">
        <v>1</v>
      </c>
    </row>
    <row r="51" spans="1:20" x14ac:dyDescent="0.25">
      <c r="A51" s="1">
        <v>38</v>
      </c>
      <c r="B51" s="3">
        <v>41800</v>
      </c>
      <c r="C51" s="2">
        <f t="shared" si="0"/>
        <v>49</v>
      </c>
      <c r="D51" s="1">
        <v>3</v>
      </c>
      <c r="E51" s="4" t="s">
        <v>105</v>
      </c>
      <c r="F51" s="1">
        <f t="shared" si="1"/>
        <v>2</v>
      </c>
      <c r="G51" s="1" t="s">
        <v>106</v>
      </c>
      <c r="H51" s="1" t="s">
        <v>150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 t="s">
        <v>150</v>
      </c>
      <c r="R51" s="1">
        <v>1</v>
      </c>
      <c r="S51" s="1" t="s">
        <v>150</v>
      </c>
      <c r="T51" s="1">
        <v>1</v>
      </c>
    </row>
    <row r="52" spans="1:20" x14ac:dyDescent="0.25">
      <c r="A52" s="1">
        <v>38</v>
      </c>
      <c r="B52" s="3">
        <v>41800</v>
      </c>
      <c r="C52" s="2">
        <f t="shared" si="0"/>
        <v>50</v>
      </c>
      <c r="D52" s="1">
        <v>4</v>
      </c>
      <c r="E52" s="4" t="s">
        <v>107</v>
      </c>
      <c r="F52" s="1">
        <f t="shared" si="1"/>
        <v>3</v>
      </c>
      <c r="G52" s="1" t="s">
        <v>108</v>
      </c>
      <c r="H52" s="1" t="s">
        <v>150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 t="s">
        <v>150</v>
      </c>
      <c r="R52" s="1">
        <v>1</v>
      </c>
      <c r="S52" s="1" t="s">
        <v>150</v>
      </c>
      <c r="T52" s="1">
        <v>1</v>
      </c>
    </row>
    <row r="53" spans="1:20" x14ac:dyDescent="0.25">
      <c r="A53" s="1">
        <v>38</v>
      </c>
      <c r="B53" s="3">
        <v>41800</v>
      </c>
      <c r="C53" s="2">
        <f t="shared" si="0"/>
        <v>51</v>
      </c>
      <c r="D53" s="1">
        <v>4</v>
      </c>
      <c r="E53" s="4" t="s">
        <v>107</v>
      </c>
      <c r="F53" s="1">
        <f t="shared" si="1"/>
        <v>4</v>
      </c>
      <c r="G53" s="1" t="s">
        <v>109</v>
      </c>
      <c r="H53" s="1" t="s">
        <v>150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 t="s">
        <v>150</v>
      </c>
      <c r="R53" s="1">
        <v>1</v>
      </c>
      <c r="S53" s="1" t="s">
        <v>150</v>
      </c>
      <c r="T53" s="1">
        <v>1</v>
      </c>
    </row>
    <row r="54" spans="1:20" x14ac:dyDescent="0.25">
      <c r="A54" s="1">
        <v>38</v>
      </c>
      <c r="B54" s="3">
        <v>41800</v>
      </c>
      <c r="C54" s="2">
        <f t="shared" si="0"/>
        <v>52</v>
      </c>
      <c r="D54" s="1">
        <v>4</v>
      </c>
      <c r="E54" s="4" t="s">
        <v>107</v>
      </c>
      <c r="F54" s="1">
        <f t="shared" si="1"/>
        <v>5</v>
      </c>
      <c r="G54" s="1" t="s">
        <v>110</v>
      </c>
      <c r="H54" s="1" t="s">
        <v>150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0</v>
      </c>
      <c r="P54" s="1">
        <v>1</v>
      </c>
      <c r="Q54" s="1" t="s">
        <v>150</v>
      </c>
      <c r="R54" s="1">
        <v>1</v>
      </c>
      <c r="S54" s="1" t="s">
        <v>150</v>
      </c>
      <c r="T54" s="1">
        <v>1</v>
      </c>
    </row>
    <row r="55" spans="1:20" x14ac:dyDescent="0.25">
      <c r="A55" s="1">
        <v>38</v>
      </c>
      <c r="B55" s="3">
        <v>41800</v>
      </c>
      <c r="C55" s="2">
        <f t="shared" si="0"/>
        <v>53</v>
      </c>
      <c r="D55" s="1">
        <v>4</v>
      </c>
      <c r="E55" s="4" t="s">
        <v>107</v>
      </c>
      <c r="F55" s="1">
        <f t="shared" si="1"/>
        <v>6</v>
      </c>
      <c r="G55" s="1" t="s">
        <v>111</v>
      </c>
      <c r="H55" s="1" t="s">
        <v>150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 t="s">
        <v>150</v>
      </c>
      <c r="R55" s="1">
        <v>1</v>
      </c>
      <c r="S55" s="1" t="s">
        <v>150</v>
      </c>
      <c r="T55" s="1">
        <v>1</v>
      </c>
    </row>
    <row r="56" spans="1:20" x14ac:dyDescent="0.25">
      <c r="A56" s="1">
        <v>38</v>
      </c>
      <c r="B56" s="3">
        <v>41800</v>
      </c>
      <c r="C56" s="2">
        <f t="shared" si="0"/>
        <v>54</v>
      </c>
      <c r="D56" s="1">
        <v>5</v>
      </c>
      <c r="E56" s="1" t="s">
        <v>112</v>
      </c>
      <c r="F56" s="1">
        <f t="shared" si="1"/>
        <v>7</v>
      </c>
      <c r="G56" s="1" t="s">
        <v>113</v>
      </c>
      <c r="H56" s="1" t="s">
        <v>150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 t="s">
        <v>150</v>
      </c>
      <c r="R56" s="1">
        <v>1</v>
      </c>
      <c r="S56" s="1" t="s">
        <v>150</v>
      </c>
      <c r="T56" s="1">
        <v>1</v>
      </c>
    </row>
    <row r="57" spans="1:20" x14ac:dyDescent="0.25">
      <c r="A57" s="1">
        <v>38</v>
      </c>
      <c r="B57" s="3">
        <v>41800</v>
      </c>
      <c r="C57" s="2">
        <f t="shared" si="0"/>
        <v>55</v>
      </c>
      <c r="D57" s="1" t="s">
        <v>7</v>
      </c>
      <c r="E57" s="4" t="s">
        <v>8</v>
      </c>
      <c r="H57" s="1" t="s">
        <v>150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 t="s">
        <v>150</v>
      </c>
      <c r="R57" s="1">
        <v>1</v>
      </c>
      <c r="S57" s="1">
        <v>1</v>
      </c>
      <c r="T57" s="1">
        <v>1</v>
      </c>
    </row>
    <row r="58" spans="1:20" x14ac:dyDescent="0.25">
      <c r="A58" s="1">
        <v>38</v>
      </c>
      <c r="B58" s="3">
        <v>41800</v>
      </c>
      <c r="C58" s="2">
        <f t="shared" si="0"/>
        <v>56</v>
      </c>
      <c r="D58" s="1">
        <v>6</v>
      </c>
      <c r="E58" s="4" t="s">
        <v>114</v>
      </c>
      <c r="F58" s="1">
        <f>F56+1</f>
        <v>8</v>
      </c>
      <c r="G58" s="1" t="s">
        <v>115</v>
      </c>
      <c r="H58" s="1" t="s">
        <v>150</v>
      </c>
      <c r="I58" s="1">
        <v>1</v>
      </c>
      <c r="J58" s="1">
        <v>-1</v>
      </c>
      <c r="K58" s="1">
        <v>0</v>
      </c>
      <c r="L58" s="1">
        <v>1</v>
      </c>
      <c r="M58" s="1">
        <v>0</v>
      </c>
      <c r="N58" s="1">
        <v>1</v>
      </c>
      <c r="O58" s="1">
        <v>1</v>
      </c>
      <c r="P58" s="1">
        <v>1</v>
      </c>
      <c r="Q58" s="1" t="s">
        <v>150</v>
      </c>
      <c r="R58" s="1">
        <v>1</v>
      </c>
      <c r="S58" s="1">
        <v>1</v>
      </c>
      <c r="T58" s="1">
        <v>-1</v>
      </c>
    </row>
    <row r="59" spans="1:20" x14ac:dyDescent="0.25">
      <c r="A59" s="1">
        <v>38</v>
      </c>
      <c r="B59" s="3">
        <v>41800</v>
      </c>
      <c r="C59" s="2">
        <f t="shared" si="0"/>
        <v>57</v>
      </c>
      <c r="D59" s="1">
        <v>7</v>
      </c>
      <c r="E59" s="4" t="s">
        <v>116</v>
      </c>
      <c r="F59" s="1">
        <f t="shared" si="1"/>
        <v>9</v>
      </c>
      <c r="G59" s="1" t="s">
        <v>117</v>
      </c>
      <c r="H59" s="1" t="s">
        <v>150</v>
      </c>
      <c r="I59" s="1">
        <v>1</v>
      </c>
      <c r="J59" s="1">
        <v>-1</v>
      </c>
      <c r="K59" s="1">
        <v>-1</v>
      </c>
      <c r="L59" s="1">
        <v>1</v>
      </c>
      <c r="M59" s="1">
        <v>-1</v>
      </c>
      <c r="N59" s="1">
        <v>1</v>
      </c>
      <c r="O59" s="1">
        <v>1</v>
      </c>
      <c r="P59" s="1">
        <v>1</v>
      </c>
      <c r="Q59" s="1" t="s">
        <v>150</v>
      </c>
      <c r="R59" s="1">
        <v>1</v>
      </c>
      <c r="S59" s="1">
        <v>1</v>
      </c>
      <c r="T59" s="1">
        <v>1</v>
      </c>
    </row>
    <row r="60" spans="1:20" x14ac:dyDescent="0.25">
      <c r="A60" s="1">
        <v>38</v>
      </c>
      <c r="B60" s="3">
        <v>41800</v>
      </c>
      <c r="C60" s="2">
        <f t="shared" si="0"/>
        <v>58</v>
      </c>
      <c r="D60" s="1">
        <v>8</v>
      </c>
      <c r="E60" s="4" t="s">
        <v>118</v>
      </c>
      <c r="F60" s="1">
        <f t="shared" si="1"/>
        <v>10</v>
      </c>
      <c r="G60" s="1" t="s">
        <v>119</v>
      </c>
      <c r="H60" s="1" t="s">
        <v>150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 t="s">
        <v>150</v>
      </c>
      <c r="R60" s="1">
        <v>1</v>
      </c>
      <c r="S60" s="1">
        <v>1</v>
      </c>
      <c r="T60" s="1">
        <v>1</v>
      </c>
    </row>
    <row r="61" spans="1:20" x14ac:dyDescent="0.25">
      <c r="A61" s="1">
        <v>38</v>
      </c>
      <c r="B61" s="3">
        <v>41800</v>
      </c>
      <c r="C61" s="2">
        <f t="shared" si="0"/>
        <v>59</v>
      </c>
      <c r="D61" s="1">
        <v>9</v>
      </c>
      <c r="E61" s="4" t="s">
        <v>43</v>
      </c>
      <c r="F61" s="1">
        <f t="shared" si="1"/>
        <v>11</v>
      </c>
      <c r="G61" s="1" t="s">
        <v>120</v>
      </c>
      <c r="H61" s="1" t="s">
        <v>150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 t="s">
        <v>150</v>
      </c>
      <c r="R61" s="1">
        <v>1</v>
      </c>
      <c r="S61" s="1">
        <v>1</v>
      </c>
      <c r="T61" s="1">
        <v>1</v>
      </c>
    </row>
    <row r="62" spans="1:20" x14ac:dyDescent="0.25">
      <c r="A62" s="1">
        <v>38</v>
      </c>
      <c r="B62" s="3">
        <v>41800</v>
      </c>
      <c r="C62" s="2">
        <f t="shared" si="0"/>
        <v>60</v>
      </c>
      <c r="D62" s="1">
        <v>9</v>
      </c>
      <c r="E62" s="4" t="s">
        <v>43</v>
      </c>
      <c r="F62" s="1">
        <f t="shared" si="1"/>
        <v>12</v>
      </c>
      <c r="G62" s="1" t="s">
        <v>121</v>
      </c>
      <c r="H62" s="1" t="s">
        <v>150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 t="s">
        <v>150</v>
      </c>
      <c r="R62" s="1">
        <v>1</v>
      </c>
      <c r="S62" s="1">
        <v>1</v>
      </c>
      <c r="T62" s="1">
        <v>1</v>
      </c>
    </row>
    <row r="63" spans="1:20" x14ac:dyDescent="0.25">
      <c r="A63" s="1">
        <v>38</v>
      </c>
      <c r="B63" s="3">
        <v>41800</v>
      </c>
      <c r="C63" s="2">
        <f t="shared" si="0"/>
        <v>61</v>
      </c>
      <c r="D63" s="1">
        <v>9</v>
      </c>
      <c r="E63" s="4" t="s">
        <v>43</v>
      </c>
      <c r="F63" s="1">
        <f t="shared" si="1"/>
        <v>13</v>
      </c>
      <c r="G63" s="1" t="s">
        <v>122</v>
      </c>
      <c r="H63" s="1" t="s">
        <v>150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 t="s">
        <v>150</v>
      </c>
      <c r="R63" s="1">
        <v>1</v>
      </c>
      <c r="S63" s="1">
        <v>1</v>
      </c>
      <c r="T63" s="1">
        <v>1</v>
      </c>
    </row>
    <row r="64" spans="1:20" x14ac:dyDescent="0.25">
      <c r="A64" s="1">
        <v>38</v>
      </c>
      <c r="B64" s="3">
        <v>41800</v>
      </c>
      <c r="C64" s="2">
        <f t="shared" si="0"/>
        <v>62</v>
      </c>
      <c r="D64" s="1">
        <v>9</v>
      </c>
      <c r="E64" s="4" t="s">
        <v>43</v>
      </c>
      <c r="F64" s="1">
        <f t="shared" si="1"/>
        <v>14</v>
      </c>
      <c r="G64" s="4" t="s">
        <v>123</v>
      </c>
      <c r="H64" s="1" t="s">
        <v>150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 t="s">
        <v>150</v>
      </c>
      <c r="R64" s="1">
        <v>1</v>
      </c>
      <c r="S64" s="1">
        <v>1</v>
      </c>
      <c r="T64" s="1">
        <v>1</v>
      </c>
    </row>
    <row r="65" spans="1:20" x14ac:dyDescent="0.25">
      <c r="A65" s="1">
        <v>39</v>
      </c>
      <c r="B65" s="3">
        <v>41863</v>
      </c>
      <c r="C65" s="2">
        <f t="shared" si="0"/>
        <v>63</v>
      </c>
      <c r="D65" s="1" t="s">
        <v>7</v>
      </c>
      <c r="E65" s="4" t="s">
        <v>8</v>
      </c>
      <c r="H65" s="1">
        <v>1</v>
      </c>
      <c r="I65" s="1">
        <v>1</v>
      </c>
      <c r="J65" s="1">
        <v>1</v>
      </c>
      <c r="K65" s="1">
        <v>1</v>
      </c>
      <c r="L65" s="1" t="s">
        <v>150</v>
      </c>
      <c r="M65" s="1" t="s">
        <v>150</v>
      </c>
      <c r="N65" s="1">
        <v>1</v>
      </c>
      <c r="O65" s="1">
        <v>1</v>
      </c>
      <c r="P65" s="1">
        <v>1</v>
      </c>
      <c r="Q65" s="1" t="s">
        <v>150</v>
      </c>
      <c r="R65" s="1" t="s">
        <v>150</v>
      </c>
      <c r="S65" s="1" t="s">
        <v>150</v>
      </c>
      <c r="T65" s="1">
        <v>1</v>
      </c>
    </row>
    <row r="66" spans="1:20" x14ac:dyDescent="0.25">
      <c r="A66" s="1">
        <v>39</v>
      </c>
      <c r="B66" s="3">
        <v>41863</v>
      </c>
      <c r="C66" s="2">
        <f t="shared" si="0"/>
        <v>64</v>
      </c>
      <c r="D66" s="1">
        <v>2</v>
      </c>
      <c r="E66" s="1" t="s">
        <v>124</v>
      </c>
      <c r="F66" s="1">
        <f t="shared" ref="F66:F82" si="2">F65+1</f>
        <v>1</v>
      </c>
      <c r="G66" s="1" t="s">
        <v>125</v>
      </c>
      <c r="H66" s="1">
        <v>1</v>
      </c>
      <c r="I66" s="1">
        <v>1</v>
      </c>
      <c r="J66" s="1">
        <v>1</v>
      </c>
      <c r="K66" s="1">
        <v>1</v>
      </c>
      <c r="L66" s="1" t="s">
        <v>150</v>
      </c>
      <c r="M66" s="1" t="s">
        <v>150</v>
      </c>
      <c r="N66" s="1">
        <v>1</v>
      </c>
      <c r="O66" s="1">
        <v>1</v>
      </c>
      <c r="P66" s="1">
        <v>1</v>
      </c>
      <c r="Q66" s="1" t="s">
        <v>150</v>
      </c>
      <c r="R66" s="1" t="s">
        <v>150</v>
      </c>
      <c r="S66" s="1" t="s">
        <v>150</v>
      </c>
      <c r="T66" s="1">
        <v>1</v>
      </c>
    </row>
    <row r="67" spans="1:20" x14ac:dyDescent="0.25">
      <c r="A67" s="1">
        <v>39</v>
      </c>
      <c r="B67" s="3">
        <v>41863</v>
      </c>
      <c r="C67" s="2">
        <f t="shared" si="0"/>
        <v>65</v>
      </c>
      <c r="D67" s="1">
        <v>4</v>
      </c>
      <c r="E67" s="1" t="s">
        <v>126</v>
      </c>
      <c r="F67" s="1">
        <f t="shared" si="2"/>
        <v>2</v>
      </c>
      <c r="G67" s="1" t="s">
        <v>127</v>
      </c>
      <c r="H67" s="1">
        <v>1</v>
      </c>
      <c r="I67" s="1">
        <v>1</v>
      </c>
      <c r="J67" s="1">
        <v>1</v>
      </c>
      <c r="K67" s="1">
        <v>1</v>
      </c>
      <c r="L67" s="1" t="s">
        <v>150</v>
      </c>
      <c r="M67" s="1" t="s">
        <v>150</v>
      </c>
      <c r="N67" s="1">
        <v>1</v>
      </c>
      <c r="O67" s="1">
        <v>1</v>
      </c>
      <c r="P67" s="1">
        <v>1</v>
      </c>
      <c r="Q67" s="1" t="s">
        <v>150</v>
      </c>
      <c r="R67" s="1" t="s">
        <v>150</v>
      </c>
      <c r="S67" s="1" t="s">
        <v>150</v>
      </c>
      <c r="T67" s="1">
        <v>1</v>
      </c>
    </row>
    <row r="68" spans="1:20" x14ac:dyDescent="0.25">
      <c r="A68" s="1">
        <v>39</v>
      </c>
      <c r="B68" s="3">
        <v>41863</v>
      </c>
      <c r="C68" s="2">
        <f t="shared" si="0"/>
        <v>66</v>
      </c>
      <c r="D68" s="1">
        <v>6</v>
      </c>
      <c r="E68" s="4" t="s">
        <v>128</v>
      </c>
      <c r="F68" s="1">
        <f t="shared" si="2"/>
        <v>3</v>
      </c>
      <c r="G68" s="1" t="s">
        <v>129</v>
      </c>
      <c r="H68" s="1">
        <v>1</v>
      </c>
      <c r="I68" s="1">
        <v>1</v>
      </c>
      <c r="J68" s="1">
        <v>1</v>
      </c>
      <c r="K68" s="1">
        <v>1</v>
      </c>
      <c r="L68" s="1" t="s">
        <v>150</v>
      </c>
      <c r="M68" s="1" t="s">
        <v>150</v>
      </c>
      <c r="N68" s="1">
        <v>1</v>
      </c>
      <c r="O68" s="1">
        <v>1</v>
      </c>
      <c r="P68" s="1">
        <v>1</v>
      </c>
      <c r="Q68" s="1" t="s">
        <v>150</v>
      </c>
      <c r="R68" s="1" t="s">
        <v>150</v>
      </c>
      <c r="S68" s="1" t="s">
        <v>150</v>
      </c>
      <c r="T68" s="1">
        <v>1</v>
      </c>
    </row>
    <row r="69" spans="1:20" x14ac:dyDescent="0.25">
      <c r="A69" s="1">
        <v>39</v>
      </c>
      <c r="B69" s="3">
        <v>41863</v>
      </c>
      <c r="C69" s="2">
        <f t="shared" si="0"/>
        <v>67</v>
      </c>
      <c r="D69" s="1">
        <v>7</v>
      </c>
      <c r="E69" s="4" t="s">
        <v>130</v>
      </c>
      <c r="F69" s="1">
        <f t="shared" si="2"/>
        <v>4</v>
      </c>
      <c r="G69" s="1" t="s">
        <v>131</v>
      </c>
      <c r="H69" s="1">
        <v>1</v>
      </c>
      <c r="I69" s="1">
        <v>1</v>
      </c>
      <c r="J69" s="1">
        <v>1</v>
      </c>
      <c r="K69" s="1">
        <v>1</v>
      </c>
      <c r="L69" s="1" t="s">
        <v>150</v>
      </c>
      <c r="M69" s="1" t="s">
        <v>150</v>
      </c>
      <c r="N69" s="1">
        <v>1</v>
      </c>
      <c r="O69" s="1">
        <v>1</v>
      </c>
      <c r="P69" s="1">
        <v>1</v>
      </c>
      <c r="Q69" s="1" t="s">
        <v>150</v>
      </c>
      <c r="R69" s="1" t="s">
        <v>150</v>
      </c>
      <c r="S69" s="1" t="s">
        <v>150</v>
      </c>
      <c r="T69" s="1">
        <v>1</v>
      </c>
    </row>
    <row r="70" spans="1:20" x14ac:dyDescent="0.25">
      <c r="A70" s="1">
        <v>39</v>
      </c>
      <c r="B70" s="3">
        <v>41863</v>
      </c>
      <c r="C70" s="2">
        <f t="shared" ref="C70:C82" si="3">C69+1</f>
        <v>68</v>
      </c>
      <c r="D70" s="1">
        <v>8</v>
      </c>
      <c r="E70" s="4" t="s">
        <v>132</v>
      </c>
      <c r="F70" s="1">
        <f t="shared" si="2"/>
        <v>5</v>
      </c>
      <c r="G70" s="1" t="s">
        <v>133</v>
      </c>
      <c r="H70" s="1">
        <v>1</v>
      </c>
      <c r="I70" s="1">
        <v>1</v>
      </c>
      <c r="J70" s="1">
        <v>1</v>
      </c>
      <c r="K70" s="1">
        <v>1</v>
      </c>
      <c r="L70" s="1" t="s">
        <v>150</v>
      </c>
      <c r="M70" s="1" t="s">
        <v>150</v>
      </c>
      <c r="N70" s="1">
        <v>1</v>
      </c>
      <c r="O70" s="1">
        <v>1</v>
      </c>
      <c r="P70" s="1">
        <v>1</v>
      </c>
      <c r="Q70" s="1" t="s">
        <v>150</v>
      </c>
      <c r="R70" s="1" t="s">
        <v>150</v>
      </c>
      <c r="S70" s="1" t="s">
        <v>150</v>
      </c>
      <c r="T70" s="1">
        <v>1</v>
      </c>
    </row>
    <row r="71" spans="1:20" x14ac:dyDescent="0.25">
      <c r="A71" s="1">
        <v>39</v>
      </c>
      <c r="B71" s="3">
        <v>41863</v>
      </c>
      <c r="C71" s="2">
        <f t="shared" si="3"/>
        <v>69</v>
      </c>
      <c r="D71" s="1" t="s">
        <v>7</v>
      </c>
      <c r="E71" s="4" t="s">
        <v>8</v>
      </c>
      <c r="H71" s="1">
        <v>1</v>
      </c>
      <c r="I71" s="1">
        <v>1</v>
      </c>
      <c r="J71" s="1">
        <v>1</v>
      </c>
      <c r="K71" s="1" t="s">
        <v>150</v>
      </c>
      <c r="L71" s="1">
        <v>1</v>
      </c>
      <c r="M71" s="1" t="s">
        <v>150</v>
      </c>
      <c r="N71" s="1">
        <v>1</v>
      </c>
      <c r="O71" s="1">
        <v>1</v>
      </c>
      <c r="P71" s="1">
        <v>1</v>
      </c>
      <c r="Q71" s="1" t="s">
        <v>150</v>
      </c>
      <c r="R71" s="1" t="s">
        <v>150</v>
      </c>
      <c r="S71" s="1" t="s">
        <v>150</v>
      </c>
      <c r="T71" s="1">
        <v>1</v>
      </c>
    </row>
    <row r="72" spans="1:20" x14ac:dyDescent="0.25">
      <c r="A72" s="1">
        <v>39</v>
      </c>
      <c r="B72" s="3">
        <v>41863</v>
      </c>
      <c r="C72" s="2">
        <f t="shared" si="3"/>
        <v>70</v>
      </c>
      <c r="D72" s="1">
        <v>10</v>
      </c>
      <c r="E72" s="4" t="s">
        <v>134</v>
      </c>
      <c r="F72" s="1">
        <f>F70+1</f>
        <v>6</v>
      </c>
      <c r="G72" s="1" t="s">
        <v>135</v>
      </c>
      <c r="H72" s="1">
        <v>1</v>
      </c>
      <c r="I72" s="1">
        <v>1</v>
      </c>
      <c r="J72" s="1">
        <v>1</v>
      </c>
      <c r="K72" s="1" t="s">
        <v>150</v>
      </c>
      <c r="L72" s="1">
        <v>1</v>
      </c>
      <c r="M72" s="1" t="s">
        <v>150</v>
      </c>
      <c r="N72" s="1">
        <v>1</v>
      </c>
      <c r="O72" s="1">
        <v>1</v>
      </c>
      <c r="P72" s="1">
        <v>1</v>
      </c>
      <c r="Q72" s="1" t="s">
        <v>150</v>
      </c>
      <c r="R72" s="1" t="s">
        <v>150</v>
      </c>
      <c r="S72" s="1" t="s">
        <v>150</v>
      </c>
      <c r="T72" s="1">
        <v>1</v>
      </c>
    </row>
    <row r="73" spans="1:20" x14ac:dyDescent="0.25">
      <c r="A73" s="1">
        <v>39</v>
      </c>
      <c r="B73" s="3">
        <v>41863</v>
      </c>
      <c r="C73" s="2">
        <f t="shared" si="3"/>
        <v>71</v>
      </c>
      <c r="D73" s="1">
        <v>10</v>
      </c>
      <c r="E73" s="4" t="s">
        <v>134</v>
      </c>
      <c r="F73" s="1">
        <f t="shared" si="2"/>
        <v>7</v>
      </c>
      <c r="G73" s="1" t="s">
        <v>136</v>
      </c>
      <c r="H73" s="1">
        <v>1</v>
      </c>
      <c r="I73" s="1">
        <v>1</v>
      </c>
      <c r="J73" s="1">
        <v>1</v>
      </c>
      <c r="K73" s="1" t="s">
        <v>150</v>
      </c>
      <c r="L73" s="1">
        <v>1</v>
      </c>
      <c r="M73" s="1" t="s">
        <v>150</v>
      </c>
      <c r="N73" s="1">
        <v>1</v>
      </c>
      <c r="O73" s="1">
        <v>1</v>
      </c>
      <c r="P73" s="1">
        <v>1</v>
      </c>
      <c r="Q73" s="1" t="s">
        <v>150</v>
      </c>
      <c r="R73" s="1" t="s">
        <v>150</v>
      </c>
      <c r="S73" s="1" t="s">
        <v>150</v>
      </c>
      <c r="T73" s="1">
        <v>1</v>
      </c>
    </row>
    <row r="74" spans="1:20" x14ac:dyDescent="0.25">
      <c r="A74" s="1">
        <v>39</v>
      </c>
      <c r="B74" s="3">
        <v>41863</v>
      </c>
      <c r="C74" s="2">
        <f t="shared" si="3"/>
        <v>72</v>
      </c>
      <c r="D74" s="1">
        <v>13</v>
      </c>
      <c r="E74" s="4" t="s">
        <v>43</v>
      </c>
      <c r="F74" s="1">
        <f t="shared" si="2"/>
        <v>8</v>
      </c>
      <c r="G74" s="1" t="s">
        <v>137</v>
      </c>
      <c r="H74" s="1">
        <v>0</v>
      </c>
      <c r="I74" s="1">
        <v>1</v>
      </c>
      <c r="J74" s="1">
        <v>1</v>
      </c>
      <c r="K74" s="1" t="s">
        <v>150</v>
      </c>
      <c r="L74" s="1">
        <v>1</v>
      </c>
      <c r="M74" s="1" t="s">
        <v>150</v>
      </c>
      <c r="N74" s="1">
        <v>1</v>
      </c>
      <c r="O74" s="1">
        <v>1</v>
      </c>
      <c r="P74" s="1">
        <v>1</v>
      </c>
      <c r="Q74" s="1" t="s">
        <v>150</v>
      </c>
      <c r="R74" s="1" t="s">
        <v>150</v>
      </c>
      <c r="S74" s="1" t="s">
        <v>150</v>
      </c>
      <c r="T74" s="1">
        <v>1</v>
      </c>
    </row>
    <row r="75" spans="1:20" x14ac:dyDescent="0.25">
      <c r="A75" s="1">
        <v>40</v>
      </c>
      <c r="B75" s="3">
        <v>41898</v>
      </c>
      <c r="C75" s="2">
        <f t="shared" si="3"/>
        <v>73</v>
      </c>
      <c r="D75" s="1" t="s">
        <v>7</v>
      </c>
      <c r="E75" s="4" t="s">
        <v>8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 t="s">
        <v>150</v>
      </c>
      <c r="R75" s="1">
        <v>1</v>
      </c>
      <c r="S75" s="1">
        <v>1</v>
      </c>
      <c r="T75" s="1">
        <v>1</v>
      </c>
    </row>
    <row r="76" spans="1:20" x14ac:dyDescent="0.25">
      <c r="A76" s="1">
        <v>40</v>
      </c>
      <c r="B76" s="3">
        <v>41898</v>
      </c>
      <c r="C76" s="2">
        <f t="shared" si="3"/>
        <v>74</v>
      </c>
      <c r="D76" s="1">
        <v>6</v>
      </c>
      <c r="E76" s="4" t="s">
        <v>138</v>
      </c>
      <c r="F76" s="1">
        <f t="shared" si="2"/>
        <v>1</v>
      </c>
      <c r="G76" s="1" t="s">
        <v>139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 t="s">
        <v>150</v>
      </c>
      <c r="R76" s="1">
        <v>1</v>
      </c>
      <c r="S76" s="1">
        <v>1</v>
      </c>
      <c r="T76" s="1">
        <v>1</v>
      </c>
    </row>
    <row r="77" spans="1:20" x14ac:dyDescent="0.25">
      <c r="A77" s="1">
        <v>40</v>
      </c>
      <c r="B77" s="3">
        <v>41898</v>
      </c>
      <c r="C77" s="2">
        <f t="shared" si="3"/>
        <v>75</v>
      </c>
      <c r="D77" s="1">
        <v>3</v>
      </c>
      <c r="E77" s="4" t="s">
        <v>140</v>
      </c>
      <c r="F77" s="1">
        <f t="shared" si="2"/>
        <v>2</v>
      </c>
      <c r="G77" s="1" t="s">
        <v>141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 t="s">
        <v>150</v>
      </c>
      <c r="R77" s="1">
        <v>1</v>
      </c>
      <c r="S77" s="1">
        <v>1</v>
      </c>
      <c r="T77" s="1">
        <v>1</v>
      </c>
    </row>
    <row r="78" spans="1:20" x14ac:dyDescent="0.25">
      <c r="A78" s="1">
        <v>40</v>
      </c>
      <c r="B78" s="3">
        <v>41898</v>
      </c>
      <c r="C78" s="2">
        <f t="shared" si="3"/>
        <v>76</v>
      </c>
      <c r="D78" s="1">
        <v>2</v>
      </c>
      <c r="E78" s="4" t="s">
        <v>142</v>
      </c>
      <c r="F78" s="1">
        <f t="shared" si="2"/>
        <v>3</v>
      </c>
      <c r="G78" s="1" t="s">
        <v>143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 t="s">
        <v>150</v>
      </c>
      <c r="R78" s="1">
        <v>1</v>
      </c>
      <c r="S78" s="1">
        <v>1</v>
      </c>
      <c r="T78" s="1">
        <v>1</v>
      </c>
    </row>
    <row r="79" spans="1:20" x14ac:dyDescent="0.25">
      <c r="A79" s="1">
        <v>40</v>
      </c>
      <c r="B79" s="3">
        <v>41898</v>
      </c>
      <c r="C79" s="2">
        <f t="shared" si="3"/>
        <v>77</v>
      </c>
      <c r="D79" s="1">
        <v>4</v>
      </c>
      <c r="E79" s="1" t="s">
        <v>144</v>
      </c>
      <c r="F79" s="1">
        <f t="shared" si="2"/>
        <v>4</v>
      </c>
      <c r="G79" s="1" t="s">
        <v>145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 t="s">
        <v>150</v>
      </c>
      <c r="R79" s="1">
        <v>1</v>
      </c>
      <c r="S79" s="1">
        <v>1</v>
      </c>
      <c r="T79" s="1">
        <v>1</v>
      </c>
    </row>
    <row r="80" spans="1:20" x14ac:dyDescent="0.25">
      <c r="A80" s="1">
        <v>40</v>
      </c>
      <c r="B80" s="3">
        <v>41898</v>
      </c>
      <c r="C80" s="2">
        <f t="shared" si="3"/>
        <v>78</v>
      </c>
      <c r="D80" s="1">
        <v>5</v>
      </c>
      <c r="E80" s="4" t="s">
        <v>146</v>
      </c>
      <c r="F80" s="1">
        <f t="shared" si="2"/>
        <v>5</v>
      </c>
      <c r="G80" s="1" t="s">
        <v>147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 t="s">
        <v>150</v>
      </c>
      <c r="R80" s="1">
        <v>1</v>
      </c>
      <c r="S80" s="1">
        <v>1</v>
      </c>
      <c r="T80" s="1">
        <v>1</v>
      </c>
    </row>
    <row r="81" spans="1:20" x14ac:dyDescent="0.25">
      <c r="A81" s="1">
        <v>40</v>
      </c>
      <c r="B81" s="3">
        <v>41898</v>
      </c>
      <c r="C81" s="2">
        <f t="shared" si="3"/>
        <v>79</v>
      </c>
      <c r="D81" s="1">
        <v>6</v>
      </c>
      <c r="E81" s="4" t="s">
        <v>43</v>
      </c>
      <c r="F81" s="1">
        <f t="shared" si="2"/>
        <v>6</v>
      </c>
      <c r="G81" s="1" t="s">
        <v>148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 t="s">
        <v>150</v>
      </c>
      <c r="R81" s="1">
        <v>1</v>
      </c>
      <c r="S81" s="1">
        <v>1</v>
      </c>
      <c r="T81" s="1">
        <v>1</v>
      </c>
    </row>
    <row r="82" spans="1:20" x14ac:dyDescent="0.25">
      <c r="A82" s="1">
        <v>40</v>
      </c>
      <c r="B82" s="3">
        <v>41898</v>
      </c>
      <c r="C82" s="2">
        <f t="shared" si="3"/>
        <v>80</v>
      </c>
      <c r="D82" s="1">
        <v>6</v>
      </c>
      <c r="E82" s="4" t="s">
        <v>43</v>
      </c>
      <c r="F82" s="1">
        <f t="shared" si="2"/>
        <v>7</v>
      </c>
      <c r="G82" s="1" t="s">
        <v>149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 t="s">
        <v>150</v>
      </c>
      <c r="R82" s="1">
        <v>1</v>
      </c>
      <c r="S82" s="1">
        <v>1</v>
      </c>
      <c r="T82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2015-12-28T10:35:59Z</dcterms:modified>
</cp:coreProperties>
</file>