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3" i="1" l="1"/>
  <c r="C62" i="1"/>
  <c r="F102" i="1" l="1"/>
  <c r="F85" i="1"/>
  <c r="F71" i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3" i="1" s="1"/>
  <c r="F104" i="1" s="1"/>
  <c r="F105" i="1" s="1"/>
  <c r="F106" i="1" s="1"/>
  <c r="F107" i="1" s="1"/>
  <c r="F108" i="1" s="1"/>
  <c r="F109" i="1" s="1"/>
  <c r="F110" i="1" s="1"/>
  <c r="F111" i="1" s="1"/>
  <c r="F45" i="1"/>
  <c r="F25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6" i="1" l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3" i="1" s="1"/>
  <c r="F64" i="1" s="1"/>
  <c r="F65" i="1" s="1"/>
  <c r="F66" i="1" s="1"/>
  <c r="F67" i="1" s="1"/>
  <c r="F68" i="1" s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l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l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</calcChain>
</file>

<file path=xl/sharedStrings.xml><?xml version="1.0" encoding="utf-8"?>
<sst xmlns="http://schemas.openxmlformats.org/spreadsheetml/2006/main" count="399" uniqueCount="179">
  <si>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</si>
  <si>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</si>
  <si>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</si>
  <si>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</si>
  <si>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</si>
  <si>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</si>
  <si>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</si>
  <si>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555703-1-901-5</t>
  </si>
  <si>
    <t>Doležalová Milena Mgr.</t>
  </si>
  <si>
    <t>555703-1-901-4</t>
  </si>
  <si>
    <t>Javůrek Jan Bc.</t>
  </si>
  <si>
    <t>Kučera Miroslav</t>
  </si>
  <si>
    <t>555703-1-901-3</t>
  </si>
  <si>
    <t>Kučerová Lydie Bc.</t>
  </si>
  <si>
    <t>555703-1-901-1</t>
  </si>
  <si>
    <t>555703-1-901-2</t>
  </si>
  <si>
    <t>Škuthan Jan</t>
  </si>
  <si>
    <t>p</t>
  </si>
  <si>
    <t>prezence</t>
  </si>
  <si>
    <t>Program</t>
  </si>
  <si>
    <t>Zapisovatelé, ověřovatelé</t>
  </si>
  <si>
    <t>Hlasování o navrženém programu:</t>
  </si>
  <si>
    <t>Kontrola plnění usnesení</t>
  </si>
  <si>
    <t>Různé</t>
  </si>
  <si>
    <t>ZO bere na vědomí informace o kontrole přijatých usnesení.</t>
  </si>
  <si>
    <t>Informace o fakturách nad 10 000 Kč</t>
  </si>
  <si>
    <t>Vyhlášení výběrového řízení na půjčení prostředků ze zřízeného účelového fondu na opravy, modernizaci a rozšíření bytového fondu</t>
  </si>
  <si>
    <t>Záměr obce pronajmout část pozemku p. č. 1141/14 v k. ú. Velichov</t>
  </si>
  <si>
    <t>Informace o vydaných souhlasných vyjádřeních k záměrům v území</t>
  </si>
  <si>
    <t xml:space="preserve">Informace o vydaných souhlasných vyjádřeních k záměrům v území </t>
  </si>
  <si>
    <t>ZO schvaluje uzavření Smlouvy o kooperačním příspěvku na nákup a zpracování knižního fondu a na servis AKS Clavius REKS mezí Obcí Velichov a Krajskou knihovnou Karlovy Vary. ZO pověřuje starostku obce podpisem smlouvy.</t>
  </si>
  <si>
    <t>Inventarizace majetku a závazků</t>
  </si>
  <si>
    <t>Smlouva o kooperačním příspěvku – Krajská knihovna Karlovy Vary</t>
  </si>
  <si>
    <t>ZO schvaluje pořadí firem dle předložených nabídek. ZO pověřuje starostku obce jednáním s firmami dle uvedeného pořadí; ZO pověřuje starostku  podpisem smlouvy o dílo.</t>
  </si>
  <si>
    <t>555703-1-901-7</t>
  </si>
  <si>
    <t>555703-1-901-6</t>
  </si>
  <si>
    <t>555703-1-901-9</t>
  </si>
  <si>
    <t>555703-1-901-8</t>
  </si>
  <si>
    <t>Kolařík Karel</t>
  </si>
  <si>
    <t>Moravcová Markéta Ing.</t>
  </si>
  <si>
    <t>Musilová Kateřina</t>
  </si>
  <si>
    <t>Valnoha Čeněk</t>
  </si>
  <si>
    <t>Zapisovatelkou byla určena Markéta Moravcová a ověřovateli zápisu Milena Doležalová a Lydie Kučerová.</t>
  </si>
  <si>
    <t>Schválení rozpočtu na rok 2015</t>
  </si>
  <si>
    <t>ZO schvaluje rozpočet obce Velichov na rok 2015 jako schodkový s tím, že příjmy jsou ve výši 6 041 600 Kč, výdaje ve výši 6 638 600 Kč. Schodek rozpočtu bude financován zapojením zůstatků finančních prostředků na bankovních účtech obce. Závaznými ukazateli jsou paragrafy. Doplněný návrh je přílohou zápisu č. 1.</t>
  </si>
  <si>
    <t>Zpráva o dílčí kontrole hospodaření MŠ Velichov</t>
  </si>
  <si>
    <t>ZO bere na vědomí zprávu o dílčí kontrole v MŠ Velichov.</t>
  </si>
  <si>
    <t>ZO schvaluje směrnici č. 1/2014 k inventarizaci majetku a závazků. ZO jmenuje předsedou inventarizační komise Jana Škuthana, členy Miroslava Kučeru a Karla Kolaříka.</t>
  </si>
  <si>
    <t>Záměr obce pronajmout pozemky p. č. 897/6, 897/11, 897/12, 897/13, 897/26, 897/27 v k. ú. Velichov</t>
  </si>
  <si>
    <t>ZO schvaluje záměr obce pronajmout pozemky p. č. 897/6, 897/11, 897/12, 897/13, 897/26, 897/27 v k. ú. Velichov. ZO pověřuje starostku obce vypracováním záměru.</t>
  </si>
  <si>
    <t>Záměr obce pronajmout pozemky p. č. 954/15 a 959/3 v k. ú. Velichov</t>
  </si>
  <si>
    <t>ZO schvaluje záměr obce pronajmout pozemky p. č. 954/15 a 959/3 v k. ú. Velichov. ZO pověřuje starostku obce vypracováním záměru.</t>
  </si>
  <si>
    <t>Darovací smlouva – Karlovarské minerální vody, a. s.</t>
  </si>
  <si>
    <t>ZO schvaluje darovací smlouvu uzavřenou mezi Obcí Velichov a Karlovarskými minerálními vodami, a.s. – poskytnutí daru pro financování požární ochrany.</t>
  </si>
  <si>
    <t>Úpravy rozpočtu č. 6/2014</t>
  </si>
  <si>
    <t>ZO schvaluje úpravu rozpočtu č. 6/2014 dle návrhu, který je přílohou zápisu č. 2. Zároveň ZO schvaluje pravomoc starostce obce provést případnou poslední úpravu rozpočtu po zaúčtování všech položek k 31. 12. 2014 bez schválení ZO. O tomto rozpočtovém opatření bude ZO informováno na příštím jednání.</t>
  </si>
  <si>
    <t>ZO schvaluje zařazení správního území obce Velichov do území působnosti Strategie komunitně vedeného místního rozvoje MAS Krušné hory, o.p.s. na programové období 2014-2020.</t>
  </si>
  <si>
    <t>ZO volí s účinností od 1. ledna 2015 za členy stavebního výboru Miroslava Kučeru, Jana Škuthana a Čeňka Valnohu.</t>
  </si>
  <si>
    <t>ZO schvaluje uzavření dodatku ke smlouvě s firmou Energie pod kontrolou, o. p. s. za předpokladu, že nebude změněno trvání smlouvy – zůstane uzavření na dobu neurčitou.</t>
  </si>
  <si>
    <t>ZO se bude havarijním stavem můstku přes bezejmennou vodoteč – spojení mezi komunikací na Ostrov a pastvinami, zabývat podle výsledku místního šetření, kde budou přítomni zaměstnanci odborů životního prostředí a památkové péče MěÚ Ostrov.</t>
  </si>
  <si>
    <t>ZO schvaluje podání žádosti o zřízení nového odběrního místa elektrické energie – přípojka pro letní kino, hodnota jističe 16A.</t>
  </si>
  <si>
    <r>
      <t xml:space="preserve">ZO bere na vědomí informace o úhradě faktur převyšujících 10 tis. Kč: </t>
    </r>
    <r>
      <rPr>
        <sz val="11"/>
        <color rgb="FF000000"/>
        <rFont val="Calibri"/>
        <family val="2"/>
        <charset val="238"/>
        <scheme val="minor"/>
      </rPr>
      <t>Václav Dopita – 10 907 Kč za opravu urnových dvířek a zhotovení nádrže na vodu na hřbitově, Vodárny a kanalizace, a.s. – 12 502 Kč za opravu komunikace pod úřadem, Lyreco Ce – 15 678,40 Kč, kancelářské potřeby, skartovač apod., Radek Scheerbaum – 12 100 Kč – zemina a osetí na dětském hřišti, KV Realinvest, s. r. o. – 46 500,84 za opravu chodníků a vstupů u bytovky, Blachere – Illumination CZ, s. r. o. – 16 940 Kč za pronájem vánoční výzdoby, SOVT – RADIO, s. r. o – 19 554 Kč za vysílačky pro JSDH – pořízeno z dotace od Karlovarského kraje, Tomáš Tlamka – 52 574,50 Kč – arboristické práce – alej u kostela (hrazeno ze 100% prostřednictvím MŽP ČR).</t>
    </r>
  </si>
  <si>
    <r>
      <t xml:space="preserve">ZO revokuje usnesení č. 458/08/14 ve znění: </t>
    </r>
    <r>
      <rPr>
        <i/>
        <sz val="11"/>
        <color theme="1"/>
        <rFont val="Calibri"/>
        <family val="2"/>
        <charset val="238"/>
        <scheme val="minor"/>
      </rPr>
      <t>ZO schvaluje poskytnutí příspěvku ve výši 1000 Kč na fotbalové utkání panu Karlu Kotkovi, Velichov. ZO pověřuje starostku obce podpisem smlouvy o příspěvku.</t>
    </r>
  </si>
  <si>
    <r>
      <t>ZO schvaluje finanční dar starostce obce ve výši dvojnásobku zákonem stanovené měsíční odměny za výkon funkce uvolněného člena ZO v roce 2014 a pověřuje místostarostu obce podpisem darovací smlouvy</t>
    </r>
    <r>
      <rPr>
        <sz val="11"/>
        <color theme="1"/>
        <rFont val="Calibri"/>
        <family val="2"/>
        <charset val="238"/>
        <scheme val="minor"/>
      </rPr>
      <t>.</t>
    </r>
  </si>
  <si>
    <t>Dotčení pozemku p. č. 1063/1 v k. ú. Velichov stavbou přípojky plynu pro RD na pozemku p. č. 213/6 v k. ú. Velichov</t>
  </si>
  <si>
    <t>ZO schvaluje dotčení pozemku p. č. 1063/1 v k. ú. Velichov stavbou přípojky plynu pro RD na pozemku p. č. 1063/1 v k. ú. Velichov. ZO souhlasí s uzavřením smlouvy o zřízení služebnosti inženýrské sítě na pozemky p. č. 1047/1 a 1063/1 v k. ú. Velichov. ZO schvaluje snížení výše náhrady na 10% ZO schválených náhrad. ZO pověřuje starostku obce podpisem smlouvy.</t>
  </si>
  <si>
    <t>Smlouva o zřízení služebnosti inženýrské sítě a žádost o snížení náhrady za služebnost inženýrské sítě – vodovodní přípojka na pozemku p. č. 783/2 v k. ú. Velichov</t>
  </si>
  <si>
    <t>ZO schvaluje uzavření smlouvy o zřízení služebnosti inženýrské sítě na pozemek p. č. 783/2 v k. ú. Velichov. ZO schvaluje snížení výše náhrady na 10% ZO schválených náhrad. ZO pověřuje starostku obce podpisem smlouvy.</t>
  </si>
  <si>
    <t>Žádost o snížení výše náhrady za zřízení služebnosti inženýrské sítě – přípojky plynu, vody a kanalizace pro RD na pozemku p. č. 765/4 v k. ú. Velichov</t>
  </si>
  <si>
    <t>Pronájem pozemků p. č. 897/6, 897/11, 897/12, 897/13, 897/26. 897/27 v k. ú. Velichov</t>
  </si>
  <si>
    <t>Pronájem pozemků p. č. 954/15 a 959/3 v k. ú. Velichov</t>
  </si>
  <si>
    <t>Záměr obce pronajmout pozemky p. č. 954/16 a 955 v k. ú. Velichov</t>
  </si>
  <si>
    <t>ZO schvaluje záměr obce pronajmout pozemky p. č. 954/16 a 955 v k. ú. Velichov. ZO pověřuje starostku obce vypracováním záměru.</t>
  </si>
  <si>
    <t>Smlouva o dílo - oprava střechy a krovu kostela Nanebevzetí Panny Marie</t>
  </si>
  <si>
    <t>ZO na základě doporučení výběrové komise schvaluje pro zakázku „Velichov – kostel Nanebevzetí Panny Marie, oprava krovu a střechy“ následující pořadí firem.</t>
  </si>
  <si>
    <t>ZO schvaluje uzavření smlouvy o dílo na akci „Velichov – kostel Nanebevzetí Panny Marie, oprava krovu a střechy“ s firmou Bolid M, s. r. o., Praha za celkové náklady 4 730 789 Kč vč. DPH. Příslušný objem prací v závislosti na výši zajištěného financování bude v daném roce řešen dodatkem ke smlouvě o dílo. ZO pověřuje starostku obce podpisem smlouvy.</t>
  </si>
  <si>
    <t>ZO schvaluje podání návrhu na zařazení opravy střechy a krovu kostela Nanebevzetí Panny Marie ve Velichově do Havarijního programu Ministerstva kultury ČR.</t>
  </si>
  <si>
    <t>Převod pozemků pronajatých od Státního pozemkového fondu ČR</t>
  </si>
  <si>
    <t>ZO schvaluje bezúplatný převod pozemků p. č. 1068, 1081, 1086/3, 1086/4, 1089/1 a 1120, vše v k. ú. Velichov.</t>
  </si>
  <si>
    <t>ZO schvaluje úplatný převod pozemků p. č. 331 a 1088/1 vše v k. ú. Velichov.</t>
  </si>
  <si>
    <t>Informace ke kamennému můstku přes bezejmennou vodoteč (směr Moříčov)</t>
  </si>
  <si>
    <t>ZO bere na vědomí podané informace o stavu kamenného mostku a souhlasí se zadáním ocenění mostku přes bezejmennou vodoteč na pozemku p. č. 1079 v k. ú. Velichov.</t>
  </si>
  <si>
    <t>ZO bere na vědomí podané informace o vydání souhlasného vyjádření ke stavbě opěrné zdi na pozemku p. č. 6/3 v k. ú. Velichov.</t>
  </si>
  <si>
    <t>ZO bere na vědomí informace o úhradě faktury ve výši 15 670 Kč firmě Kancelářské systémy, a. s. Karlovy Vary.</t>
  </si>
  <si>
    <t>ZO schvaluje inzerci Obce Velichov v knize Česká republika, města a obce. Usnesení nebylo přijato.</t>
  </si>
  <si>
    <t>Zapisovatelkou byla určena Markéta Moravcová a ověřovateli zápisu Čeněk Valnoha a Lydie Kučerová.</t>
  </si>
  <si>
    <t>Zpráva o inventarizaci majetku a závazků obce Velichov za rok 2014</t>
  </si>
  <si>
    <t>ZO schvaluje inventarizační zprávu za rok 2014. ZO souhlasí s likvidací majetku dle návrhu inventarizační komise. ZO bere na vědomí podané informace o stavu neuhrazených pohledávek obce.</t>
  </si>
  <si>
    <t>Schválení účetní závěrky obce Velichov k 31. 12. 2014</t>
  </si>
  <si>
    <t>ZO schvaluje účetní závěrku včetně výsledku hospodaření Obce Velichov, IČ 00255122 k 31. 12. 2014 dle Rozvahy sestavené k 31. 12. 2014, Výkazu zisku a ztráty sestaveného k 31. 12. 2014 a Přílohy sestavené k 31. 12. 2014.</t>
  </si>
  <si>
    <t>Schválení výsledku hospodaření a účetní závěrky MŠ Velichov za rok 2014</t>
  </si>
  <si>
    <t>ZO schvaluje účetní závěrku včetně výsledku hospodaření – zisku ve výši 45 708,37 Kč, příspěvkové organizace Mateřské školy Velichov za účetní období 2014 sestavenou ke dni 31. 12. 2014.</t>
  </si>
  <si>
    <t>ZO schvaluje rozdělení zlepšeného výsledku hospodaření za rok 2014 ve výši 45 708,37 Kč následovně: 8 544,63 Kč na pokrytí ztráty z hospodaření minulých let; 37 164,74 Kč – převod do rezervního fondu MŠ Velichov.</t>
  </si>
  <si>
    <t>ZO vyhlašuje výběrové řízení pro půjčení prostředků ze zřízeného účelového fondu na opravy, modernizaci a rozšíření bytového fondu.  Oznámení o výběrovém řízení bude zveřejněno do 30. dubna 2015. Výběrové řízení se bude konat 4. května 2015. ZO jmenuje členy výběrové komise Markétu Moravcovou, Miroslava Kučeru a Jana Škuthana.</t>
  </si>
  <si>
    <t>ZO schvaluje změnu § 3 Pravidel pro půjčování a čerpání prostředků ze zřízeného účelového fondu na opravy, modernizaci a rozšíření bytového fondu následovně.</t>
  </si>
  <si>
    <t>ZO schvaluje doplnění Pravidel pro půjčování a čerpání prostředků ze zřízeného účelového fondu na opravy, modernizaci a rozšíření bytového fondu týkající se úhrady nákladů spojených se zápisem a výmazem zástavního práva smluvního do katastru nemovitostí – zapůjčitel a vydlužitel se o náklady podělí rovným dílem.</t>
  </si>
  <si>
    <t>ZO schvaluje záměr obce pronajmout část pozemku p. č. 1141/14 v k. ú. Velichov. ZO pověřuje starostku obce vypracováním záměru.</t>
  </si>
  <si>
    <t>Pronájem pozemků p. č. 954/16 a 955 v k. ú. Velichov</t>
  </si>
  <si>
    <t>ZO schvaluje pronájem pozemků p. č. 954/16 a 955 v k. ú. Velichov K. M., Karlovy Vary. ZO pověřuje starostku obce podpisem nájemní smlouvy.</t>
  </si>
  <si>
    <t>Žádost o souhlas s podnájmem pozemku p. č. 608 v k. ú. Velichov</t>
  </si>
  <si>
    <t>ZO schvaluje podnájem pozemku p. č. 608 v k. ú. Velichov Statku Bor ZEOS.</t>
  </si>
  <si>
    <t>Žádost o prodej části pozemku p. č. 783/2 v k. ú. Velichov</t>
  </si>
  <si>
    <t>ZO schvaluje záměr obce prodat část pozemku p. č. 783/2 v k. ú. Velichov. ZO pověřuje starostku obce vypracováním záměru.</t>
  </si>
  <si>
    <t>Oprava kanalizačního řadu v části obce Za vodou</t>
  </si>
  <si>
    <t>ZO schvaluje opravu prasklin kanalizačního řádu v části obce Za vodou firmou Vodárny a kanalizace Karlovy Vary, a.s. za celkové náklady 120 600 Kč bez DPH.</t>
  </si>
  <si>
    <t>Smlouva o budoucí smlouvě o zřízení věcného břemene a o právu stavby – Velichov, st. p. 131 – kNN – dotčení pozemku p. č. 1048/1 v k. ú. Velichov</t>
  </si>
  <si>
    <t>Žádost o finanční příspěvek na činnost Svazu postižených civilizačními chorobami ČR</t>
  </si>
  <si>
    <t>Obecně závazná vyhláška č. 1/2015 o stanovení systému shromažďování, sběru, přepravy, třídění, využívání a odstraňování komunálních odpadů a nakládání se stavebním odpadem na území obce Velichov</t>
  </si>
  <si>
    <t>ZO schvaluje Obecně závaznou vyhlášku č. 1/2015 o stanovení systému shromažďování, sběru, přepravy, třídění, využívání a odstraňování komunálních odpadů a nakládání se stavebním odpadem na území obce Velichov.</t>
  </si>
  <si>
    <t>Úpravy rozpočtu č. 1/2015</t>
  </si>
  <si>
    <t>ZO schvaluje Úpravy rozpočtu č. 1/2015 dle návrhu, který je přílohou zápisu č. 1.</t>
  </si>
  <si>
    <t>ZO bere na vědomí podané informace o vydání souhlasného vyjádření ke stavbě přípojky NN pro stavbu na pozemku st. č. 131 v k. ú. Velichov.</t>
  </si>
  <si>
    <t>ZO schvaluje výstavbu chodníku na části pozemku p č. 765/3 v k. ú. Velichov za celkové náklady do 70 tis. Kč.</t>
  </si>
  <si>
    <t>ZO schvaluje pořízení čtyř venkovních fitness strojů za celkové náklady do 100 tis. Kč vč. DPH.</t>
  </si>
  <si>
    <t>Úprava odměn zastupitelů obce v souvislosti s nařízením vlády č. 52/2015 Sb.</t>
  </si>
  <si>
    <t>ZO schvaluje s účinností od 5. května 2015 výši odměn neuvolněných zastupitelů obce dle návrhu, který je přílohou zápisu č. 1.</t>
  </si>
  <si>
    <t>Žádost o dotaci na Velichovské kulturní léto 2015</t>
  </si>
  <si>
    <t>ZO schvaluje dotaci ve výši 25 tis. Kč na Velichovské kulturní léto 2015 Janu Bitmanovi, Dalovice. ZO pověřuje starostku podpisem veřejnoprávní smlouvy o poskytnutí dotace z rozpočtu obce Velichov.</t>
  </si>
  <si>
    <t>Pronájem části pozemku p. č. 1141/14 v k. ú. Velichov</t>
  </si>
  <si>
    <t>Záměr obce směnit části pozemků p. č. 1086/2 a 765/4 v k. ú. Velichov</t>
  </si>
  <si>
    <t>ZO schvaluje záměr obce směnit části pozemků p. č. 1086/2 a 765/4 v k. ú. Velichov. ZO pověřuje starostku obce vypracováním záměru.</t>
  </si>
  <si>
    <t>Oslava Dne dětí</t>
  </si>
  <si>
    <t>ZO schvaluje organizaci oslavy Dne dětí ve stejném rozsahu, jako v předchozím roce.</t>
  </si>
  <si>
    <t>Úpravy rozpočtu č. 2/2015</t>
  </si>
  <si>
    <t>ZO schvaluje Úpravy rozpočtu č. 2/2015 dle návrhu, který je přílohou zápisu č. 2.</t>
  </si>
  <si>
    <t>ZO bere na vědomí podané informace o vydání souhlasného vyjádření ke stavbě garáže na pozemku p. č. 57/2 v k. ú. Velichov.</t>
  </si>
  <si>
    <t>Zapisovatelkou byla určena Markéta Moravcová a ověřovateli zápisu Čeněk Valnoha a Jan Škuthan.</t>
  </si>
  <si>
    <t xml:space="preserve">Závěrečný účet obce Velichov za rok 2014 </t>
  </si>
  <si>
    <t>ZO schvaluje závěrečný účet obce Velichov za rok 2014 v předloženém znění včetně Zprávy o výsledku přezkoumání hospodaření obce Velichov, a to bez výhrad. Závěrečný účet je přílohou zápisu č. 1.</t>
  </si>
  <si>
    <t>Prodej části pozemku p. č. 783/37 odděleného z pozemku p. č. 783/2 v k. ú. Velichov</t>
  </si>
  <si>
    <t>Směna částí pozemků oddělených z pozemku p. č. 765/4 v k. ú. Velichov za části pozemků oddělených z pozemku p. č. 1086/2 v k. ú. Velichov</t>
  </si>
  <si>
    <t>ZO schvaluje směnu částí pozemků oddělených z pozemku p. č. 765/4 v k. ú. Velichov za části pozemků oddělených z pozemku p. č. 1086/2 v k. ú. Velichov dle GP č. 474-62/2015 zpracovaného Ing. Karlem Turčinem, Karlovy Vary. ZO souhlasí s doplatkem ceny dle znaleckého posudku č. 168-05/2015 zpracovaného Ing. Lubomírem Klementem. ZO pověřuje starostku obce podpisem směnné smlouvy.</t>
  </si>
  <si>
    <t>Záměr obce pronajmout část pozemku 102/1 v k. ú. Velichov</t>
  </si>
  <si>
    <t>Záměr obce prodat část pozemku p. č. 1141/14 v k. ú. Velichov – část zastavěná rekreační chatou</t>
  </si>
  <si>
    <t>ZO schvaluje záměr obce prodat část pozemku p. č. 1141/14 v k. ú. Velichov dotčenou přístavbou rekreační chaty č. ev. 66. ZO pověřuje starostku obce vypracováním záměru.</t>
  </si>
  <si>
    <t>Projekční práce – kamenný můstek přes Mořičovský potok</t>
  </si>
  <si>
    <t>ZO schvaluje objednání projekčních prací na kamenný můstek přes Mořičovský potok u firmy MURUS – monumenta renovamus projekce, spol. s r. o., Praha, za celkové náklady do 132 tis. Kč vč. DPH.</t>
  </si>
  <si>
    <t xml:space="preserve">Žádost Nadačního fondu Gaudeamus o poskytnutí finančního daru na dějepisnou soutěž </t>
  </si>
  <si>
    <t>ZO schvaluje poskytnutí dotace z rozpočtu obce ve výši 2 500 Kč Nadačnímu fondu Gaudeamus při Gymnázium Cheb na organizaci dějepisné soutěže studentů gymnázií z České a Slovenské republiky. ZO pověřuje starostku obce podpisem veřejnoprávní smlouvy.</t>
  </si>
  <si>
    <t>Žádost  SPCCH ČR o příspěvek na přívěsky pro dobrovolníky</t>
  </si>
  <si>
    <t>ZO schvaluje poskytnutí příspěvku ve výši 2 360 Kč Svazu postižených civilizačními chorobami v České republice, z. s., Praha na zakoupení 4 ks přívěsků. USNESENÍ NEBYLO PŘIJATO</t>
  </si>
  <si>
    <t>Žádost o poskytnutí dotace z rozpočtu obce na činnost tanečního kroužku Latinka a Berušky</t>
  </si>
  <si>
    <t>ZO schvaluje poskytnutí dotace z rozpočtu obce ve výši 2 500 Kč paní Miroslavě Ryšavé, Velichov, na činnost tanečních kroužků Latinka a Berušky. ZO pověřuje starostku obce podpisem veřejnoprávní smlouvy.</t>
  </si>
  <si>
    <t>Žádost o poskytnutí dotace z rozpočtu obce na Nohejbalový turnaj pořádaný SDH Velichov</t>
  </si>
  <si>
    <t>ZO schvaluje poskytnutí dotace z rozpočtu obce ve výši 2 000 Kč SDH Velichov na zajištění Nohejbalového turnaje. ZO pověřuje starostku obce podpisem veřejnoprávní smlouvy.</t>
  </si>
  <si>
    <t>Úpravy rozpočtu č. 3/2015</t>
  </si>
  <si>
    <t>ZO schvaluje Úpravy rozpočtu č. 3/2015 dle návrhu, který je přílohou zápisu č. 2.</t>
  </si>
  <si>
    <t>ZO schvaluje výjimku z ustanovení § 25 odst. 2 vyhlášky 501/2006 Sb. spočívající ve vzdálenosti umístění rekreační chaty na pozemku p. č. 783/4 a 783/22 v k. ú. Velichov od pozemku p. č. 783/2 v k. ú. Velichov.</t>
  </si>
  <si>
    <t>Výběr dodavatele opravy komunikace na pozemku p. č. 1084 v k. ú. Velichov</t>
  </si>
  <si>
    <t>Smlouva o zřízení věcného břemene – služebnosti (NN) – Velichov, p. č. 213/6</t>
  </si>
  <si>
    <t>ZO schvaluje uzavření smlouvy o zřízení věcného břemene – služebnosti, č. stavby: IP-12-0003354/VB/1 týkající se pozemků p. č. 235 a 1063/1 v k. ú. Velichov s firmou ČEZ Distribuce, a. s., Děčín. ZO pověřuje starostku obce podpisem smlouvy.</t>
  </si>
  <si>
    <t>Uzavření veřejnoprávní smlouvy o poskytnutí dotace na odbornou přípravu JSDH</t>
  </si>
  <si>
    <t>ZO schvaluje přijetí účelové neinvestiční dotace na odbornou přípravu JSDH ve výši 1 000 Kč od Karlovarského kraje. ZO pověřuje starostku obce podpisem veřejnoprávní smlouvy o poskytnutí účelové neinvestiční dotace.</t>
  </si>
  <si>
    <t>Uzavření veřejnoprávní smlouvy o poskytnutí dotace na věcné vybavení JSDH</t>
  </si>
  <si>
    <t>ZO schvaluje přijetí dotace z rozpočtu Karlovarského kraje ve výši 17 200 Kč. ZO pověřuje starostku obce podpisem veřejnoprávní smlouvy o poskytnutí dotace.</t>
  </si>
  <si>
    <t>Žádost o příspěvek na Babybox v Sokolově</t>
  </si>
  <si>
    <t>ZO schvaluje dotaci na modernizaci babyboxu v Sokolově. USNESENÍ NEBYLO PŘIJATO</t>
  </si>
  <si>
    <t>Žádost o poskytnutí dotace z rozpočtu obce na Dětský fotbalový turnaj</t>
  </si>
  <si>
    <t>ZO schvaluje poskytnutí dotace z rozpočtu obce ve výši 3 000 Kč panu Miloslavu Švejstilovi, Velichov na organizaci 9. ročníku Dětského fotbalového turnaje. ZO pověřuje starostku obce podpisem veřejnoprávní smlouvy.</t>
  </si>
  <si>
    <t>Úpravy rozpočtu č. 4/2015</t>
  </si>
  <si>
    <t>ZO schvaluje Úpravy rozpočtu č. 4/2015 dle návrhu, který je přílohou zápisu č. 1.</t>
  </si>
  <si>
    <r>
      <t xml:space="preserve">ZO schvaluje uzavření smlouvy o zřízení služebnosti inženýrské sítě na pozemky p. č. </t>
    </r>
    <r>
      <rPr>
        <sz val="11"/>
        <color theme="1"/>
        <rFont val="Calibri"/>
        <family val="2"/>
        <charset val="238"/>
        <scheme val="minor"/>
      </rPr>
      <t>765/3 a 765/5</t>
    </r>
    <r>
      <rPr>
        <sz val="11"/>
        <color rgb="FF000000"/>
        <rFont val="Calibri"/>
        <family val="2"/>
        <charset val="238"/>
        <scheme val="minor"/>
      </rPr>
      <t xml:space="preserve"> v k. ú. Velichov. ZO schvaluje snížení výše náhrady na 10% ZO schválených náhrad. ZO pověřuje starostku obce podpisem smlouvy.</t>
    </r>
  </si>
  <si>
    <r>
      <t xml:space="preserve">ZO schvaluje pronájem části pozemku p. č. 897/26 v k. ú. Velichov o výměře </t>
    </r>
    <r>
      <rPr>
        <sz val="11"/>
        <color rgb="FF000000"/>
        <rFont val="Calibri"/>
        <family val="2"/>
        <charset val="238"/>
        <scheme val="minor"/>
      </rPr>
      <t>140 m</t>
    </r>
    <r>
      <rPr>
        <vertAlign val="superscript"/>
        <sz val="11"/>
        <color rgb="FF000000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D. K., Velichov. ZO pověřuje starostku obce podpisem smlouvy.</t>
    </r>
  </si>
  <si>
    <r>
      <t xml:space="preserve">ZO schvaluje </t>
    </r>
    <r>
      <rPr>
        <sz val="11"/>
        <color rgb="FF000000"/>
        <rFont val="Calibri"/>
        <family val="2"/>
        <charset val="238"/>
        <scheme val="minor"/>
      </rPr>
      <t>pronájem pozemků p. č. 897/11, 897/12, 897/13, 897/27, části pozemku p. č. 897/6 o výměře 27m</t>
    </r>
    <r>
      <rPr>
        <vertAlign val="superscript"/>
        <sz val="11"/>
        <color rgb="FF000000"/>
        <rFont val="Calibri"/>
        <family val="2"/>
        <charset val="238"/>
        <scheme val="minor"/>
      </rPr>
      <t>2</t>
    </r>
    <r>
      <rPr>
        <sz val="11"/>
        <color rgb="FF000000"/>
        <rFont val="Calibri"/>
        <family val="2"/>
        <charset val="238"/>
        <scheme val="minor"/>
      </rPr>
      <t xml:space="preserve"> a části pozemku p. č. 897/26 o výměře 120m</t>
    </r>
    <r>
      <rPr>
        <vertAlign val="superscript"/>
        <sz val="11"/>
        <color rgb="FF000000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, vše v k. ú. Velichov panu L. N., Velichov. ZO pověřuje starostku obce podpisem smlouvy.</t>
    </r>
  </si>
  <si>
    <r>
      <t>ZO schvaluje pronájem části pozemku p. č. 954/15 o výměře 237m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a části pozemku p. č.  959/3 o výměře 25 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, vše v k. ú. Velichov K. M., Karlovy Vary. ZO pověřuje starostku obce podpisem smlouvy.</t>
    </r>
  </si>
  <si>
    <r>
      <t xml:space="preserve">ZO schvaluje </t>
    </r>
    <r>
      <rPr>
        <sz val="11"/>
        <color rgb="FF000000"/>
        <rFont val="Calibri"/>
        <family val="2"/>
        <charset val="238"/>
        <scheme val="minor"/>
      </rPr>
      <t>uzavření smlouvy o budoucí smlouvě o zřízení věcného břemene a o právu stavby – Velichov, st. p. 131, Hospodský kNN. ZO pověřuje starostku podpisem smlouvy.</t>
    </r>
  </si>
  <si>
    <r>
      <t xml:space="preserve">ZO schvaluje </t>
    </r>
    <r>
      <rPr>
        <sz val="11"/>
        <color rgb="FF000000"/>
        <rFont val="Calibri"/>
        <family val="2"/>
        <charset val="238"/>
        <scheme val="minor"/>
      </rPr>
      <t>finanční příspěvek na činnost Svazu postižených civilizačními chorobami, ZO Velichov - Vojkovice ve výši 5 tis. Kč. ZO pověřuje starostku podpisem smlouvy o příspěvku.</t>
    </r>
  </si>
  <si>
    <r>
      <t xml:space="preserve">ZO bere na vědomí informace o úhradě faktury ve výši </t>
    </r>
    <r>
      <rPr>
        <sz val="11"/>
        <color rgb="FF000000"/>
        <rFont val="Calibri"/>
        <family val="2"/>
        <charset val="238"/>
        <scheme val="minor"/>
      </rPr>
      <t>11 940 Kč za aktualizaci programu MUNIS firmě Triada spol. s r. o. Praha, částky 19 274 Kč firmě Petr Preclík, Ostrov za vodoinstalatérské práce v MŠ a v hasičárně.</t>
    </r>
  </si>
  <si>
    <r>
      <t xml:space="preserve">ZO schvaluje uzavření smlouvy o sběru přepravě a odstranění odpadu – biologicky rozložitelného odpadu ze zahrad, s firmou </t>
    </r>
    <r>
      <rPr>
        <sz val="11"/>
        <color rgb="FF000000"/>
        <rFont val="Calibri"/>
        <family val="2"/>
        <charset val="238"/>
        <scheme val="minor"/>
      </rPr>
      <t>AVE CZ odpadové hospodářství s. r. o., provozovna Otovice. ZO pověřuje starostku podpisem smlouvy.</t>
    </r>
  </si>
  <si>
    <r>
      <t>Poskytnutí prostředků z Fondu na opravy, modernizaci a rozšíření bytového fondu</t>
    </r>
    <r>
      <rPr>
        <sz val="11"/>
        <color rgb="FF000000"/>
        <rFont val="Calibri"/>
        <family val="2"/>
        <charset val="238"/>
        <scheme val="minor"/>
      </rPr>
      <t xml:space="preserve"> </t>
    </r>
  </si>
  <si>
    <r>
      <t xml:space="preserve">ZO schvaluje zapůjčení prostředků </t>
    </r>
    <r>
      <rPr>
        <sz val="11"/>
        <color rgb="FF000000"/>
        <rFont val="Calibri"/>
        <family val="2"/>
        <charset val="238"/>
        <scheme val="minor"/>
      </rPr>
      <t>ze zřízeného účelového fondu na opravy, modernizaci a rozšíření bytového fondu ve výši 100 000 Kč na vnitřní rekonstrukci RD panu J. V., Velichov. ZO pověřuje starostku obce podpisem smlouvy o zápůjčce, zástavní smlouvy a podáním žádosti na zápis zástavního práva smluvního na Katastrální úřad pro Karlovarský kraj, katastrální pracoviště Karlovy Vary.</t>
    </r>
  </si>
  <si>
    <r>
      <t xml:space="preserve">ZO schvaluje zapůjčení prostředků </t>
    </r>
    <r>
      <rPr>
        <sz val="11"/>
        <color rgb="FF000000"/>
        <rFont val="Calibri"/>
        <family val="2"/>
        <charset val="238"/>
        <scheme val="minor"/>
      </rPr>
      <t>ze zřízeného účelového fondu na opravy, modernizaci a rozšíření bytového fondu ve výši 100 000 Kč na vnitřní rekonstrukci RD manželům Č. R. a R. V., Velichov. ZO pověřuje starostku obce podpisem smlouvy o zápůjčce, zástavní smlouvy a podáním žádosti na zápis zástavního práva smluvního na Katastrální úřad pro Karlovarský kraj, katastrální pracoviště Karlovy Vary.</t>
    </r>
  </si>
  <si>
    <r>
      <t>ZO schvaluje pronájem části pozemku p. č. 1141/14 v k. ú. Velichov o výměře 190 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 xml:space="preserve"> paní R. H., Ostrov. ZO pověřuje starostku obce podpisem nájemní smlouvy.</t>
    </r>
  </si>
  <si>
    <r>
      <t xml:space="preserve">ZO bere na vědomí informace o úhradě částky 16 451 Kč firmě </t>
    </r>
    <r>
      <rPr>
        <sz val="11"/>
        <color rgb="FF000000"/>
        <rFont val="Calibri"/>
        <family val="2"/>
        <charset val="238"/>
        <scheme val="minor"/>
      </rPr>
      <t>Marius Pedersen, a.s., provozovna Ostrov a částky 27 830 Kč firmě Radek Scheerbaum, Dalovice.</t>
    </r>
  </si>
  <si>
    <r>
      <t>ZO schvaluje prodej části pozemku p. č. 783/37 odděleného z pozemku p. č. 783/2 v k. ú. Velichov o výměře 22m</t>
    </r>
    <r>
      <rPr>
        <vertAlign val="superscript"/>
        <sz val="11"/>
        <color rgb="FF000000"/>
        <rFont val="Calibri"/>
        <family val="2"/>
        <charset val="238"/>
        <scheme val="minor"/>
      </rPr>
      <t>2</t>
    </r>
    <r>
      <rPr>
        <sz val="11"/>
        <color rgb="FF000000"/>
        <rFont val="Calibri"/>
        <family val="2"/>
        <charset val="238"/>
        <scheme val="minor"/>
      </rPr>
      <t xml:space="preserve"> panu J. J., Ostrov. ZO pověřuje starostku obce podpisem kupní smlouvy.</t>
    </r>
  </si>
  <si>
    <r>
      <t>ZO schvaluje záměr obce pronajmout část pozemku p. č. 102/1 v k. ú. Velichov o výměře 400 m</t>
    </r>
    <r>
      <rPr>
        <vertAlign val="superscript"/>
        <sz val="11"/>
        <color theme="1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charset val="238"/>
        <scheme val="minor"/>
      </rPr>
      <t>. ZO pověřuje starostku obce vypracováním záměru.</t>
    </r>
  </si>
  <si>
    <r>
      <t xml:space="preserve">ZO bere na vědomí informace o úhradě částky </t>
    </r>
    <r>
      <rPr>
        <sz val="11"/>
        <color rgb="FF000000"/>
        <rFont val="Calibri"/>
        <family val="2"/>
        <charset val="238"/>
        <scheme val="minor"/>
      </rPr>
      <t>17 457 Kč za elektroinstalační práce spojené s letním kinem firmě Elektromontservis Velichov a částky 19 788 Kč za výměnu okapových žlabů na č. p. 2 ve Velichově panu Václavu Dopitovi, Jakubov.</t>
    </r>
  </si>
  <si>
    <r>
      <t xml:space="preserve">ZO bere na vědomí informace o úhradě částky </t>
    </r>
    <r>
      <rPr>
        <sz val="11"/>
        <color rgb="FF000000"/>
        <rFont val="Calibri"/>
        <family val="2"/>
        <charset val="238"/>
        <scheme val="minor"/>
      </rPr>
      <t>24 634 Kč za odvoz kontejnerů s velkoobjemovým odpadem panu Petru Čechovi, Stráž nad Ohří.</t>
    </r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</si>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</sst>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vertAlign val="superscript"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NumberFormat="1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111"/>
  <sheetViews>
    <sheetView tabSelected="1" zoomScaleNormal="100" workbookViewId="0">
      <pane xSplit="7" ySplit="2" topLeftCell="H57" activePane="bottomRight" state="frozen"/>
      <selection pane="topRight" activeCell="H1" sqref="H1"/>
      <selection pane="bottomLeft" activeCell="A3" sqref="A3"/>
      <selection pane="bottomRight" activeCell="L69" sqref="L69"/>
    </sheetView>
  </sheetViews>
  <sheetFormatPr defaultRowHeight="15" x14ac:dyDescent="0.25"/>
  <cols>
    <col min="1" max="1" width="9.140625" style="1"/>
    <col min="2" max="2" width="10.140625" style="1" bestFit="1" customWidth="1"/>
    <col min="3" max="3" width="8.28515625" style="2" customWidth="1"/>
    <col min="4" max="16384" width="9.140625" style="1"/>
  </cols>
  <sheetData>
    <row r="1" spans="1:16" x14ac:dyDescent="0.25">
      <c r="H1" s="1" t="s">
        <v>34</v>
      </c>
      <c r="I1" s="1" t="s">
        <v>9</v>
      </c>
      <c r="J1" s="1" t="s">
        <v>7</v>
      </c>
      <c r="K1" s="1" t="s">
        <v>35</v>
      </c>
      <c r="L1" s="1" t="s">
        <v>15</v>
      </c>
      <c r="M1" s="1" t="s">
        <v>14</v>
      </c>
      <c r="N1" s="1" t="s">
        <v>36</v>
      </c>
      <c r="O1" s="1" t="s">
        <v>12</v>
      </c>
      <c r="P1" s="1" t="s">
        <v>37</v>
      </c>
    </row>
    <row r="2" spans="1:16" x14ac:dyDescent="0.25">
      <c r="A2" s="1" t="s">
        <v>0</v>
      </c>
      <c r="B2" s="1" t="s">
        <v>1</v>
      </c>
      <c r="C2" s="2" t="s">
        <v>6</v>
      </c>
      <c r="D2" s="1" t="s">
        <v>3</v>
      </c>
      <c r="E2" s="1" t="s">
        <v>2</v>
      </c>
      <c r="F2" s="1" t="s">
        <v>4</v>
      </c>
      <c r="G2" s="1" t="s">
        <v>5</v>
      </c>
      <c r="H2" s="1" t="s">
        <v>8</v>
      </c>
      <c r="I2" s="1" t="s">
        <v>10</v>
      </c>
      <c r="J2" s="1" t="s">
        <v>38</v>
      </c>
      <c r="K2" s="1" t="s">
        <v>11</v>
      </c>
      <c r="L2" s="1" t="s">
        <v>13</v>
      </c>
      <c r="M2" s="1" t="s">
        <v>39</v>
      </c>
      <c r="N2" s="1" t="s">
        <v>40</v>
      </c>
      <c r="O2" s="1" t="s">
        <v>16</v>
      </c>
      <c r="P2" s="1" t="s">
        <v>41</v>
      </c>
    </row>
    <row r="3" spans="1:16" x14ac:dyDescent="0.25">
      <c r="A3" s="1">
        <v>1</v>
      </c>
      <c r="B3" s="3">
        <v>41990</v>
      </c>
      <c r="C3" s="2">
        <v>1</v>
      </c>
      <c r="D3" s="1" t="s">
        <v>17</v>
      </c>
      <c r="E3" s="1" t="s">
        <v>18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</row>
    <row r="4" spans="1:16" x14ac:dyDescent="0.25">
      <c r="A4" s="1">
        <v>1</v>
      </c>
      <c r="B4" s="3">
        <v>41990</v>
      </c>
      <c r="C4" s="2">
        <f>C3+1</f>
        <v>2</v>
      </c>
      <c r="D4" s="1">
        <v>-1</v>
      </c>
      <c r="E4" s="1" t="s">
        <v>20</v>
      </c>
      <c r="F4" s="1">
        <v>1</v>
      </c>
      <c r="G4" s="1" t="s">
        <v>42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</row>
    <row r="5" spans="1:16" x14ac:dyDescent="0.25">
      <c r="A5" s="1">
        <v>1</v>
      </c>
      <c r="B5" s="3">
        <v>41990</v>
      </c>
      <c r="C5" s="2">
        <f t="shared" ref="C5:C67" si="0">C4+1</f>
        <v>3</v>
      </c>
      <c r="D5" s="1">
        <v>0</v>
      </c>
      <c r="E5" s="1" t="s">
        <v>19</v>
      </c>
      <c r="F5" s="1">
        <f>F4+1</f>
        <v>2</v>
      </c>
      <c r="G5" s="4" t="s">
        <v>21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</row>
    <row r="6" spans="1:16" x14ac:dyDescent="0.25">
      <c r="A6" s="1">
        <v>1</v>
      </c>
      <c r="B6" s="3">
        <v>41990</v>
      </c>
      <c r="C6" s="2">
        <f t="shared" si="0"/>
        <v>4</v>
      </c>
      <c r="D6" s="1">
        <v>1</v>
      </c>
      <c r="E6" s="4" t="s">
        <v>22</v>
      </c>
      <c r="F6" s="1">
        <f>F5+1</f>
        <v>3</v>
      </c>
      <c r="G6" s="1" t="s">
        <v>24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</row>
    <row r="7" spans="1:16" x14ac:dyDescent="0.25">
      <c r="A7" s="1">
        <v>1</v>
      </c>
      <c r="B7" s="3">
        <v>41990</v>
      </c>
      <c r="C7" s="2">
        <f t="shared" si="0"/>
        <v>5</v>
      </c>
      <c r="D7" s="1">
        <v>2</v>
      </c>
      <c r="E7" s="1" t="s">
        <v>43</v>
      </c>
      <c r="F7" s="1">
        <f>F6+1</f>
        <v>4</v>
      </c>
      <c r="G7" s="1" t="s">
        <v>44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</row>
    <row r="8" spans="1:16" x14ac:dyDescent="0.25">
      <c r="A8" s="1">
        <v>1</v>
      </c>
      <c r="B8" s="3">
        <v>41990</v>
      </c>
      <c r="C8" s="2">
        <f t="shared" si="0"/>
        <v>6</v>
      </c>
      <c r="D8" s="1">
        <v>3</v>
      </c>
      <c r="E8" s="1" t="s">
        <v>45</v>
      </c>
      <c r="F8" s="1">
        <f t="shared" ref="F8:F68" si="1">F7+1</f>
        <v>5</v>
      </c>
      <c r="G8" s="1" t="s">
        <v>46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 x14ac:dyDescent="0.25">
      <c r="A9" s="1">
        <v>1</v>
      </c>
      <c r="B9" s="3">
        <v>41990</v>
      </c>
      <c r="C9" s="2">
        <f t="shared" si="0"/>
        <v>7</v>
      </c>
      <c r="D9" s="1">
        <v>4</v>
      </c>
      <c r="E9" s="1" t="s">
        <v>31</v>
      </c>
      <c r="F9" s="1">
        <f t="shared" si="1"/>
        <v>6</v>
      </c>
      <c r="G9" s="1" t="s">
        <v>47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</row>
    <row r="10" spans="1:16" x14ac:dyDescent="0.25">
      <c r="A10" s="1">
        <v>1</v>
      </c>
      <c r="B10" s="3">
        <v>41990</v>
      </c>
      <c r="C10" s="2">
        <f t="shared" si="0"/>
        <v>8</v>
      </c>
      <c r="D10" s="1">
        <v>5</v>
      </c>
      <c r="E10" s="1" t="s">
        <v>32</v>
      </c>
      <c r="F10" s="1">
        <f t="shared" si="1"/>
        <v>7</v>
      </c>
      <c r="G10" s="1" t="s">
        <v>30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</row>
    <row r="11" spans="1:16" x14ac:dyDescent="0.25">
      <c r="A11" s="1">
        <v>1</v>
      </c>
      <c r="B11" s="3">
        <v>41990</v>
      </c>
      <c r="C11" s="2">
        <f t="shared" si="0"/>
        <v>9</v>
      </c>
      <c r="D11" s="1">
        <v>6</v>
      </c>
      <c r="E11" s="1" t="s">
        <v>48</v>
      </c>
      <c r="F11" s="1">
        <f t="shared" si="1"/>
        <v>8</v>
      </c>
      <c r="G11" s="1" t="s">
        <v>49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</row>
    <row r="12" spans="1:16" x14ac:dyDescent="0.25">
      <c r="A12" s="1">
        <v>1</v>
      </c>
      <c r="B12" s="3">
        <v>41990</v>
      </c>
      <c r="C12" s="2">
        <f t="shared" si="0"/>
        <v>10</v>
      </c>
      <c r="D12" s="1">
        <v>7</v>
      </c>
      <c r="E12" s="1" t="s">
        <v>50</v>
      </c>
      <c r="F12" s="1">
        <f t="shared" si="1"/>
        <v>9</v>
      </c>
      <c r="G12" s="1" t="s">
        <v>51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</row>
    <row r="13" spans="1:16" x14ac:dyDescent="0.25">
      <c r="A13" s="1">
        <v>1</v>
      </c>
      <c r="B13" s="3">
        <v>41990</v>
      </c>
      <c r="C13" s="2">
        <f t="shared" si="0"/>
        <v>11</v>
      </c>
      <c r="D13" s="1">
        <v>8</v>
      </c>
      <c r="E13" s="1" t="s">
        <v>52</v>
      </c>
      <c r="F13" s="1">
        <f t="shared" si="1"/>
        <v>10</v>
      </c>
      <c r="G13" s="1" t="s">
        <v>53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</row>
    <row r="14" spans="1:16" x14ac:dyDescent="0.25">
      <c r="A14" s="1">
        <v>1</v>
      </c>
      <c r="B14" s="3">
        <v>41990</v>
      </c>
      <c r="C14" s="2">
        <f t="shared" si="0"/>
        <v>12</v>
      </c>
      <c r="D14" s="1">
        <v>10</v>
      </c>
      <c r="E14" s="4" t="s">
        <v>25</v>
      </c>
      <c r="F14" s="1">
        <f t="shared" si="1"/>
        <v>11</v>
      </c>
      <c r="G14" s="1" t="s">
        <v>61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</row>
    <row r="15" spans="1:16" x14ac:dyDescent="0.25">
      <c r="A15" s="1">
        <v>1</v>
      </c>
      <c r="B15" s="3">
        <v>41990</v>
      </c>
      <c r="C15" s="2">
        <f t="shared" si="0"/>
        <v>13</v>
      </c>
      <c r="D15" s="1">
        <v>11</v>
      </c>
      <c r="E15" s="4" t="s">
        <v>54</v>
      </c>
      <c r="F15" s="1">
        <f t="shared" si="1"/>
        <v>12</v>
      </c>
      <c r="G15" s="1" t="s">
        <v>55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</row>
    <row r="16" spans="1:16" x14ac:dyDescent="0.25">
      <c r="A16" s="1">
        <v>1</v>
      </c>
      <c r="B16" s="3">
        <v>41990</v>
      </c>
      <c r="C16" s="2">
        <f t="shared" si="0"/>
        <v>14</v>
      </c>
      <c r="D16" s="1">
        <v>12</v>
      </c>
      <c r="E16" s="4" t="s">
        <v>23</v>
      </c>
      <c r="F16" s="1">
        <f t="shared" si="1"/>
        <v>13</v>
      </c>
      <c r="G16" s="1" t="s">
        <v>56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</row>
    <row r="17" spans="1:16" x14ac:dyDescent="0.25">
      <c r="A17" s="1">
        <v>1</v>
      </c>
      <c r="B17" s="3">
        <v>41990</v>
      </c>
      <c r="C17" s="2">
        <f t="shared" si="0"/>
        <v>15</v>
      </c>
      <c r="D17" s="1">
        <v>12</v>
      </c>
      <c r="E17" s="4" t="s">
        <v>23</v>
      </c>
      <c r="F17" s="1">
        <f t="shared" si="1"/>
        <v>14</v>
      </c>
      <c r="G17" s="1" t="s">
        <v>62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</row>
    <row r="18" spans="1:16" x14ac:dyDescent="0.25">
      <c r="A18" s="1">
        <v>1</v>
      </c>
      <c r="B18" s="3">
        <v>41990</v>
      </c>
      <c r="C18" s="2">
        <f t="shared" si="0"/>
        <v>16</v>
      </c>
      <c r="D18" s="1">
        <v>12</v>
      </c>
      <c r="E18" s="4" t="s">
        <v>23</v>
      </c>
      <c r="F18" s="1">
        <f t="shared" si="1"/>
        <v>15</v>
      </c>
      <c r="G18" s="1" t="s">
        <v>57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</row>
    <row r="19" spans="1:16" x14ac:dyDescent="0.25">
      <c r="A19" s="1">
        <v>1</v>
      </c>
      <c r="B19" s="3">
        <v>41990</v>
      </c>
      <c r="C19" s="2">
        <f t="shared" si="0"/>
        <v>17</v>
      </c>
      <c r="D19" s="1">
        <v>12</v>
      </c>
      <c r="E19" s="4" t="s">
        <v>23</v>
      </c>
      <c r="F19" s="1">
        <f t="shared" si="1"/>
        <v>16</v>
      </c>
      <c r="G19" s="1" t="s">
        <v>58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</row>
    <row r="20" spans="1:16" x14ac:dyDescent="0.25">
      <c r="A20" s="1">
        <v>1</v>
      </c>
      <c r="B20" s="3">
        <v>41990</v>
      </c>
      <c r="C20" s="2">
        <f t="shared" si="0"/>
        <v>18</v>
      </c>
      <c r="D20" s="1">
        <v>12</v>
      </c>
      <c r="E20" s="4" t="s">
        <v>23</v>
      </c>
      <c r="F20" s="1">
        <f t="shared" si="1"/>
        <v>17</v>
      </c>
      <c r="G20" s="1" t="s">
        <v>59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</row>
    <row r="21" spans="1:16" x14ac:dyDescent="0.25">
      <c r="A21" s="1">
        <v>1</v>
      </c>
      <c r="B21" s="3">
        <v>41990</v>
      </c>
      <c r="C21" s="2">
        <f t="shared" si="0"/>
        <v>19</v>
      </c>
      <c r="D21" s="1">
        <v>12</v>
      </c>
      <c r="E21" s="4" t="s">
        <v>23</v>
      </c>
      <c r="F21" s="1">
        <f t="shared" si="1"/>
        <v>18</v>
      </c>
      <c r="G21" s="1" t="s">
        <v>60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</row>
    <row r="22" spans="1:16" x14ac:dyDescent="0.25">
      <c r="A22" s="1">
        <v>1</v>
      </c>
      <c r="B22" s="3">
        <v>41990</v>
      </c>
      <c r="C22" s="2">
        <f t="shared" si="0"/>
        <v>20</v>
      </c>
      <c r="D22" s="1">
        <v>12</v>
      </c>
      <c r="E22" s="4" t="s">
        <v>23</v>
      </c>
      <c r="F22" s="1">
        <f t="shared" si="1"/>
        <v>19</v>
      </c>
      <c r="G22" s="4" t="s">
        <v>63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1</v>
      </c>
    </row>
    <row r="23" spans="1:16" x14ac:dyDescent="0.25">
      <c r="A23" s="1">
        <v>2</v>
      </c>
      <c r="B23" s="3">
        <v>42032</v>
      </c>
      <c r="C23" s="2">
        <f t="shared" si="0"/>
        <v>21</v>
      </c>
      <c r="D23" s="1" t="s">
        <v>17</v>
      </c>
      <c r="E23" s="4" t="s">
        <v>18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 t="s">
        <v>178</v>
      </c>
      <c r="O23" s="1">
        <v>1</v>
      </c>
      <c r="P23" s="1">
        <v>1</v>
      </c>
    </row>
    <row r="24" spans="1:16" x14ac:dyDescent="0.25">
      <c r="A24" s="1">
        <v>2</v>
      </c>
      <c r="B24" s="3">
        <v>42032</v>
      </c>
      <c r="C24" s="2">
        <f t="shared" si="0"/>
        <v>22</v>
      </c>
      <c r="D24" s="1">
        <v>-1</v>
      </c>
      <c r="E24" s="1" t="s">
        <v>20</v>
      </c>
      <c r="F24" s="1">
        <v>1</v>
      </c>
      <c r="G24" s="1" t="s">
        <v>42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 t="s">
        <v>178</v>
      </c>
      <c r="O24" s="1">
        <v>1</v>
      </c>
      <c r="P24" s="1">
        <v>1</v>
      </c>
    </row>
    <row r="25" spans="1:16" x14ac:dyDescent="0.25">
      <c r="A25" s="1">
        <v>2</v>
      </c>
      <c r="B25" s="3">
        <v>42032</v>
      </c>
      <c r="C25" s="2">
        <f t="shared" si="0"/>
        <v>23</v>
      </c>
      <c r="D25" s="1">
        <v>0</v>
      </c>
      <c r="E25" s="1" t="s">
        <v>19</v>
      </c>
      <c r="F25" s="1">
        <f>F24+1</f>
        <v>2</v>
      </c>
      <c r="G25" s="4" t="s">
        <v>21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 t="s">
        <v>178</v>
      </c>
      <c r="O25" s="1">
        <v>1</v>
      </c>
      <c r="P25" s="1">
        <v>1</v>
      </c>
    </row>
    <row r="26" spans="1:16" x14ac:dyDescent="0.25">
      <c r="A26" s="1">
        <v>2</v>
      </c>
      <c r="B26" s="3">
        <v>42032</v>
      </c>
      <c r="C26" s="2">
        <f t="shared" si="0"/>
        <v>24</v>
      </c>
      <c r="D26" s="1">
        <v>1</v>
      </c>
      <c r="E26" s="4" t="s">
        <v>22</v>
      </c>
      <c r="F26" s="1">
        <f t="shared" si="1"/>
        <v>3</v>
      </c>
      <c r="G26" s="1" t="s">
        <v>24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 t="s">
        <v>178</v>
      </c>
      <c r="O26" s="1">
        <v>1</v>
      </c>
      <c r="P26" s="1">
        <v>1</v>
      </c>
    </row>
    <row r="27" spans="1:16" x14ac:dyDescent="0.25">
      <c r="A27" s="1">
        <v>2</v>
      </c>
      <c r="B27" s="3">
        <v>42032</v>
      </c>
      <c r="C27" s="2">
        <f t="shared" si="0"/>
        <v>25</v>
      </c>
      <c r="D27" s="1">
        <v>2</v>
      </c>
      <c r="E27" s="1" t="s">
        <v>64</v>
      </c>
      <c r="F27" s="1">
        <f t="shared" si="1"/>
        <v>4</v>
      </c>
      <c r="G27" s="4" t="s">
        <v>65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 t="s">
        <v>178</v>
      </c>
      <c r="O27" s="1">
        <v>1</v>
      </c>
      <c r="P27" s="1">
        <v>1</v>
      </c>
    </row>
    <row r="28" spans="1:16" x14ac:dyDescent="0.25">
      <c r="A28" s="1">
        <v>2</v>
      </c>
      <c r="B28" s="3">
        <v>42032</v>
      </c>
      <c r="C28" s="2">
        <f t="shared" si="0"/>
        <v>26</v>
      </c>
      <c r="D28" s="1">
        <v>3</v>
      </c>
      <c r="E28" s="1" t="s">
        <v>66</v>
      </c>
      <c r="F28" s="1">
        <f t="shared" si="1"/>
        <v>5</v>
      </c>
      <c r="G28" s="4" t="s">
        <v>67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 t="s">
        <v>178</v>
      </c>
      <c r="O28" s="1">
        <v>1</v>
      </c>
      <c r="P28" s="1">
        <v>1</v>
      </c>
    </row>
    <row r="29" spans="1:16" x14ac:dyDescent="0.25">
      <c r="A29" s="1">
        <v>2</v>
      </c>
      <c r="B29" s="3">
        <v>42032</v>
      </c>
      <c r="C29" s="2">
        <f t="shared" si="0"/>
        <v>27</v>
      </c>
      <c r="D29" s="1">
        <v>4</v>
      </c>
      <c r="E29" s="1" t="s">
        <v>68</v>
      </c>
      <c r="F29" s="1">
        <f t="shared" si="1"/>
        <v>6</v>
      </c>
      <c r="G29" s="4" t="s">
        <v>161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 t="s">
        <v>178</v>
      </c>
      <c r="O29" s="1">
        <v>0</v>
      </c>
      <c r="P29" s="1">
        <v>1</v>
      </c>
    </row>
    <row r="30" spans="1:16" ht="17.25" x14ac:dyDescent="0.25">
      <c r="A30" s="1">
        <v>2</v>
      </c>
      <c r="B30" s="3">
        <v>42032</v>
      </c>
      <c r="C30" s="2">
        <f t="shared" si="0"/>
        <v>28</v>
      </c>
      <c r="D30" s="1">
        <v>5</v>
      </c>
      <c r="E30" s="1" t="s">
        <v>69</v>
      </c>
      <c r="F30" s="1">
        <f t="shared" si="1"/>
        <v>7</v>
      </c>
      <c r="G30" s="1" t="s">
        <v>162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 t="s">
        <v>178</v>
      </c>
      <c r="O30" s="1">
        <v>1</v>
      </c>
      <c r="P30" s="1">
        <v>1</v>
      </c>
    </row>
    <row r="31" spans="1:16" ht="17.25" x14ac:dyDescent="0.25">
      <c r="A31" s="1">
        <v>2</v>
      </c>
      <c r="B31" s="3">
        <v>42032</v>
      </c>
      <c r="C31" s="2">
        <f t="shared" si="0"/>
        <v>29</v>
      </c>
      <c r="D31" s="1">
        <v>5</v>
      </c>
      <c r="E31" s="1" t="s">
        <v>69</v>
      </c>
      <c r="F31" s="1">
        <f t="shared" si="1"/>
        <v>8</v>
      </c>
      <c r="G31" s="1" t="s">
        <v>163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 t="s">
        <v>178</v>
      </c>
      <c r="O31" s="1">
        <v>1</v>
      </c>
      <c r="P31" s="1">
        <v>1</v>
      </c>
    </row>
    <row r="32" spans="1:16" ht="17.25" x14ac:dyDescent="0.25">
      <c r="A32" s="1">
        <v>2</v>
      </c>
      <c r="B32" s="3">
        <v>42032</v>
      </c>
      <c r="C32" s="2">
        <f t="shared" si="0"/>
        <v>30</v>
      </c>
      <c r="D32" s="1">
        <v>6</v>
      </c>
      <c r="E32" s="1" t="s">
        <v>70</v>
      </c>
      <c r="F32" s="1">
        <f t="shared" si="1"/>
        <v>9</v>
      </c>
      <c r="G32" s="1" t="s">
        <v>164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 t="s">
        <v>178</v>
      </c>
      <c r="O32" s="1">
        <v>1</v>
      </c>
      <c r="P32" s="1">
        <v>1</v>
      </c>
    </row>
    <row r="33" spans="1:16" x14ac:dyDescent="0.25">
      <c r="A33" s="1">
        <v>2</v>
      </c>
      <c r="B33" s="3">
        <v>42032</v>
      </c>
      <c r="C33" s="2">
        <f t="shared" si="0"/>
        <v>31</v>
      </c>
      <c r="D33" s="1">
        <v>7</v>
      </c>
      <c r="E33" s="1" t="s">
        <v>71</v>
      </c>
      <c r="F33" s="1">
        <f t="shared" si="1"/>
        <v>10</v>
      </c>
      <c r="G33" s="1" t="s">
        <v>72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 t="s">
        <v>178</v>
      </c>
      <c r="O33" s="1">
        <v>1</v>
      </c>
      <c r="P33" s="1">
        <v>1</v>
      </c>
    </row>
    <row r="34" spans="1:16" x14ac:dyDescent="0.25">
      <c r="A34" s="1">
        <v>2</v>
      </c>
      <c r="B34" s="3">
        <v>42032</v>
      </c>
      <c r="C34" s="2">
        <f t="shared" si="0"/>
        <v>32</v>
      </c>
      <c r="D34" s="1">
        <v>8</v>
      </c>
      <c r="E34" s="4" t="s">
        <v>73</v>
      </c>
      <c r="F34" s="1">
        <f t="shared" si="1"/>
        <v>11</v>
      </c>
      <c r="G34" s="1" t="s">
        <v>74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 t="s">
        <v>178</v>
      </c>
      <c r="O34" s="1">
        <v>1</v>
      </c>
      <c r="P34" s="1">
        <v>1</v>
      </c>
    </row>
    <row r="35" spans="1:16" x14ac:dyDescent="0.25">
      <c r="A35" s="1">
        <v>2</v>
      </c>
      <c r="B35" s="3">
        <v>42032</v>
      </c>
      <c r="C35" s="2">
        <f t="shared" si="0"/>
        <v>33</v>
      </c>
      <c r="D35" s="1">
        <v>8</v>
      </c>
      <c r="E35" s="4" t="s">
        <v>73</v>
      </c>
      <c r="F35" s="1">
        <f t="shared" si="1"/>
        <v>12</v>
      </c>
      <c r="G35" s="1" t="s">
        <v>75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 t="s">
        <v>178</v>
      </c>
      <c r="O35" s="1">
        <v>1</v>
      </c>
      <c r="P35" s="1">
        <v>1</v>
      </c>
    </row>
    <row r="36" spans="1:16" x14ac:dyDescent="0.25">
      <c r="A36" s="1">
        <v>2</v>
      </c>
      <c r="B36" s="3">
        <v>42032</v>
      </c>
      <c r="C36" s="2">
        <f t="shared" si="0"/>
        <v>34</v>
      </c>
      <c r="D36" s="1">
        <v>8</v>
      </c>
      <c r="E36" s="4" t="s">
        <v>73</v>
      </c>
      <c r="F36" s="1">
        <f t="shared" si="1"/>
        <v>13</v>
      </c>
      <c r="G36" s="1" t="s">
        <v>76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 t="s">
        <v>178</v>
      </c>
      <c r="O36" s="1">
        <v>1</v>
      </c>
      <c r="P36" s="1">
        <v>1</v>
      </c>
    </row>
    <row r="37" spans="1:16" x14ac:dyDescent="0.25">
      <c r="A37" s="1">
        <v>2</v>
      </c>
      <c r="B37" s="3">
        <v>42032</v>
      </c>
      <c r="C37" s="2">
        <f t="shared" si="0"/>
        <v>35</v>
      </c>
      <c r="D37" s="1">
        <v>11</v>
      </c>
      <c r="E37" s="4" t="s">
        <v>77</v>
      </c>
      <c r="F37" s="1">
        <f t="shared" si="1"/>
        <v>14</v>
      </c>
      <c r="G37" s="1" t="s">
        <v>78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 t="s">
        <v>178</v>
      </c>
      <c r="O37" s="1">
        <v>1</v>
      </c>
      <c r="P37" s="1">
        <v>1</v>
      </c>
    </row>
    <row r="38" spans="1:16" x14ac:dyDescent="0.25">
      <c r="A38" s="1">
        <v>2</v>
      </c>
      <c r="B38" s="3">
        <v>42032</v>
      </c>
      <c r="C38" s="2">
        <f t="shared" si="0"/>
        <v>36</v>
      </c>
      <c r="D38" s="1">
        <v>11</v>
      </c>
      <c r="E38" s="4" t="s">
        <v>77</v>
      </c>
      <c r="F38" s="1">
        <f t="shared" si="1"/>
        <v>15</v>
      </c>
      <c r="G38" s="1" t="s">
        <v>79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 t="s">
        <v>178</v>
      </c>
      <c r="O38" s="1">
        <v>1</v>
      </c>
      <c r="P38" s="1">
        <v>1</v>
      </c>
    </row>
    <row r="39" spans="1:16" x14ac:dyDescent="0.25">
      <c r="A39" s="1">
        <v>2</v>
      </c>
      <c r="B39" s="3">
        <v>42032</v>
      </c>
      <c r="C39" s="2">
        <f t="shared" si="0"/>
        <v>37</v>
      </c>
      <c r="D39" s="1">
        <v>12</v>
      </c>
      <c r="E39" s="4" t="s">
        <v>80</v>
      </c>
      <c r="F39" s="1">
        <f t="shared" si="1"/>
        <v>16</v>
      </c>
      <c r="G39" s="1" t="s">
        <v>81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 t="s">
        <v>178</v>
      </c>
      <c r="O39" s="1">
        <v>1</v>
      </c>
      <c r="P39" s="1">
        <v>1</v>
      </c>
    </row>
    <row r="40" spans="1:16" x14ac:dyDescent="0.25">
      <c r="A40" s="1">
        <v>2</v>
      </c>
      <c r="B40" s="3">
        <v>42032</v>
      </c>
      <c r="C40" s="2">
        <f t="shared" si="0"/>
        <v>38</v>
      </c>
      <c r="D40" s="1">
        <v>13</v>
      </c>
      <c r="E40" s="4" t="s">
        <v>29</v>
      </c>
      <c r="F40" s="1">
        <f t="shared" si="1"/>
        <v>17</v>
      </c>
      <c r="G40" s="1" t="s">
        <v>82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 t="s">
        <v>178</v>
      </c>
      <c r="O40" s="1">
        <v>1</v>
      </c>
      <c r="P40" s="1">
        <v>1</v>
      </c>
    </row>
    <row r="41" spans="1:16" x14ac:dyDescent="0.25">
      <c r="A41" s="1">
        <v>2</v>
      </c>
      <c r="B41" s="3">
        <v>42032</v>
      </c>
      <c r="C41" s="2">
        <f t="shared" si="0"/>
        <v>39</v>
      </c>
      <c r="D41" s="1">
        <v>14</v>
      </c>
      <c r="E41" s="4" t="s">
        <v>25</v>
      </c>
      <c r="F41" s="1">
        <f t="shared" si="1"/>
        <v>18</v>
      </c>
      <c r="G41" s="1" t="s">
        <v>83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 t="s">
        <v>178</v>
      </c>
      <c r="O41" s="1">
        <v>1</v>
      </c>
      <c r="P41" s="1">
        <v>1</v>
      </c>
    </row>
    <row r="42" spans="1:16" x14ac:dyDescent="0.25">
      <c r="A42" s="1">
        <v>2</v>
      </c>
      <c r="B42" s="3">
        <v>42032</v>
      </c>
      <c r="C42" s="2">
        <f t="shared" si="0"/>
        <v>40</v>
      </c>
      <c r="D42" s="1">
        <v>15</v>
      </c>
      <c r="E42" s="4" t="s">
        <v>23</v>
      </c>
      <c r="F42" s="1">
        <f t="shared" si="1"/>
        <v>19</v>
      </c>
      <c r="G42" s="1" t="s">
        <v>84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178</v>
      </c>
      <c r="O42" s="1">
        <v>0</v>
      </c>
      <c r="P42" s="1">
        <v>0</v>
      </c>
    </row>
    <row r="43" spans="1:16" x14ac:dyDescent="0.25">
      <c r="A43" s="1">
        <v>3</v>
      </c>
      <c r="B43" s="3">
        <v>42088</v>
      </c>
      <c r="C43" s="2">
        <f t="shared" si="0"/>
        <v>41</v>
      </c>
      <c r="D43" s="1" t="s">
        <v>17</v>
      </c>
      <c r="E43" s="4" t="s">
        <v>18</v>
      </c>
      <c r="G43" s="4"/>
      <c r="H43" s="1">
        <v>1</v>
      </c>
      <c r="I43" s="1" t="s">
        <v>178</v>
      </c>
      <c r="J43" s="1">
        <v>1</v>
      </c>
      <c r="K43" s="1" t="s">
        <v>178</v>
      </c>
      <c r="L43" s="1">
        <v>1</v>
      </c>
      <c r="M43" s="1">
        <v>1</v>
      </c>
      <c r="N43" s="1">
        <v>1</v>
      </c>
      <c r="O43" s="1" t="s">
        <v>178</v>
      </c>
      <c r="P43" s="1">
        <v>1</v>
      </c>
    </row>
    <row r="44" spans="1:16" x14ac:dyDescent="0.25">
      <c r="A44" s="1">
        <v>3</v>
      </c>
      <c r="B44" s="3">
        <v>42088</v>
      </c>
      <c r="C44" s="2">
        <f t="shared" si="0"/>
        <v>42</v>
      </c>
      <c r="D44" s="1">
        <v>-1</v>
      </c>
      <c r="E44" s="1" t="s">
        <v>20</v>
      </c>
      <c r="F44" s="1">
        <v>1</v>
      </c>
      <c r="G44" s="1" t="s">
        <v>85</v>
      </c>
      <c r="H44" s="1">
        <v>1</v>
      </c>
      <c r="I44" s="1" t="s">
        <v>178</v>
      </c>
      <c r="J44" s="1">
        <v>1</v>
      </c>
      <c r="K44" s="1" t="s">
        <v>178</v>
      </c>
      <c r="L44" s="1">
        <v>1</v>
      </c>
      <c r="M44" s="1">
        <v>1</v>
      </c>
      <c r="N44" s="1">
        <v>1</v>
      </c>
      <c r="O44" s="1" t="s">
        <v>178</v>
      </c>
      <c r="P44" s="1">
        <v>1</v>
      </c>
    </row>
    <row r="45" spans="1:16" x14ac:dyDescent="0.25">
      <c r="A45" s="1">
        <v>3</v>
      </c>
      <c r="B45" s="3">
        <v>42088</v>
      </c>
      <c r="C45" s="2">
        <f t="shared" si="0"/>
        <v>43</v>
      </c>
      <c r="D45" s="1">
        <v>0</v>
      </c>
      <c r="E45" s="1" t="s">
        <v>19</v>
      </c>
      <c r="F45" s="1">
        <f>F44+1</f>
        <v>2</v>
      </c>
      <c r="G45" s="4" t="s">
        <v>21</v>
      </c>
      <c r="H45" s="1">
        <v>1</v>
      </c>
      <c r="I45" s="1" t="s">
        <v>178</v>
      </c>
      <c r="J45" s="1">
        <v>1</v>
      </c>
      <c r="K45" s="1" t="s">
        <v>178</v>
      </c>
      <c r="L45" s="1">
        <v>1</v>
      </c>
      <c r="M45" s="1">
        <v>1</v>
      </c>
      <c r="N45" s="1">
        <v>1</v>
      </c>
      <c r="O45" s="1" t="s">
        <v>178</v>
      </c>
      <c r="P45" s="1">
        <v>1</v>
      </c>
    </row>
    <row r="46" spans="1:16" x14ac:dyDescent="0.25">
      <c r="A46" s="1">
        <v>3</v>
      </c>
      <c r="B46" s="3">
        <v>42088</v>
      </c>
      <c r="C46" s="2">
        <f t="shared" si="0"/>
        <v>44</v>
      </c>
      <c r="D46" s="1">
        <v>1</v>
      </c>
      <c r="E46" s="4" t="s">
        <v>22</v>
      </c>
      <c r="F46" s="1">
        <f t="shared" si="1"/>
        <v>3</v>
      </c>
      <c r="G46" s="1" t="s">
        <v>24</v>
      </c>
      <c r="H46" s="1">
        <v>1</v>
      </c>
      <c r="I46" s="1" t="s">
        <v>178</v>
      </c>
      <c r="J46" s="1">
        <v>1</v>
      </c>
      <c r="K46" s="1" t="s">
        <v>178</v>
      </c>
      <c r="L46" s="1">
        <v>1</v>
      </c>
      <c r="M46" s="1">
        <v>1</v>
      </c>
      <c r="N46" s="1">
        <v>1</v>
      </c>
      <c r="O46" s="1" t="s">
        <v>178</v>
      </c>
      <c r="P46" s="1">
        <v>1</v>
      </c>
    </row>
    <row r="47" spans="1:16" x14ac:dyDescent="0.25">
      <c r="A47" s="1">
        <v>3</v>
      </c>
      <c r="B47" s="3">
        <v>42088</v>
      </c>
      <c r="C47" s="2">
        <f t="shared" si="0"/>
        <v>45</v>
      </c>
      <c r="D47" s="1">
        <v>2</v>
      </c>
      <c r="E47" s="4" t="s">
        <v>86</v>
      </c>
      <c r="F47" s="1">
        <f t="shared" si="1"/>
        <v>4</v>
      </c>
      <c r="G47" s="4" t="s">
        <v>87</v>
      </c>
      <c r="H47" s="1">
        <v>1</v>
      </c>
      <c r="I47" s="1" t="s">
        <v>178</v>
      </c>
      <c r="J47" s="1">
        <v>1</v>
      </c>
      <c r="K47" s="1" t="s">
        <v>178</v>
      </c>
      <c r="L47" s="1">
        <v>1</v>
      </c>
      <c r="M47" s="1">
        <v>1</v>
      </c>
      <c r="N47" s="1">
        <v>1</v>
      </c>
      <c r="O47" s="1" t="s">
        <v>178</v>
      </c>
      <c r="P47" s="1">
        <v>1</v>
      </c>
    </row>
    <row r="48" spans="1:16" x14ac:dyDescent="0.25">
      <c r="A48" s="1">
        <v>3</v>
      </c>
      <c r="B48" s="3">
        <v>42088</v>
      </c>
      <c r="C48" s="2">
        <f t="shared" si="0"/>
        <v>46</v>
      </c>
      <c r="D48" s="1">
        <v>3</v>
      </c>
      <c r="E48" s="4" t="s">
        <v>88</v>
      </c>
      <c r="F48" s="1">
        <f t="shared" si="1"/>
        <v>5</v>
      </c>
      <c r="G48" s="4" t="s">
        <v>89</v>
      </c>
      <c r="H48" s="1">
        <v>1</v>
      </c>
      <c r="I48" s="1" t="s">
        <v>178</v>
      </c>
      <c r="J48" s="1">
        <v>1</v>
      </c>
      <c r="K48" s="1" t="s">
        <v>178</v>
      </c>
      <c r="L48" s="1">
        <v>1</v>
      </c>
      <c r="M48" s="1">
        <v>1</v>
      </c>
      <c r="N48" s="1">
        <v>1</v>
      </c>
      <c r="O48" s="1" t="s">
        <v>178</v>
      </c>
      <c r="P48" s="1">
        <v>1</v>
      </c>
    </row>
    <row r="49" spans="1:16" x14ac:dyDescent="0.25">
      <c r="A49" s="1">
        <v>3</v>
      </c>
      <c r="B49" s="3">
        <v>42088</v>
      </c>
      <c r="C49" s="2">
        <f t="shared" si="0"/>
        <v>47</v>
      </c>
      <c r="D49" s="1">
        <v>4</v>
      </c>
      <c r="E49" s="4" t="s">
        <v>90</v>
      </c>
      <c r="F49" s="1">
        <f t="shared" si="1"/>
        <v>6</v>
      </c>
      <c r="G49" s="1" t="s">
        <v>91</v>
      </c>
      <c r="H49" s="1">
        <v>1</v>
      </c>
      <c r="I49" s="1" t="s">
        <v>178</v>
      </c>
      <c r="J49" s="1">
        <v>1</v>
      </c>
      <c r="K49" s="1" t="s">
        <v>178</v>
      </c>
      <c r="L49" s="1">
        <v>1</v>
      </c>
      <c r="M49" s="1">
        <v>1</v>
      </c>
      <c r="N49" s="1">
        <v>1</v>
      </c>
      <c r="O49" s="1" t="s">
        <v>178</v>
      </c>
      <c r="P49" s="1">
        <v>1</v>
      </c>
    </row>
    <row r="50" spans="1:16" x14ac:dyDescent="0.25">
      <c r="A50" s="1">
        <v>3</v>
      </c>
      <c r="B50" s="3">
        <v>42088</v>
      </c>
      <c r="C50" s="2">
        <f t="shared" si="0"/>
        <v>48</v>
      </c>
      <c r="D50" s="1">
        <v>4</v>
      </c>
      <c r="E50" s="4" t="s">
        <v>90</v>
      </c>
      <c r="F50" s="1">
        <f t="shared" si="1"/>
        <v>7</v>
      </c>
      <c r="G50" s="1" t="s">
        <v>92</v>
      </c>
      <c r="H50" s="1">
        <v>1</v>
      </c>
      <c r="I50" s="1" t="s">
        <v>178</v>
      </c>
      <c r="J50" s="1">
        <v>1</v>
      </c>
      <c r="K50" s="1" t="s">
        <v>178</v>
      </c>
      <c r="L50" s="1">
        <v>1</v>
      </c>
      <c r="M50" s="1">
        <v>1</v>
      </c>
      <c r="N50" s="1">
        <v>1</v>
      </c>
      <c r="O50" s="1" t="s">
        <v>178</v>
      </c>
      <c r="P50" s="1">
        <v>1</v>
      </c>
    </row>
    <row r="51" spans="1:16" x14ac:dyDescent="0.25">
      <c r="A51" s="1">
        <v>3</v>
      </c>
      <c r="B51" s="3">
        <v>42088</v>
      </c>
      <c r="C51" s="2">
        <f t="shared" si="0"/>
        <v>49</v>
      </c>
      <c r="D51" s="1">
        <v>5</v>
      </c>
      <c r="E51" s="1" t="s">
        <v>26</v>
      </c>
      <c r="F51" s="1">
        <f t="shared" si="1"/>
        <v>8</v>
      </c>
      <c r="G51" s="1" t="s">
        <v>93</v>
      </c>
      <c r="H51" s="1">
        <v>1</v>
      </c>
      <c r="I51" s="1" t="s">
        <v>178</v>
      </c>
      <c r="J51" s="1">
        <v>1</v>
      </c>
      <c r="K51" s="1" t="s">
        <v>178</v>
      </c>
      <c r="L51" s="1">
        <v>1</v>
      </c>
      <c r="M51" s="1">
        <v>1</v>
      </c>
      <c r="N51" s="1">
        <v>1</v>
      </c>
      <c r="O51" s="1" t="s">
        <v>178</v>
      </c>
      <c r="P51" s="1">
        <v>1</v>
      </c>
    </row>
    <row r="52" spans="1:16" x14ac:dyDescent="0.25">
      <c r="A52" s="1">
        <v>3</v>
      </c>
      <c r="B52" s="3">
        <v>42088</v>
      </c>
      <c r="C52" s="2">
        <f t="shared" si="0"/>
        <v>50</v>
      </c>
      <c r="D52" s="1">
        <v>5</v>
      </c>
      <c r="E52" s="1" t="s">
        <v>26</v>
      </c>
      <c r="F52" s="1">
        <f t="shared" si="1"/>
        <v>9</v>
      </c>
      <c r="G52" s="1" t="s">
        <v>94</v>
      </c>
      <c r="H52" s="1">
        <v>1</v>
      </c>
      <c r="I52" s="1" t="s">
        <v>178</v>
      </c>
      <c r="J52" s="1">
        <v>1</v>
      </c>
      <c r="K52" s="1" t="s">
        <v>178</v>
      </c>
      <c r="L52" s="1">
        <v>1</v>
      </c>
      <c r="M52" s="1">
        <v>1</v>
      </c>
      <c r="N52" s="1">
        <v>1</v>
      </c>
      <c r="O52" s="1" t="s">
        <v>178</v>
      </c>
      <c r="P52" s="1">
        <v>1</v>
      </c>
    </row>
    <row r="53" spans="1:16" x14ac:dyDescent="0.25">
      <c r="A53" s="1">
        <v>3</v>
      </c>
      <c r="B53" s="3">
        <v>42088</v>
      </c>
      <c r="C53" s="2">
        <f t="shared" si="0"/>
        <v>51</v>
      </c>
      <c r="D53" s="1">
        <v>5</v>
      </c>
      <c r="E53" s="1" t="s">
        <v>26</v>
      </c>
      <c r="F53" s="1">
        <f t="shared" si="1"/>
        <v>10</v>
      </c>
      <c r="G53" s="1" t="s">
        <v>95</v>
      </c>
      <c r="H53" s="1">
        <v>1</v>
      </c>
      <c r="I53" s="1" t="s">
        <v>178</v>
      </c>
      <c r="J53" s="1">
        <v>1</v>
      </c>
      <c r="K53" s="1" t="s">
        <v>178</v>
      </c>
      <c r="L53" s="1">
        <v>1</v>
      </c>
      <c r="M53" s="1">
        <v>1</v>
      </c>
      <c r="N53" s="1">
        <v>1</v>
      </c>
      <c r="O53" s="1" t="s">
        <v>178</v>
      </c>
      <c r="P53" s="1">
        <v>1</v>
      </c>
    </row>
    <row r="54" spans="1:16" x14ac:dyDescent="0.25">
      <c r="A54" s="1">
        <v>3</v>
      </c>
      <c r="B54" s="3">
        <v>42088</v>
      </c>
      <c r="C54" s="2">
        <f t="shared" si="0"/>
        <v>52</v>
      </c>
      <c r="D54" s="1">
        <v>6</v>
      </c>
      <c r="E54" s="1" t="s">
        <v>27</v>
      </c>
      <c r="F54" s="1">
        <f t="shared" si="1"/>
        <v>11</v>
      </c>
      <c r="G54" s="1" t="s">
        <v>96</v>
      </c>
      <c r="H54" s="1">
        <v>1</v>
      </c>
      <c r="I54" s="1" t="s">
        <v>178</v>
      </c>
      <c r="J54" s="1">
        <v>1</v>
      </c>
      <c r="K54" s="1" t="s">
        <v>178</v>
      </c>
      <c r="L54" s="1">
        <v>1</v>
      </c>
      <c r="M54" s="1">
        <v>1</v>
      </c>
      <c r="N54" s="1">
        <v>1</v>
      </c>
      <c r="O54" s="1" t="s">
        <v>178</v>
      </c>
      <c r="P54" s="1">
        <v>1</v>
      </c>
    </row>
    <row r="55" spans="1:16" x14ac:dyDescent="0.25">
      <c r="A55" s="1">
        <v>3</v>
      </c>
      <c r="B55" s="3">
        <v>42088</v>
      </c>
      <c r="C55" s="2">
        <f t="shared" si="0"/>
        <v>53</v>
      </c>
      <c r="D55" s="1">
        <v>7</v>
      </c>
      <c r="E55" s="1" t="s">
        <v>97</v>
      </c>
      <c r="F55" s="1">
        <f t="shared" si="1"/>
        <v>12</v>
      </c>
      <c r="G55" s="1" t="s">
        <v>98</v>
      </c>
      <c r="H55" s="1">
        <v>1</v>
      </c>
      <c r="I55" s="1" t="s">
        <v>178</v>
      </c>
      <c r="J55" s="1">
        <v>1</v>
      </c>
      <c r="K55" s="1" t="s">
        <v>178</v>
      </c>
      <c r="L55" s="1">
        <v>1</v>
      </c>
      <c r="M55" s="1">
        <v>1</v>
      </c>
      <c r="N55" s="1">
        <v>1</v>
      </c>
      <c r="O55" s="1" t="s">
        <v>178</v>
      </c>
      <c r="P55" s="1">
        <v>1</v>
      </c>
    </row>
    <row r="56" spans="1:16" x14ac:dyDescent="0.25">
      <c r="A56" s="1">
        <v>3</v>
      </c>
      <c r="B56" s="3">
        <v>42088</v>
      </c>
      <c r="C56" s="2">
        <f t="shared" si="0"/>
        <v>54</v>
      </c>
      <c r="D56" s="1">
        <v>8</v>
      </c>
      <c r="E56" s="4" t="s">
        <v>99</v>
      </c>
      <c r="F56" s="1">
        <f t="shared" si="1"/>
        <v>13</v>
      </c>
      <c r="G56" s="1" t="s">
        <v>100</v>
      </c>
      <c r="H56" s="1">
        <v>1</v>
      </c>
      <c r="I56" s="1" t="s">
        <v>178</v>
      </c>
      <c r="J56" s="1">
        <v>1</v>
      </c>
      <c r="K56" s="1" t="s">
        <v>178</v>
      </c>
      <c r="L56" s="1">
        <v>1</v>
      </c>
      <c r="M56" s="1">
        <v>1</v>
      </c>
      <c r="N56" s="1">
        <v>1</v>
      </c>
      <c r="O56" s="1" t="s">
        <v>178</v>
      </c>
      <c r="P56" s="1">
        <v>1</v>
      </c>
    </row>
    <row r="57" spans="1:16" x14ac:dyDescent="0.25">
      <c r="A57" s="1">
        <v>3</v>
      </c>
      <c r="B57" s="3">
        <v>42088</v>
      </c>
      <c r="C57" s="2">
        <f t="shared" si="0"/>
        <v>55</v>
      </c>
      <c r="D57" s="1">
        <v>9</v>
      </c>
      <c r="E57" s="4" t="s">
        <v>101</v>
      </c>
      <c r="F57" s="1">
        <f t="shared" si="1"/>
        <v>14</v>
      </c>
      <c r="G57" s="1" t="s">
        <v>102</v>
      </c>
      <c r="H57" s="1">
        <v>1</v>
      </c>
      <c r="I57" s="1" t="s">
        <v>178</v>
      </c>
      <c r="J57" s="1">
        <v>1</v>
      </c>
      <c r="K57" s="1" t="s">
        <v>178</v>
      </c>
      <c r="L57" s="1">
        <v>1</v>
      </c>
      <c r="M57" s="1">
        <v>1</v>
      </c>
      <c r="N57" s="1">
        <v>1</v>
      </c>
      <c r="O57" s="1" t="s">
        <v>178</v>
      </c>
      <c r="P57" s="1">
        <v>1</v>
      </c>
    </row>
    <row r="58" spans="1:16" x14ac:dyDescent="0.25">
      <c r="A58" s="1">
        <v>3</v>
      </c>
      <c r="B58" s="3">
        <v>42088</v>
      </c>
      <c r="C58" s="2">
        <f t="shared" si="0"/>
        <v>56</v>
      </c>
      <c r="D58" s="1">
        <v>10</v>
      </c>
      <c r="E58" s="4" t="s">
        <v>103</v>
      </c>
      <c r="F58" s="1">
        <f t="shared" si="1"/>
        <v>15</v>
      </c>
      <c r="G58" s="1" t="s">
        <v>104</v>
      </c>
      <c r="H58" s="1">
        <v>1</v>
      </c>
      <c r="I58" s="1" t="s">
        <v>178</v>
      </c>
      <c r="J58" s="1">
        <v>1</v>
      </c>
      <c r="K58" s="1" t="s">
        <v>178</v>
      </c>
      <c r="L58" s="1">
        <v>1</v>
      </c>
      <c r="M58" s="1">
        <v>1</v>
      </c>
      <c r="N58" s="1">
        <v>1</v>
      </c>
      <c r="O58" s="1" t="s">
        <v>178</v>
      </c>
      <c r="P58" s="1">
        <v>1</v>
      </c>
    </row>
    <row r="59" spans="1:16" x14ac:dyDescent="0.25">
      <c r="A59" s="1">
        <v>3</v>
      </c>
      <c r="B59" s="3">
        <v>42088</v>
      </c>
      <c r="C59" s="2">
        <f t="shared" si="0"/>
        <v>57</v>
      </c>
      <c r="D59" s="1">
        <v>11</v>
      </c>
      <c r="E59" s="4" t="s">
        <v>105</v>
      </c>
      <c r="F59" s="1">
        <f t="shared" si="1"/>
        <v>16</v>
      </c>
      <c r="G59" s="1" t="s">
        <v>165</v>
      </c>
      <c r="H59" s="1">
        <v>1</v>
      </c>
      <c r="I59" s="1" t="s">
        <v>178</v>
      </c>
      <c r="J59" s="1">
        <v>1</v>
      </c>
      <c r="K59" s="1" t="s">
        <v>178</v>
      </c>
      <c r="L59" s="1">
        <v>1</v>
      </c>
      <c r="M59" s="1">
        <v>1</v>
      </c>
      <c r="N59" s="1">
        <v>1</v>
      </c>
      <c r="O59" s="1" t="s">
        <v>178</v>
      </c>
      <c r="P59" s="1">
        <v>1</v>
      </c>
    </row>
    <row r="60" spans="1:16" x14ac:dyDescent="0.25">
      <c r="A60" s="1">
        <v>3</v>
      </c>
      <c r="B60" s="3">
        <v>42088</v>
      </c>
      <c r="C60" s="2">
        <f t="shared" si="0"/>
        <v>58</v>
      </c>
      <c r="D60" s="1">
        <v>12</v>
      </c>
      <c r="E60" s="4" t="s">
        <v>106</v>
      </c>
      <c r="F60" s="1">
        <f t="shared" si="1"/>
        <v>17</v>
      </c>
      <c r="G60" s="1" t="s">
        <v>166</v>
      </c>
      <c r="H60" s="1">
        <v>1</v>
      </c>
      <c r="I60" s="1" t="s">
        <v>178</v>
      </c>
      <c r="J60" s="1">
        <v>1</v>
      </c>
      <c r="K60" s="1" t="s">
        <v>178</v>
      </c>
      <c r="L60" s="1">
        <v>1</v>
      </c>
      <c r="M60" s="1">
        <v>1</v>
      </c>
      <c r="N60" s="1">
        <v>1</v>
      </c>
      <c r="O60" s="1" t="s">
        <v>178</v>
      </c>
      <c r="P60" s="1">
        <v>1</v>
      </c>
    </row>
    <row r="61" spans="1:16" x14ac:dyDescent="0.25">
      <c r="A61" s="1">
        <v>3</v>
      </c>
      <c r="B61" s="3">
        <v>42088</v>
      </c>
      <c r="C61" s="2">
        <f t="shared" si="0"/>
        <v>59</v>
      </c>
      <c r="D61" s="1">
        <v>13</v>
      </c>
      <c r="E61" s="4" t="s">
        <v>107</v>
      </c>
      <c r="F61" s="1">
        <f t="shared" si="1"/>
        <v>18</v>
      </c>
      <c r="G61" s="1" t="s">
        <v>108</v>
      </c>
      <c r="H61" s="1">
        <v>1</v>
      </c>
      <c r="I61" s="1" t="s">
        <v>178</v>
      </c>
      <c r="J61" s="1">
        <v>1</v>
      </c>
      <c r="K61" s="1" t="s">
        <v>178</v>
      </c>
      <c r="L61" s="1">
        <v>1</v>
      </c>
      <c r="M61" s="1">
        <v>1</v>
      </c>
      <c r="N61" s="1">
        <v>1</v>
      </c>
      <c r="O61" s="1" t="s">
        <v>178</v>
      </c>
      <c r="P61" s="1">
        <v>1</v>
      </c>
    </row>
    <row r="62" spans="1:16" x14ac:dyDescent="0.25">
      <c r="A62" s="1">
        <v>3</v>
      </c>
      <c r="B62" s="3">
        <v>42088</v>
      </c>
      <c r="C62" s="2">
        <f t="shared" si="0"/>
        <v>60</v>
      </c>
      <c r="D62" s="1" t="s">
        <v>17</v>
      </c>
      <c r="E62" s="4" t="s">
        <v>18</v>
      </c>
      <c r="G62" s="4"/>
      <c r="H62" s="1">
        <v>1</v>
      </c>
      <c r="I62" s="1" t="s">
        <v>178</v>
      </c>
      <c r="J62" s="1">
        <v>1</v>
      </c>
      <c r="K62" s="1" t="s">
        <v>178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</row>
    <row r="63" spans="1:16" x14ac:dyDescent="0.25">
      <c r="A63" s="1">
        <v>3</v>
      </c>
      <c r="B63" s="3">
        <v>42088</v>
      </c>
      <c r="C63" s="2">
        <f t="shared" si="0"/>
        <v>61</v>
      </c>
      <c r="D63" s="1">
        <v>14</v>
      </c>
      <c r="E63" s="4" t="s">
        <v>109</v>
      </c>
      <c r="F63" s="1">
        <f>F61+1</f>
        <v>19</v>
      </c>
      <c r="G63" s="1" t="s">
        <v>110</v>
      </c>
      <c r="H63" s="1">
        <v>1</v>
      </c>
      <c r="I63" s="1" t="s">
        <v>178</v>
      </c>
      <c r="J63" s="1">
        <v>1</v>
      </c>
      <c r="K63" s="1" t="s">
        <v>178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</row>
    <row r="64" spans="1:16" x14ac:dyDescent="0.25">
      <c r="A64" s="1">
        <v>3</v>
      </c>
      <c r="B64" s="3">
        <v>42088</v>
      </c>
      <c r="C64" s="2">
        <f t="shared" si="0"/>
        <v>62</v>
      </c>
      <c r="D64" s="1">
        <v>15</v>
      </c>
      <c r="E64" s="4" t="s">
        <v>28</v>
      </c>
      <c r="F64" s="1">
        <f t="shared" si="1"/>
        <v>20</v>
      </c>
      <c r="G64" s="1" t="s">
        <v>111</v>
      </c>
      <c r="H64" s="1">
        <v>1</v>
      </c>
      <c r="I64" s="1" t="s">
        <v>178</v>
      </c>
      <c r="J64" s="1">
        <v>1</v>
      </c>
      <c r="K64" s="1" t="s">
        <v>178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</row>
    <row r="65" spans="1:16" x14ac:dyDescent="0.25">
      <c r="A65" s="1">
        <v>3</v>
      </c>
      <c r="B65" s="3">
        <v>42088</v>
      </c>
      <c r="C65" s="2">
        <f t="shared" si="0"/>
        <v>63</v>
      </c>
      <c r="D65" s="1">
        <v>16</v>
      </c>
      <c r="E65" s="4" t="s">
        <v>25</v>
      </c>
      <c r="F65" s="1">
        <f t="shared" si="1"/>
        <v>21</v>
      </c>
      <c r="G65" s="1" t="s">
        <v>167</v>
      </c>
      <c r="H65" s="1">
        <v>1</v>
      </c>
      <c r="I65" s="1" t="s">
        <v>178</v>
      </c>
      <c r="J65" s="1">
        <v>1</v>
      </c>
      <c r="K65" s="1" t="s">
        <v>178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</row>
    <row r="66" spans="1:16" x14ac:dyDescent="0.25">
      <c r="A66" s="1">
        <v>3</v>
      </c>
      <c r="B66" s="3">
        <v>42088</v>
      </c>
      <c r="C66" s="2">
        <f t="shared" si="0"/>
        <v>64</v>
      </c>
      <c r="D66" s="1">
        <v>17</v>
      </c>
      <c r="E66" s="4" t="s">
        <v>23</v>
      </c>
      <c r="F66" s="1">
        <f t="shared" si="1"/>
        <v>22</v>
      </c>
      <c r="G66" s="1" t="s">
        <v>112</v>
      </c>
      <c r="H66" s="1">
        <v>1</v>
      </c>
      <c r="I66" s="1" t="s">
        <v>178</v>
      </c>
      <c r="J66" s="1">
        <v>1</v>
      </c>
      <c r="K66" s="1" t="s">
        <v>178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</row>
    <row r="67" spans="1:16" x14ac:dyDescent="0.25">
      <c r="A67" s="1">
        <v>3</v>
      </c>
      <c r="B67" s="3">
        <v>42088</v>
      </c>
      <c r="C67" s="2">
        <f t="shared" si="0"/>
        <v>65</v>
      </c>
      <c r="D67" s="1">
        <v>17</v>
      </c>
      <c r="E67" s="4" t="s">
        <v>23</v>
      </c>
      <c r="F67" s="1">
        <f t="shared" si="1"/>
        <v>23</v>
      </c>
      <c r="G67" s="1" t="s">
        <v>113</v>
      </c>
      <c r="H67" s="1">
        <v>1</v>
      </c>
      <c r="I67" s="1" t="s">
        <v>178</v>
      </c>
      <c r="J67" s="1">
        <v>1</v>
      </c>
      <c r="K67" s="1" t="s">
        <v>178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</row>
    <row r="68" spans="1:16" x14ac:dyDescent="0.25">
      <c r="A68" s="1">
        <v>3</v>
      </c>
      <c r="B68" s="3">
        <v>42088</v>
      </c>
      <c r="C68" s="2">
        <f t="shared" ref="C68:C111" si="2">C67+1</f>
        <v>66</v>
      </c>
      <c r="D68" s="1">
        <v>17</v>
      </c>
      <c r="E68" s="4" t="s">
        <v>23</v>
      </c>
      <c r="F68" s="1">
        <f t="shared" si="1"/>
        <v>24</v>
      </c>
      <c r="G68" s="1" t="s">
        <v>168</v>
      </c>
      <c r="H68" s="1">
        <v>1</v>
      </c>
      <c r="I68" s="1" t="s">
        <v>178</v>
      </c>
      <c r="J68" s="1">
        <v>1</v>
      </c>
      <c r="K68" s="1" t="s">
        <v>178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</row>
    <row r="69" spans="1:16" x14ac:dyDescent="0.25">
      <c r="A69" s="1">
        <v>4</v>
      </c>
      <c r="B69" s="3">
        <v>42128</v>
      </c>
      <c r="C69" s="2">
        <f t="shared" si="2"/>
        <v>67</v>
      </c>
      <c r="D69" s="1" t="s">
        <v>17</v>
      </c>
      <c r="E69" s="4" t="s">
        <v>18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</row>
    <row r="70" spans="1:16" x14ac:dyDescent="0.25">
      <c r="A70" s="1">
        <v>4</v>
      </c>
      <c r="B70" s="3">
        <v>42128</v>
      </c>
      <c r="C70" s="2">
        <f t="shared" si="2"/>
        <v>68</v>
      </c>
      <c r="D70" s="1">
        <v>-1</v>
      </c>
      <c r="E70" s="1" t="s">
        <v>20</v>
      </c>
      <c r="F70" s="1">
        <v>1</v>
      </c>
      <c r="G70" s="1" t="s">
        <v>85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</row>
    <row r="71" spans="1:16" x14ac:dyDescent="0.25">
      <c r="A71" s="1">
        <v>4</v>
      </c>
      <c r="B71" s="3">
        <v>42128</v>
      </c>
      <c r="C71" s="2">
        <f t="shared" si="2"/>
        <v>69</v>
      </c>
      <c r="D71" s="1">
        <v>0</v>
      </c>
      <c r="E71" s="1" t="s">
        <v>19</v>
      </c>
      <c r="F71" s="1">
        <f>F70+1</f>
        <v>2</v>
      </c>
      <c r="G71" s="4" t="s">
        <v>21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</row>
    <row r="72" spans="1:16" x14ac:dyDescent="0.25">
      <c r="A72" s="1">
        <v>4</v>
      </c>
      <c r="B72" s="3">
        <v>42128</v>
      </c>
      <c r="C72" s="2">
        <f t="shared" si="2"/>
        <v>70</v>
      </c>
      <c r="D72" s="1">
        <v>1</v>
      </c>
      <c r="E72" s="4" t="s">
        <v>22</v>
      </c>
      <c r="F72" s="1">
        <f t="shared" ref="F72:F111" si="3">F71+1</f>
        <v>3</v>
      </c>
      <c r="G72" s="1" t="s">
        <v>24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</row>
    <row r="73" spans="1:16" x14ac:dyDescent="0.25">
      <c r="A73" s="1">
        <v>4</v>
      </c>
      <c r="B73" s="3">
        <v>42128</v>
      </c>
      <c r="C73" s="2">
        <f t="shared" si="2"/>
        <v>71</v>
      </c>
      <c r="D73" s="1">
        <v>2</v>
      </c>
      <c r="E73" s="1" t="s">
        <v>169</v>
      </c>
      <c r="F73" s="1">
        <f t="shared" si="3"/>
        <v>4</v>
      </c>
      <c r="G73" s="1" t="s">
        <v>170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</row>
    <row r="74" spans="1:16" x14ac:dyDescent="0.25">
      <c r="A74" s="1">
        <v>4</v>
      </c>
      <c r="B74" s="3">
        <v>42128</v>
      </c>
      <c r="C74" s="2">
        <f t="shared" si="2"/>
        <v>72</v>
      </c>
      <c r="D74" s="1">
        <v>2</v>
      </c>
      <c r="E74" s="1" t="s">
        <v>169</v>
      </c>
      <c r="F74" s="1">
        <f t="shared" si="3"/>
        <v>5</v>
      </c>
      <c r="G74" s="1" t="s">
        <v>171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</row>
    <row r="75" spans="1:16" x14ac:dyDescent="0.25">
      <c r="A75" s="1">
        <v>4</v>
      </c>
      <c r="B75" s="3">
        <v>42128</v>
      </c>
      <c r="C75" s="2">
        <f t="shared" si="2"/>
        <v>73</v>
      </c>
      <c r="D75" s="1">
        <v>3</v>
      </c>
      <c r="E75" s="4" t="s">
        <v>114</v>
      </c>
      <c r="F75" s="1">
        <f t="shared" si="3"/>
        <v>6</v>
      </c>
      <c r="G75" s="4" t="s">
        <v>115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</row>
    <row r="76" spans="1:16" x14ac:dyDescent="0.25">
      <c r="A76" s="1">
        <v>4</v>
      </c>
      <c r="B76" s="3">
        <v>42128</v>
      </c>
      <c r="C76" s="2">
        <f t="shared" si="2"/>
        <v>74</v>
      </c>
      <c r="D76" s="1">
        <v>4</v>
      </c>
      <c r="E76" s="4" t="s">
        <v>116</v>
      </c>
      <c r="F76" s="1">
        <f t="shared" si="3"/>
        <v>7</v>
      </c>
      <c r="G76" s="1" t="s">
        <v>117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</row>
    <row r="77" spans="1:16" ht="17.25" x14ac:dyDescent="0.25">
      <c r="A77" s="1">
        <v>4</v>
      </c>
      <c r="B77" s="3">
        <v>42128</v>
      </c>
      <c r="C77" s="2">
        <f t="shared" si="2"/>
        <v>75</v>
      </c>
      <c r="D77" s="1">
        <v>5</v>
      </c>
      <c r="E77" s="4" t="s">
        <v>118</v>
      </c>
      <c r="F77" s="1">
        <f t="shared" si="3"/>
        <v>8</v>
      </c>
      <c r="G77" s="1" t="s">
        <v>172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</row>
    <row r="78" spans="1:16" x14ac:dyDescent="0.25">
      <c r="A78" s="1">
        <v>4</v>
      </c>
      <c r="B78" s="3">
        <v>42128</v>
      </c>
      <c r="C78" s="2">
        <f t="shared" si="2"/>
        <v>76</v>
      </c>
      <c r="D78" s="1">
        <v>6</v>
      </c>
      <c r="E78" s="4" t="s">
        <v>119</v>
      </c>
      <c r="F78" s="1">
        <f t="shared" si="3"/>
        <v>9</v>
      </c>
      <c r="G78" s="1" t="s">
        <v>120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</row>
    <row r="79" spans="1:16" x14ac:dyDescent="0.25">
      <c r="A79" s="1">
        <v>4</v>
      </c>
      <c r="B79" s="3">
        <v>42128</v>
      </c>
      <c r="C79" s="2">
        <f t="shared" si="2"/>
        <v>77</v>
      </c>
      <c r="D79" s="1">
        <v>7</v>
      </c>
      <c r="E79" s="4" t="s">
        <v>121</v>
      </c>
      <c r="F79" s="1">
        <f t="shared" si="3"/>
        <v>10</v>
      </c>
      <c r="G79" s="1" t="s">
        <v>122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</row>
    <row r="80" spans="1:16" x14ac:dyDescent="0.25">
      <c r="A80" s="1">
        <v>4</v>
      </c>
      <c r="B80" s="3">
        <v>42128</v>
      </c>
      <c r="C80" s="2">
        <f t="shared" si="2"/>
        <v>78</v>
      </c>
      <c r="D80" s="1">
        <v>8</v>
      </c>
      <c r="E80" s="4" t="s">
        <v>123</v>
      </c>
      <c r="F80" s="1">
        <f t="shared" si="3"/>
        <v>11</v>
      </c>
      <c r="G80" s="1" t="s">
        <v>124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</row>
    <row r="81" spans="1:16" x14ac:dyDescent="0.25">
      <c r="A81" s="1">
        <v>4</v>
      </c>
      <c r="B81" s="3">
        <v>42128</v>
      </c>
      <c r="C81" s="2">
        <f t="shared" si="2"/>
        <v>79</v>
      </c>
      <c r="D81" s="1">
        <v>9</v>
      </c>
      <c r="E81" s="4" t="s">
        <v>29</v>
      </c>
      <c r="F81" s="1">
        <f t="shared" si="3"/>
        <v>12</v>
      </c>
      <c r="G81" s="1" t="s">
        <v>125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</row>
    <row r="82" spans="1:16" x14ac:dyDescent="0.25">
      <c r="A82" s="1">
        <v>4</v>
      </c>
      <c r="B82" s="3">
        <v>42128</v>
      </c>
      <c r="C82" s="2">
        <f t="shared" si="2"/>
        <v>80</v>
      </c>
      <c r="D82" s="1">
        <v>10</v>
      </c>
      <c r="E82" s="4" t="s">
        <v>25</v>
      </c>
      <c r="F82" s="1">
        <f t="shared" si="3"/>
        <v>13</v>
      </c>
      <c r="G82" s="1" t="s">
        <v>173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</row>
    <row r="83" spans="1:16" x14ac:dyDescent="0.25">
      <c r="A83" s="1">
        <v>5</v>
      </c>
      <c r="B83" s="3">
        <v>42172</v>
      </c>
      <c r="C83" s="2">
        <f t="shared" si="2"/>
        <v>81</v>
      </c>
      <c r="D83" s="1" t="s">
        <v>17</v>
      </c>
      <c r="E83" s="4" t="s">
        <v>18</v>
      </c>
      <c r="G83" s="4"/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 t="s">
        <v>178</v>
      </c>
      <c r="O83" s="1">
        <v>1</v>
      </c>
      <c r="P83" s="1">
        <v>1</v>
      </c>
    </row>
    <row r="84" spans="1:16" x14ac:dyDescent="0.25">
      <c r="A84" s="1">
        <v>5</v>
      </c>
      <c r="B84" s="3">
        <v>42172</v>
      </c>
      <c r="C84" s="2">
        <f t="shared" si="2"/>
        <v>82</v>
      </c>
      <c r="D84" s="1">
        <v>-1</v>
      </c>
      <c r="E84" s="1" t="s">
        <v>20</v>
      </c>
      <c r="F84" s="1">
        <v>1</v>
      </c>
      <c r="G84" s="1" t="s">
        <v>126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 t="s">
        <v>178</v>
      </c>
      <c r="O84" s="1">
        <v>1</v>
      </c>
      <c r="P84" s="1">
        <v>1</v>
      </c>
    </row>
    <row r="85" spans="1:16" x14ac:dyDescent="0.25">
      <c r="A85" s="1">
        <v>5</v>
      </c>
      <c r="B85" s="3">
        <v>42172</v>
      </c>
      <c r="C85" s="2">
        <f t="shared" si="2"/>
        <v>83</v>
      </c>
      <c r="D85" s="1">
        <v>0</v>
      </c>
      <c r="E85" s="1" t="s">
        <v>19</v>
      </c>
      <c r="F85" s="1">
        <f>F84+1</f>
        <v>2</v>
      </c>
      <c r="G85" s="4" t="s">
        <v>21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 t="s">
        <v>178</v>
      </c>
      <c r="O85" s="1">
        <v>1</v>
      </c>
      <c r="P85" s="1">
        <v>1</v>
      </c>
    </row>
    <row r="86" spans="1:16" x14ac:dyDescent="0.25">
      <c r="A86" s="1">
        <v>5</v>
      </c>
      <c r="B86" s="3">
        <v>42172</v>
      </c>
      <c r="C86" s="2">
        <f t="shared" si="2"/>
        <v>84</v>
      </c>
      <c r="D86" s="1">
        <v>1</v>
      </c>
      <c r="E86" s="4" t="s">
        <v>22</v>
      </c>
      <c r="F86" s="1">
        <f t="shared" si="3"/>
        <v>3</v>
      </c>
      <c r="G86" s="1" t="s">
        <v>24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 t="s">
        <v>178</v>
      </c>
      <c r="O86" s="1">
        <v>1</v>
      </c>
      <c r="P86" s="1">
        <v>1</v>
      </c>
    </row>
    <row r="87" spans="1:16" x14ac:dyDescent="0.25">
      <c r="A87" s="1">
        <v>5</v>
      </c>
      <c r="B87" s="3">
        <v>42172</v>
      </c>
      <c r="C87" s="2">
        <f t="shared" si="2"/>
        <v>85</v>
      </c>
      <c r="D87" s="1">
        <v>2</v>
      </c>
      <c r="E87" s="4" t="s">
        <v>127</v>
      </c>
      <c r="F87" s="1">
        <f t="shared" si="3"/>
        <v>4</v>
      </c>
      <c r="G87" s="1" t="s">
        <v>128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 t="s">
        <v>178</v>
      </c>
      <c r="O87" s="1">
        <v>1</v>
      </c>
      <c r="P87" s="1">
        <v>1</v>
      </c>
    </row>
    <row r="88" spans="1:16" ht="17.25" x14ac:dyDescent="0.25">
      <c r="A88" s="1">
        <v>5</v>
      </c>
      <c r="B88" s="3">
        <v>42172</v>
      </c>
      <c r="C88" s="2">
        <f t="shared" si="2"/>
        <v>86</v>
      </c>
      <c r="D88" s="1">
        <v>3</v>
      </c>
      <c r="E88" s="4" t="s">
        <v>129</v>
      </c>
      <c r="F88" s="1">
        <f t="shared" si="3"/>
        <v>5</v>
      </c>
      <c r="G88" s="4" t="s">
        <v>174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 t="s">
        <v>178</v>
      </c>
      <c r="O88" s="1">
        <v>0</v>
      </c>
      <c r="P88" s="1">
        <v>1</v>
      </c>
    </row>
    <row r="89" spans="1:16" x14ac:dyDescent="0.25">
      <c r="A89" s="1">
        <v>5</v>
      </c>
      <c r="B89" s="3">
        <v>42172</v>
      </c>
      <c r="C89" s="2">
        <f t="shared" si="2"/>
        <v>87</v>
      </c>
      <c r="D89" s="1">
        <v>4</v>
      </c>
      <c r="E89" s="4" t="s">
        <v>130</v>
      </c>
      <c r="F89" s="1">
        <f t="shared" si="3"/>
        <v>6</v>
      </c>
      <c r="G89" s="1" t="s">
        <v>131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 t="s">
        <v>178</v>
      </c>
      <c r="O89" s="1">
        <v>1</v>
      </c>
      <c r="P89" s="1">
        <v>1</v>
      </c>
    </row>
    <row r="90" spans="1:16" ht="17.25" x14ac:dyDescent="0.25">
      <c r="A90" s="1">
        <v>5</v>
      </c>
      <c r="B90" s="3">
        <v>42172</v>
      </c>
      <c r="C90" s="2">
        <f t="shared" si="2"/>
        <v>88</v>
      </c>
      <c r="D90" s="1">
        <v>5</v>
      </c>
      <c r="E90" s="4" t="s">
        <v>132</v>
      </c>
      <c r="F90" s="1">
        <f t="shared" si="3"/>
        <v>7</v>
      </c>
      <c r="G90" s="1" t="s">
        <v>175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 t="s">
        <v>178</v>
      </c>
      <c r="O90" s="1">
        <v>1</v>
      </c>
      <c r="P90" s="1">
        <v>1</v>
      </c>
    </row>
    <row r="91" spans="1:16" x14ac:dyDescent="0.25">
      <c r="A91" s="1">
        <v>5</v>
      </c>
      <c r="B91" s="3">
        <v>42172</v>
      </c>
      <c r="C91" s="2">
        <f t="shared" si="2"/>
        <v>89</v>
      </c>
      <c r="D91" s="1">
        <v>6</v>
      </c>
      <c r="E91" s="4" t="s">
        <v>133</v>
      </c>
      <c r="F91" s="1">
        <f t="shared" si="3"/>
        <v>8</v>
      </c>
      <c r="G91" s="1" t="s">
        <v>134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 t="s">
        <v>178</v>
      </c>
      <c r="O91" s="1">
        <v>1</v>
      </c>
      <c r="P91" s="1">
        <v>1</v>
      </c>
    </row>
    <row r="92" spans="1:16" x14ac:dyDescent="0.25">
      <c r="A92" s="1">
        <v>5</v>
      </c>
      <c r="B92" s="3">
        <v>42172</v>
      </c>
      <c r="C92" s="2">
        <f t="shared" si="2"/>
        <v>90</v>
      </c>
      <c r="D92" s="1">
        <v>7</v>
      </c>
      <c r="E92" s="4" t="s">
        <v>135</v>
      </c>
      <c r="F92" s="1">
        <f t="shared" si="3"/>
        <v>9</v>
      </c>
      <c r="G92" s="1" t="s">
        <v>136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 t="s">
        <v>178</v>
      </c>
      <c r="O92" s="1">
        <v>1</v>
      </c>
      <c r="P92" s="1">
        <v>1</v>
      </c>
    </row>
    <row r="93" spans="1:16" x14ac:dyDescent="0.25">
      <c r="A93" s="1">
        <v>5</v>
      </c>
      <c r="B93" s="3">
        <v>42172</v>
      </c>
      <c r="C93" s="2">
        <f t="shared" si="2"/>
        <v>91</v>
      </c>
      <c r="D93" s="1">
        <v>8</v>
      </c>
      <c r="E93" s="4" t="s">
        <v>137</v>
      </c>
      <c r="F93" s="1">
        <f t="shared" si="3"/>
        <v>10</v>
      </c>
      <c r="G93" s="1" t="s">
        <v>138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 t="s">
        <v>178</v>
      </c>
      <c r="O93" s="1">
        <v>1</v>
      </c>
      <c r="P93" s="1">
        <v>1</v>
      </c>
    </row>
    <row r="94" spans="1:16" x14ac:dyDescent="0.25">
      <c r="A94" s="1">
        <v>5</v>
      </c>
      <c r="B94" s="3">
        <v>42172</v>
      </c>
      <c r="C94" s="2">
        <f t="shared" si="2"/>
        <v>92</v>
      </c>
      <c r="D94" s="1">
        <v>9</v>
      </c>
      <c r="E94" s="4" t="s">
        <v>139</v>
      </c>
      <c r="F94" s="1">
        <f t="shared" si="3"/>
        <v>11</v>
      </c>
      <c r="G94" s="1" t="s">
        <v>140</v>
      </c>
      <c r="H94" s="1">
        <v>-1</v>
      </c>
      <c r="I94" s="1">
        <v>-1</v>
      </c>
      <c r="J94" s="1">
        <v>-1</v>
      </c>
      <c r="K94" s="1">
        <v>-1</v>
      </c>
      <c r="L94" s="1">
        <v>-1</v>
      </c>
      <c r="M94" s="1">
        <v>-1</v>
      </c>
      <c r="N94" s="1" t="s">
        <v>178</v>
      </c>
      <c r="O94" s="1">
        <v>-1</v>
      </c>
      <c r="P94" s="1">
        <v>-1</v>
      </c>
    </row>
    <row r="95" spans="1:16" x14ac:dyDescent="0.25">
      <c r="A95" s="1">
        <v>5</v>
      </c>
      <c r="B95" s="3">
        <v>42172</v>
      </c>
      <c r="C95" s="2">
        <f t="shared" si="2"/>
        <v>93</v>
      </c>
      <c r="D95" s="1">
        <v>10</v>
      </c>
      <c r="E95" s="4" t="s">
        <v>141</v>
      </c>
      <c r="F95" s="1">
        <f t="shared" si="3"/>
        <v>12</v>
      </c>
      <c r="G95" s="1" t="s">
        <v>142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 t="s">
        <v>178</v>
      </c>
      <c r="O95" s="1">
        <v>1</v>
      </c>
      <c r="P95" s="1">
        <v>1</v>
      </c>
    </row>
    <row r="96" spans="1:16" x14ac:dyDescent="0.25">
      <c r="A96" s="1">
        <v>5</v>
      </c>
      <c r="B96" s="3">
        <v>42172</v>
      </c>
      <c r="C96" s="2">
        <f t="shared" si="2"/>
        <v>94</v>
      </c>
      <c r="D96" s="1">
        <v>11</v>
      </c>
      <c r="E96" s="4" t="s">
        <v>143</v>
      </c>
      <c r="F96" s="1">
        <f t="shared" si="3"/>
        <v>13</v>
      </c>
      <c r="G96" s="1" t="s">
        <v>144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 t="s">
        <v>178</v>
      </c>
      <c r="O96" s="1">
        <v>1</v>
      </c>
      <c r="P96" s="1">
        <v>1</v>
      </c>
    </row>
    <row r="97" spans="1:16" x14ac:dyDescent="0.25">
      <c r="A97" s="1">
        <v>5</v>
      </c>
      <c r="B97" s="3">
        <v>42172</v>
      </c>
      <c r="C97" s="2">
        <f t="shared" si="2"/>
        <v>95</v>
      </c>
      <c r="D97" s="1">
        <v>12</v>
      </c>
      <c r="E97" s="4" t="s">
        <v>145</v>
      </c>
      <c r="F97" s="1">
        <f t="shared" si="3"/>
        <v>14</v>
      </c>
      <c r="G97" s="1" t="s">
        <v>146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 t="s">
        <v>178</v>
      </c>
      <c r="O97" s="1">
        <v>1</v>
      </c>
      <c r="P97" s="1">
        <v>1</v>
      </c>
    </row>
    <row r="98" spans="1:16" x14ac:dyDescent="0.25">
      <c r="A98" s="1">
        <v>5</v>
      </c>
      <c r="B98" s="3">
        <v>42172</v>
      </c>
      <c r="C98" s="2">
        <f t="shared" si="2"/>
        <v>96</v>
      </c>
      <c r="D98" s="1">
        <v>13</v>
      </c>
      <c r="E98" s="4" t="s">
        <v>28</v>
      </c>
      <c r="F98" s="1">
        <f t="shared" si="3"/>
        <v>15</v>
      </c>
      <c r="G98" s="1" t="s">
        <v>147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 t="s">
        <v>178</v>
      </c>
      <c r="O98" s="1">
        <v>1</v>
      </c>
      <c r="P98" s="1">
        <v>1</v>
      </c>
    </row>
    <row r="99" spans="1:16" x14ac:dyDescent="0.25">
      <c r="A99" s="1">
        <v>5</v>
      </c>
      <c r="B99" s="3">
        <v>42172</v>
      </c>
      <c r="C99" s="2">
        <f t="shared" si="2"/>
        <v>97</v>
      </c>
      <c r="D99" s="1">
        <v>14</v>
      </c>
      <c r="E99" s="4" t="s">
        <v>25</v>
      </c>
      <c r="F99" s="1">
        <f t="shared" si="3"/>
        <v>16</v>
      </c>
      <c r="G99" s="1" t="s">
        <v>176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 t="s">
        <v>178</v>
      </c>
      <c r="O99" s="1">
        <v>1</v>
      </c>
      <c r="P99" s="1">
        <v>1</v>
      </c>
    </row>
    <row r="100" spans="1:16" x14ac:dyDescent="0.25">
      <c r="A100" s="1">
        <v>6</v>
      </c>
      <c r="B100" s="3">
        <v>42205</v>
      </c>
      <c r="C100" s="2">
        <f t="shared" si="2"/>
        <v>98</v>
      </c>
      <c r="D100" s="1" t="s">
        <v>17</v>
      </c>
      <c r="E100" s="4" t="s">
        <v>18</v>
      </c>
      <c r="H100" s="1">
        <v>1</v>
      </c>
      <c r="I100" s="1" t="s">
        <v>178</v>
      </c>
      <c r="J100" s="1">
        <v>1</v>
      </c>
      <c r="K100" s="1" t="s">
        <v>178</v>
      </c>
      <c r="L100" s="1" t="s">
        <v>178</v>
      </c>
      <c r="M100" s="1">
        <v>1</v>
      </c>
      <c r="N100" s="1" t="s">
        <v>178</v>
      </c>
      <c r="O100" s="1">
        <v>1</v>
      </c>
      <c r="P100" s="1">
        <v>1</v>
      </c>
    </row>
    <row r="101" spans="1:16" x14ac:dyDescent="0.25">
      <c r="A101" s="1">
        <v>6</v>
      </c>
      <c r="B101" s="3">
        <v>42205</v>
      </c>
      <c r="C101" s="2">
        <f t="shared" si="2"/>
        <v>99</v>
      </c>
      <c r="D101" s="1">
        <v>-1</v>
      </c>
      <c r="E101" s="1" t="s">
        <v>20</v>
      </c>
      <c r="F101" s="1">
        <v>1</v>
      </c>
      <c r="G101" s="1" t="s">
        <v>126</v>
      </c>
      <c r="H101" s="1">
        <v>1</v>
      </c>
      <c r="I101" s="1" t="s">
        <v>178</v>
      </c>
      <c r="J101" s="1">
        <v>1</v>
      </c>
      <c r="K101" s="1" t="s">
        <v>178</v>
      </c>
      <c r="L101" s="1" t="s">
        <v>178</v>
      </c>
      <c r="M101" s="1">
        <v>1</v>
      </c>
      <c r="N101" s="1" t="s">
        <v>178</v>
      </c>
      <c r="O101" s="1">
        <v>1</v>
      </c>
      <c r="P101" s="1">
        <v>1</v>
      </c>
    </row>
    <row r="102" spans="1:16" x14ac:dyDescent="0.25">
      <c r="A102" s="1">
        <v>6</v>
      </c>
      <c r="B102" s="3">
        <v>42205</v>
      </c>
      <c r="C102" s="2">
        <f t="shared" si="2"/>
        <v>100</v>
      </c>
      <c r="D102" s="1">
        <v>0</v>
      </c>
      <c r="E102" s="1" t="s">
        <v>19</v>
      </c>
      <c r="F102" s="1">
        <f>F101+1</f>
        <v>2</v>
      </c>
      <c r="G102" s="4" t="s">
        <v>21</v>
      </c>
      <c r="H102" s="1">
        <v>1</v>
      </c>
      <c r="I102" s="1" t="s">
        <v>178</v>
      </c>
      <c r="J102" s="1">
        <v>1</v>
      </c>
      <c r="K102" s="1" t="s">
        <v>178</v>
      </c>
      <c r="L102" s="1" t="s">
        <v>178</v>
      </c>
      <c r="M102" s="1">
        <v>1</v>
      </c>
      <c r="N102" s="1" t="s">
        <v>178</v>
      </c>
      <c r="O102" s="1">
        <v>1</v>
      </c>
      <c r="P102" s="1">
        <v>1</v>
      </c>
    </row>
    <row r="103" spans="1:16" x14ac:dyDescent="0.25">
      <c r="A103" s="1">
        <v>6</v>
      </c>
      <c r="B103" s="3">
        <v>42205</v>
      </c>
      <c r="C103" s="2">
        <f t="shared" si="2"/>
        <v>101</v>
      </c>
      <c r="D103" s="1">
        <v>1</v>
      </c>
      <c r="E103" s="4" t="s">
        <v>22</v>
      </c>
      <c r="F103" s="1">
        <f t="shared" si="3"/>
        <v>3</v>
      </c>
      <c r="G103" s="1" t="s">
        <v>24</v>
      </c>
      <c r="H103" s="1">
        <v>1</v>
      </c>
      <c r="I103" s="1" t="s">
        <v>178</v>
      </c>
      <c r="J103" s="1">
        <v>1</v>
      </c>
      <c r="K103" s="1" t="s">
        <v>178</v>
      </c>
      <c r="L103" s="1" t="s">
        <v>178</v>
      </c>
      <c r="M103" s="1">
        <v>1</v>
      </c>
      <c r="N103" s="1" t="s">
        <v>178</v>
      </c>
      <c r="O103" s="1">
        <v>1</v>
      </c>
      <c r="P103" s="1">
        <v>1</v>
      </c>
    </row>
    <row r="104" spans="1:16" x14ac:dyDescent="0.25">
      <c r="A104" s="1">
        <v>6</v>
      </c>
      <c r="B104" s="3">
        <v>42205</v>
      </c>
      <c r="C104" s="2">
        <f t="shared" si="2"/>
        <v>102</v>
      </c>
      <c r="D104" s="1">
        <v>2</v>
      </c>
      <c r="E104" s="4" t="s">
        <v>148</v>
      </c>
      <c r="F104" s="1">
        <f t="shared" si="3"/>
        <v>4</v>
      </c>
      <c r="G104" s="1" t="s">
        <v>33</v>
      </c>
      <c r="H104" s="1">
        <v>1</v>
      </c>
      <c r="I104" s="1" t="s">
        <v>178</v>
      </c>
      <c r="J104" s="1">
        <v>1</v>
      </c>
      <c r="K104" s="1" t="s">
        <v>178</v>
      </c>
      <c r="L104" s="1" t="s">
        <v>178</v>
      </c>
      <c r="M104" s="1">
        <v>1</v>
      </c>
      <c r="N104" s="1" t="s">
        <v>178</v>
      </c>
      <c r="O104" s="1">
        <v>1</v>
      </c>
      <c r="P104" s="1">
        <v>1</v>
      </c>
    </row>
    <row r="105" spans="1:16" x14ac:dyDescent="0.25">
      <c r="A105" s="1">
        <v>6</v>
      </c>
      <c r="B105" s="3">
        <v>42205</v>
      </c>
      <c r="C105" s="2">
        <f t="shared" si="2"/>
        <v>103</v>
      </c>
      <c r="D105" s="1">
        <v>3</v>
      </c>
      <c r="E105" s="4" t="s">
        <v>149</v>
      </c>
      <c r="F105" s="1">
        <f t="shared" si="3"/>
        <v>5</v>
      </c>
      <c r="G105" s="4" t="s">
        <v>150</v>
      </c>
      <c r="H105" s="1">
        <v>1</v>
      </c>
      <c r="I105" s="1" t="s">
        <v>178</v>
      </c>
      <c r="J105" s="1">
        <v>1</v>
      </c>
      <c r="K105" s="1" t="s">
        <v>178</v>
      </c>
      <c r="L105" s="1" t="s">
        <v>178</v>
      </c>
      <c r="M105" s="1">
        <v>1</v>
      </c>
      <c r="N105" s="1" t="s">
        <v>178</v>
      </c>
      <c r="O105" s="1">
        <v>1</v>
      </c>
      <c r="P105" s="1">
        <v>1</v>
      </c>
    </row>
    <row r="106" spans="1:16" x14ac:dyDescent="0.25">
      <c r="A106" s="1">
        <v>6</v>
      </c>
      <c r="B106" s="3">
        <v>42205</v>
      </c>
      <c r="C106" s="2">
        <f t="shared" si="2"/>
        <v>104</v>
      </c>
      <c r="D106" s="1">
        <v>4</v>
      </c>
      <c r="E106" s="4" t="s">
        <v>151</v>
      </c>
      <c r="F106" s="1">
        <f t="shared" si="3"/>
        <v>6</v>
      </c>
      <c r="G106" s="1" t="s">
        <v>152</v>
      </c>
      <c r="H106" s="1">
        <v>1</v>
      </c>
      <c r="I106" s="1" t="s">
        <v>178</v>
      </c>
      <c r="J106" s="1">
        <v>1</v>
      </c>
      <c r="K106" s="1" t="s">
        <v>178</v>
      </c>
      <c r="L106" s="1" t="s">
        <v>178</v>
      </c>
      <c r="M106" s="1">
        <v>1</v>
      </c>
      <c r="N106" s="1" t="s">
        <v>178</v>
      </c>
      <c r="O106" s="1">
        <v>1</v>
      </c>
      <c r="P106" s="1">
        <v>1</v>
      </c>
    </row>
    <row r="107" spans="1:16" x14ac:dyDescent="0.25">
      <c r="A107" s="1">
        <v>6</v>
      </c>
      <c r="B107" s="3">
        <v>42205</v>
      </c>
      <c r="C107" s="2">
        <f t="shared" si="2"/>
        <v>105</v>
      </c>
      <c r="D107" s="1">
        <v>5</v>
      </c>
      <c r="E107" s="4" t="s">
        <v>153</v>
      </c>
      <c r="F107" s="1">
        <f t="shared" si="3"/>
        <v>7</v>
      </c>
      <c r="G107" s="1" t="s">
        <v>154</v>
      </c>
      <c r="H107" s="1">
        <v>1</v>
      </c>
      <c r="I107" s="1" t="s">
        <v>178</v>
      </c>
      <c r="J107" s="1">
        <v>1</v>
      </c>
      <c r="K107" s="1" t="s">
        <v>178</v>
      </c>
      <c r="L107" s="1" t="s">
        <v>178</v>
      </c>
      <c r="M107" s="1">
        <v>1</v>
      </c>
      <c r="N107" s="1" t="s">
        <v>178</v>
      </c>
      <c r="O107" s="1">
        <v>1</v>
      </c>
      <c r="P107" s="1">
        <v>1</v>
      </c>
    </row>
    <row r="108" spans="1:16" x14ac:dyDescent="0.25">
      <c r="A108" s="1">
        <v>6</v>
      </c>
      <c r="B108" s="3">
        <v>42205</v>
      </c>
      <c r="C108" s="2">
        <f t="shared" si="2"/>
        <v>106</v>
      </c>
      <c r="D108" s="1">
        <v>6</v>
      </c>
      <c r="E108" s="4" t="s">
        <v>155</v>
      </c>
      <c r="F108" s="1">
        <f t="shared" si="3"/>
        <v>8</v>
      </c>
      <c r="G108" s="1" t="s">
        <v>156</v>
      </c>
      <c r="H108" s="1">
        <v>-1</v>
      </c>
      <c r="I108" s="1" t="s">
        <v>178</v>
      </c>
      <c r="J108" s="1">
        <v>-1</v>
      </c>
      <c r="K108" s="1" t="s">
        <v>178</v>
      </c>
      <c r="L108" s="1" t="s">
        <v>178</v>
      </c>
      <c r="M108" s="1">
        <v>-1</v>
      </c>
      <c r="N108" s="1" t="s">
        <v>178</v>
      </c>
      <c r="O108" s="1">
        <v>-1</v>
      </c>
      <c r="P108" s="1">
        <v>-1</v>
      </c>
    </row>
    <row r="109" spans="1:16" x14ac:dyDescent="0.25">
      <c r="A109" s="1">
        <v>6</v>
      </c>
      <c r="B109" s="3">
        <v>42205</v>
      </c>
      <c r="C109" s="2">
        <f t="shared" si="2"/>
        <v>107</v>
      </c>
      <c r="D109" s="1">
        <v>7</v>
      </c>
      <c r="E109" s="4" t="s">
        <v>157</v>
      </c>
      <c r="F109" s="1">
        <f t="shared" si="3"/>
        <v>9</v>
      </c>
      <c r="G109" s="1" t="s">
        <v>158</v>
      </c>
      <c r="H109" s="1">
        <v>1</v>
      </c>
      <c r="I109" s="1" t="s">
        <v>178</v>
      </c>
      <c r="J109" s="1">
        <v>1</v>
      </c>
      <c r="K109" s="1" t="s">
        <v>178</v>
      </c>
      <c r="L109" s="1" t="s">
        <v>178</v>
      </c>
      <c r="M109" s="1">
        <v>1</v>
      </c>
      <c r="N109" s="1" t="s">
        <v>178</v>
      </c>
      <c r="O109" s="1">
        <v>1</v>
      </c>
      <c r="P109" s="1">
        <v>1</v>
      </c>
    </row>
    <row r="110" spans="1:16" x14ac:dyDescent="0.25">
      <c r="A110" s="1">
        <v>6</v>
      </c>
      <c r="B110" s="3">
        <v>42205</v>
      </c>
      <c r="C110" s="2">
        <f t="shared" si="2"/>
        <v>108</v>
      </c>
      <c r="D110" s="1">
        <v>8</v>
      </c>
      <c r="E110" s="4" t="s">
        <v>159</v>
      </c>
      <c r="F110" s="1">
        <f t="shared" si="3"/>
        <v>10</v>
      </c>
      <c r="G110" s="1" t="s">
        <v>160</v>
      </c>
      <c r="H110" s="1">
        <v>1</v>
      </c>
      <c r="I110" s="1" t="s">
        <v>178</v>
      </c>
      <c r="J110" s="1">
        <v>1</v>
      </c>
      <c r="K110" s="1" t="s">
        <v>178</v>
      </c>
      <c r="L110" s="1" t="s">
        <v>178</v>
      </c>
      <c r="M110" s="1">
        <v>1</v>
      </c>
      <c r="N110" s="1" t="s">
        <v>178</v>
      </c>
      <c r="O110" s="1">
        <v>1</v>
      </c>
      <c r="P110" s="1">
        <v>1</v>
      </c>
    </row>
    <row r="111" spans="1:16" x14ac:dyDescent="0.25">
      <c r="A111" s="1">
        <v>6</v>
      </c>
      <c r="B111" s="3">
        <v>42205</v>
      </c>
      <c r="C111" s="2">
        <f t="shared" si="2"/>
        <v>109</v>
      </c>
      <c r="D111" s="1">
        <v>10</v>
      </c>
      <c r="E111" s="4" t="s">
        <v>25</v>
      </c>
      <c r="F111" s="1">
        <f t="shared" si="3"/>
        <v>11</v>
      </c>
      <c r="G111" s="1" t="s">
        <v>177</v>
      </c>
      <c r="H111" s="1">
        <v>1</v>
      </c>
      <c r="I111" s="1" t="s">
        <v>178</v>
      </c>
      <c r="J111" s="1">
        <v>1</v>
      </c>
      <c r="K111" s="1" t="s">
        <v>178</v>
      </c>
      <c r="L111" s="1" t="s">
        <v>178</v>
      </c>
      <c r="M111" s="1">
        <v>1</v>
      </c>
      <c r="N111" s="1" t="s">
        <v>178</v>
      </c>
      <c r="O111" s="1">
        <v>1</v>
      </c>
      <c r="P111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2015-12-28T17:50:27Z</dcterms:modified>
</cp:coreProperties>
</file>