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kamaj\code\CT-labs\lab5\Matlab\csv\"/>
    </mc:Choice>
  </mc:AlternateContent>
  <xr:revisionPtr revIDLastSave="0" documentId="13_ncr:1_{C20C66E5-0EEB-497D-B5DA-5B066505E4DE}" xr6:coauthVersionLast="47" xr6:coauthVersionMax="47" xr10:uidLastSave="{00000000-0000-0000-0000-000000000000}"/>
  <bookViews>
    <workbookView xWindow="-15900" yWindow="90" windowWidth="15810" windowHeight="15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4" i="1" l="1"/>
  <c r="H14" i="1" s="1"/>
  <c r="Y7" i="1"/>
  <c r="AA7" i="1" s="1"/>
  <c r="Y6" i="1"/>
  <c r="AA6" i="1" s="1"/>
  <c r="Y5" i="1"/>
  <c r="AA5" i="1" s="1"/>
  <c r="Y4" i="1"/>
  <c r="AA4" i="1" s="1"/>
  <c r="O16" i="1"/>
  <c r="Q16" i="1" s="1"/>
  <c r="O15" i="1"/>
  <c r="Q15" i="1" s="1"/>
  <c r="O14" i="1"/>
  <c r="Q14" i="1" s="1"/>
  <c r="O13" i="1"/>
  <c r="Q13" i="1" s="1"/>
  <c r="O5" i="1"/>
  <c r="Q5" i="1"/>
  <c r="O6" i="1"/>
  <c r="Q6" i="1" s="1"/>
  <c r="O7" i="1"/>
  <c r="Q7" i="1" s="1"/>
  <c r="O4" i="1"/>
  <c r="Q4" i="1" s="1"/>
  <c r="F13" i="1"/>
  <c r="F16" i="1"/>
  <c r="H16" i="1" s="1"/>
  <c r="F15" i="1"/>
  <c r="H15" i="1" s="1"/>
  <c r="H13" i="1"/>
  <c r="F5" i="1"/>
  <c r="H5" i="1" s="1"/>
  <c r="F6" i="1"/>
  <c r="H6" i="1" s="1"/>
  <c r="F7" i="1"/>
  <c r="H7" i="1" s="1"/>
  <c r="H4" i="1"/>
  <c r="F4" i="1"/>
</calcChain>
</file>

<file path=xl/sharedStrings.xml><?xml version="1.0" encoding="utf-8"?>
<sst xmlns="http://schemas.openxmlformats.org/spreadsheetml/2006/main" count="58" uniqueCount="16">
  <si>
    <t>7kHz</t>
  </si>
  <si>
    <t>z11</t>
  </si>
  <si>
    <t>Uin</t>
  </si>
  <si>
    <t>Upr</t>
  </si>
  <si>
    <t>deg</t>
  </si>
  <si>
    <t>delta</t>
  </si>
  <si>
    <t>rs21</t>
  </si>
  <si>
    <t>z</t>
  </si>
  <si>
    <t>z21</t>
  </si>
  <si>
    <t>z12</t>
  </si>
  <si>
    <t>z22</t>
  </si>
  <si>
    <t>13kHz</t>
  </si>
  <si>
    <t>schem. 2</t>
  </si>
  <si>
    <t>schem. 3</t>
  </si>
  <si>
    <t>15kHz</t>
  </si>
  <si>
    <t>pt2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</si>
</sst>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A16"/>
  <sheetViews>
    <sheetView tabSelected="1" workbookViewId="0">
      <selection activeCell="E5" sqref="E5"/>
    </sheetView>
  </sheetViews>
  <sheetFormatPr defaultRowHeight="15" x14ac:dyDescent="0.25"/>
  <sheetData>
    <row r="1" spans="2:27" x14ac:dyDescent="0.25">
      <c r="B1" t="s">
        <v>12</v>
      </c>
      <c r="K1" t="s">
        <v>13</v>
      </c>
    </row>
    <row r="2" spans="2:27" x14ac:dyDescent="0.25">
      <c r="B2" t="s">
        <v>0</v>
      </c>
      <c r="K2" t="s">
        <v>11</v>
      </c>
      <c r="T2" t="s">
        <v>15</v>
      </c>
      <c r="U2" t="s">
        <v>11</v>
      </c>
    </row>
    <row r="3" spans="2:27" x14ac:dyDescent="0.25"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L3" t="s">
        <v>2</v>
      </c>
      <c r="M3" t="s">
        <v>3</v>
      </c>
      <c r="N3" t="s">
        <v>4</v>
      </c>
      <c r="O3" t="s">
        <v>5</v>
      </c>
      <c r="P3" t="s">
        <v>6</v>
      </c>
      <c r="Q3" t="s">
        <v>7</v>
      </c>
      <c r="V3" t="s">
        <v>2</v>
      </c>
      <c r="W3" t="s">
        <v>3</v>
      </c>
      <c r="X3" t="s">
        <v>4</v>
      </c>
      <c r="Y3" t="s">
        <v>5</v>
      </c>
      <c r="Z3" t="s">
        <v>6</v>
      </c>
      <c r="AA3" t="s">
        <v>7</v>
      </c>
    </row>
    <row r="4" spans="2:27" x14ac:dyDescent="0.25">
      <c r="B4" t="s">
        <v>1</v>
      </c>
      <c r="C4">
        <v>1.117</v>
      </c>
      <c r="D4">
        <v>1.0760000000000001</v>
      </c>
      <c r="E4" s="1">
        <v>-1.9</v>
      </c>
      <c r="F4">
        <f>C4-D4</f>
        <v>4.0999999999999925E-2</v>
      </c>
      <c r="G4">
        <v>100</v>
      </c>
      <c r="H4">
        <f>F4/G4</f>
        <v>4.0999999999999923E-4</v>
      </c>
      <c r="K4" t="s">
        <v>1</v>
      </c>
      <c r="L4">
        <v>1.1160000000000001</v>
      </c>
      <c r="M4">
        <v>1.0429999999999999</v>
      </c>
      <c r="N4" s="1">
        <v>-2.2000000000000002</v>
      </c>
      <c r="O4">
        <f>L4-M4</f>
        <v>7.3000000000000176E-2</v>
      </c>
      <c r="P4">
        <v>100</v>
      </c>
      <c r="Q4">
        <f>O4/P4</f>
        <v>7.3000000000000181E-4</v>
      </c>
      <c r="U4" t="s">
        <v>1</v>
      </c>
      <c r="V4">
        <v>1.117</v>
      </c>
      <c r="W4">
        <v>1.0660000000000001</v>
      </c>
      <c r="X4" s="1">
        <v>-3.3</v>
      </c>
      <c r="Y4">
        <f>V4-W4</f>
        <v>5.0999999999999934E-2</v>
      </c>
      <c r="Z4">
        <v>100</v>
      </c>
      <c r="AA4">
        <f>Y4/Z4</f>
        <v>5.0999999999999939E-4</v>
      </c>
    </row>
    <row r="5" spans="2:27" x14ac:dyDescent="0.25">
      <c r="B5" t="s">
        <v>8</v>
      </c>
      <c r="C5">
        <v>1.117</v>
      </c>
      <c r="D5">
        <v>0.434</v>
      </c>
      <c r="E5">
        <v>63.6</v>
      </c>
      <c r="F5">
        <f t="shared" ref="F5:F7" si="0">C5-D5</f>
        <v>0.68300000000000005</v>
      </c>
      <c r="G5">
        <v>100</v>
      </c>
      <c r="H5">
        <f t="shared" ref="H5:H7" si="1">F5/G5</f>
        <v>6.8300000000000001E-3</v>
      </c>
      <c r="K5" t="s">
        <v>8</v>
      </c>
      <c r="L5">
        <v>1.1160000000000001</v>
      </c>
      <c r="M5">
        <v>0.89500000000000002</v>
      </c>
      <c r="N5">
        <v>27</v>
      </c>
      <c r="O5">
        <f t="shared" ref="O5:O7" si="2">L5-M5</f>
        <v>0.22100000000000009</v>
      </c>
      <c r="P5">
        <v>100</v>
      </c>
      <c r="Q5">
        <f t="shared" ref="Q5:Q7" si="3">O5/P5</f>
        <v>2.210000000000001E-3</v>
      </c>
      <c r="U5" t="s">
        <v>8</v>
      </c>
      <c r="V5">
        <v>1.117</v>
      </c>
      <c r="W5">
        <v>0.36599999999999999</v>
      </c>
      <c r="X5">
        <v>82.9</v>
      </c>
      <c r="Y5">
        <f t="shared" ref="Y5:Y7" si="4">V5-W5</f>
        <v>0.751</v>
      </c>
      <c r="Z5">
        <v>100</v>
      </c>
      <c r="AA5">
        <f t="shared" ref="AA5:AA7" si="5">Y5/Z5</f>
        <v>7.5100000000000002E-3</v>
      </c>
    </row>
    <row r="6" spans="2:27" x14ac:dyDescent="0.25">
      <c r="B6" t="s">
        <v>9</v>
      </c>
      <c r="C6">
        <v>1.117</v>
      </c>
      <c r="D6">
        <v>0.878</v>
      </c>
      <c r="E6">
        <v>27.1</v>
      </c>
      <c r="F6">
        <f t="shared" si="0"/>
        <v>0.23899999999999999</v>
      </c>
      <c r="G6">
        <v>100</v>
      </c>
      <c r="H6">
        <f t="shared" si="1"/>
        <v>2.3899999999999998E-3</v>
      </c>
      <c r="K6" t="s">
        <v>9</v>
      </c>
      <c r="L6">
        <v>1.1160000000000001</v>
      </c>
      <c r="M6">
        <v>0.89800000000000002</v>
      </c>
      <c r="N6">
        <v>26.7</v>
      </c>
      <c r="O6">
        <f t="shared" si="2"/>
        <v>0.21800000000000008</v>
      </c>
      <c r="P6">
        <v>100</v>
      </c>
      <c r="Q6">
        <f t="shared" si="3"/>
        <v>2.1800000000000009E-3</v>
      </c>
      <c r="U6" t="s">
        <v>9</v>
      </c>
      <c r="V6">
        <v>1.117</v>
      </c>
      <c r="W6">
        <v>0.51</v>
      </c>
      <c r="X6">
        <v>85.1</v>
      </c>
      <c r="Y6">
        <f t="shared" si="4"/>
        <v>0.60699999999999998</v>
      </c>
      <c r="Z6">
        <v>100</v>
      </c>
      <c r="AA6">
        <f t="shared" si="5"/>
        <v>6.0699999999999999E-3</v>
      </c>
    </row>
    <row r="7" spans="2:27" x14ac:dyDescent="0.25">
      <c r="B7" t="s">
        <v>10</v>
      </c>
      <c r="C7">
        <v>1.117</v>
      </c>
      <c r="D7">
        <v>1.0089999999999999</v>
      </c>
      <c r="E7">
        <v>-0.5</v>
      </c>
      <c r="F7">
        <f t="shared" si="0"/>
        <v>0.1080000000000001</v>
      </c>
      <c r="G7">
        <v>100</v>
      </c>
      <c r="H7">
        <f t="shared" si="1"/>
        <v>1.0800000000000009E-3</v>
      </c>
      <c r="K7" t="s">
        <v>10</v>
      </c>
      <c r="L7">
        <v>1.1160000000000001</v>
      </c>
      <c r="M7">
        <v>1.0429999999999999</v>
      </c>
      <c r="N7">
        <v>-2.2000000000000002</v>
      </c>
      <c r="O7">
        <f t="shared" si="2"/>
        <v>7.3000000000000176E-2</v>
      </c>
      <c r="P7">
        <v>100</v>
      </c>
      <c r="Q7">
        <f t="shared" si="3"/>
        <v>7.3000000000000181E-4</v>
      </c>
      <c r="U7" t="s">
        <v>10</v>
      </c>
      <c r="V7">
        <v>1.117</v>
      </c>
      <c r="W7">
        <v>1.05</v>
      </c>
      <c r="X7">
        <v>-4.5999999999999996</v>
      </c>
      <c r="Y7">
        <f t="shared" si="4"/>
        <v>6.6999999999999948E-2</v>
      </c>
      <c r="Z7">
        <v>100</v>
      </c>
      <c r="AA7">
        <f t="shared" si="5"/>
        <v>6.6999999999999948E-4</v>
      </c>
    </row>
    <row r="11" spans="2:27" x14ac:dyDescent="0.25">
      <c r="B11" t="s">
        <v>11</v>
      </c>
      <c r="K11" t="s">
        <v>14</v>
      </c>
    </row>
    <row r="12" spans="2:27" x14ac:dyDescent="0.25">
      <c r="C12" t="s">
        <v>2</v>
      </c>
      <c r="D12" t="s">
        <v>3</v>
      </c>
      <c r="E12" t="s">
        <v>4</v>
      </c>
      <c r="F12" t="s">
        <v>5</v>
      </c>
      <c r="G12" t="s">
        <v>6</v>
      </c>
      <c r="H12" t="s">
        <v>7</v>
      </c>
      <c r="L12" t="s">
        <v>2</v>
      </c>
      <c r="M12" t="s">
        <v>3</v>
      </c>
      <c r="N12" t="s">
        <v>4</v>
      </c>
      <c r="O12" t="s">
        <v>5</v>
      </c>
      <c r="P12" t="s">
        <v>6</v>
      </c>
      <c r="Q12" t="s">
        <v>7</v>
      </c>
    </row>
    <row r="13" spans="2:27" x14ac:dyDescent="0.25">
      <c r="B13" t="s">
        <v>1</v>
      </c>
      <c r="C13">
        <v>1.1160000000000001</v>
      </c>
      <c r="D13">
        <v>1.054</v>
      </c>
      <c r="E13">
        <v>-2.5</v>
      </c>
      <c r="F13">
        <f>C13-D13</f>
        <v>6.2000000000000055E-2</v>
      </c>
      <c r="G13">
        <v>100</v>
      </c>
      <c r="H13">
        <f>F13/G13</f>
        <v>6.2000000000000054E-4</v>
      </c>
      <c r="K13" t="s">
        <v>1</v>
      </c>
      <c r="L13">
        <v>1.1160000000000001</v>
      </c>
      <c r="M13">
        <v>1.0389999999999999</v>
      </c>
      <c r="N13" s="1">
        <v>-2.1</v>
      </c>
      <c r="O13">
        <f>L13-M13</f>
        <v>7.7000000000000179E-2</v>
      </c>
      <c r="P13">
        <v>100</v>
      </c>
      <c r="Q13">
        <f>O13/P13</f>
        <v>7.700000000000018E-4</v>
      </c>
    </row>
    <row r="14" spans="2:27" x14ac:dyDescent="0.25">
      <c r="B14" t="s">
        <v>8</v>
      </c>
      <c r="C14">
        <v>1.1160000000000001</v>
      </c>
      <c r="D14">
        <v>0.66200000000000003</v>
      </c>
      <c r="E14">
        <v>47.5</v>
      </c>
      <c r="F14">
        <f>C14-D14</f>
        <v>0.45400000000000007</v>
      </c>
      <c r="G14">
        <v>100</v>
      </c>
      <c r="H14">
        <f t="shared" ref="H14:H16" si="6">F14/G14</f>
        <v>4.5400000000000006E-3</v>
      </c>
      <c r="K14" t="s">
        <v>8</v>
      </c>
      <c r="L14">
        <v>1.1160000000000001</v>
      </c>
      <c r="M14">
        <v>0.92</v>
      </c>
      <c r="N14">
        <v>23.8</v>
      </c>
      <c r="O14">
        <f t="shared" ref="O14:O16" si="7">L14-M14</f>
        <v>0.19600000000000006</v>
      </c>
      <c r="P14">
        <v>100</v>
      </c>
      <c r="Q14">
        <f t="shared" ref="Q14:Q16" si="8">O14/P14</f>
        <v>1.9600000000000008E-3</v>
      </c>
    </row>
    <row r="15" spans="2:27" x14ac:dyDescent="0.25">
      <c r="B15" t="s">
        <v>9</v>
      </c>
      <c r="C15">
        <v>1.1160000000000001</v>
      </c>
      <c r="D15">
        <v>0.95</v>
      </c>
      <c r="E15">
        <v>15.4</v>
      </c>
      <c r="F15">
        <f t="shared" ref="F15:F16" si="9">C15-D15</f>
        <v>0.16600000000000015</v>
      </c>
      <c r="G15">
        <v>100</v>
      </c>
      <c r="H15">
        <f t="shared" si="6"/>
        <v>1.6600000000000015E-3</v>
      </c>
      <c r="K15" t="s">
        <v>9</v>
      </c>
      <c r="L15">
        <v>1.1160000000000001</v>
      </c>
      <c r="M15">
        <v>0.92200000000000004</v>
      </c>
      <c r="N15">
        <v>23.6</v>
      </c>
      <c r="O15">
        <f t="shared" si="7"/>
        <v>0.19400000000000006</v>
      </c>
      <c r="P15">
        <v>100</v>
      </c>
      <c r="Q15">
        <f t="shared" si="8"/>
        <v>1.9400000000000005E-3</v>
      </c>
    </row>
    <row r="16" spans="2:27" x14ac:dyDescent="0.25">
      <c r="B16" t="s">
        <v>10</v>
      </c>
      <c r="C16">
        <v>1.1160000000000001</v>
      </c>
      <c r="D16">
        <v>1.006</v>
      </c>
      <c r="E16">
        <v>-0.5</v>
      </c>
      <c r="F16">
        <f t="shared" si="9"/>
        <v>0.1100000000000001</v>
      </c>
      <c r="G16">
        <v>100</v>
      </c>
      <c r="H16">
        <f t="shared" si="6"/>
        <v>1.1000000000000009E-3</v>
      </c>
      <c r="K16" t="s">
        <v>10</v>
      </c>
      <c r="L16">
        <v>1.1160000000000001</v>
      </c>
      <c r="M16">
        <v>1.0389999999999999</v>
      </c>
      <c r="N16">
        <v>-2.1</v>
      </c>
      <c r="O16">
        <f t="shared" si="7"/>
        <v>7.7000000000000179E-2</v>
      </c>
      <c r="P16">
        <v>100</v>
      </c>
      <c r="Q16">
        <f t="shared" si="8"/>
        <v>7.700000000000018E-4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</dc:creator>
  <cp:lastModifiedBy>kamil</cp:lastModifiedBy>
  <dcterms:created xsi:type="dcterms:W3CDTF">2015-06-05T18:17:20Z</dcterms:created>
  <dcterms:modified xsi:type="dcterms:W3CDTF">2023-05-27T22:32:30Z</dcterms:modified>
</cp:coreProperties>
</file>