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amil\OneDrive\Documents\GitHub\Internship\PosProcessing\"/>
    </mc:Choice>
  </mc:AlternateContent>
  <xr:revisionPtr revIDLastSave="0" documentId="13_ncr:1_{1AE479DA-B7A3-4924-AD9E-88890B8562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  <sheet name="TestBench Validation (2)" sheetId="4" r:id="rId2"/>
    <sheet name="TestBench Validation" sheetId="1" r:id="rId3"/>
    <sheet name="NEW" sheetId="2" r:id="rId4"/>
    <sheet name="Clinical perf. (Christian info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tQKWJeq9wm0PGYDiAMrx2UZ4gUcUbiZiY9+Nf9usQ0E="/>
    </ext>
  </extLst>
</workbook>
</file>

<file path=xl/calcChain.xml><?xml version="1.0" encoding="utf-8"?>
<calcChain xmlns="http://schemas.openxmlformats.org/spreadsheetml/2006/main">
  <c r="G28" i="1" l="1"/>
  <c r="F28" i="1"/>
  <c r="G24" i="1"/>
  <c r="F24" i="1"/>
  <c r="G18" i="1"/>
  <c r="F18" i="1"/>
  <c r="G6" i="1"/>
  <c r="F6" i="1"/>
</calcChain>
</file>

<file path=xl/sharedStrings.xml><?xml version="1.0" encoding="utf-8"?>
<sst xmlns="http://schemas.openxmlformats.org/spreadsheetml/2006/main" count="204" uniqueCount="56">
  <si>
    <t>OLD zeolite cartridges</t>
  </si>
  <si>
    <t>Last update: 29/06/2023</t>
  </si>
  <si>
    <t>CC -0</t>
  </si>
  <si>
    <t>CC -20</t>
  </si>
  <si>
    <t>CC -10</t>
  </si>
  <si>
    <t>TESTBENCH</t>
  </si>
  <si>
    <t>ProCheck</t>
  </si>
  <si>
    <t>IMT</t>
  </si>
  <si>
    <t>temperature</t>
  </si>
  <si>
    <t>TEMPERATURE</t>
  </si>
  <si>
    <t>Setting</t>
  </si>
  <si>
    <t>RR (bpm)</t>
  </si>
  <si>
    <t>O2% (P5)</t>
  </si>
  <si>
    <t>O2%</t>
  </si>
  <si>
    <t>Min</t>
  </si>
  <si>
    <t>Max</t>
  </si>
  <si>
    <t>Flow L (ave)</t>
  </si>
  <si>
    <t>ambient</t>
  </si>
  <si>
    <t>Temperature</t>
  </si>
  <si>
    <t>q</t>
  </si>
  <si>
    <t>no</t>
  </si>
  <si>
    <t xml:space="preserve">Notes: </t>
  </si>
  <si>
    <t>O2 must be superior to 87% in all coditions</t>
  </si>
  <si>
    <t>Ref.</t>
  </si>
  <si>
    <t>Selected manual measures taken on a P5</t>
  </si>
  <si>
    <t>NEW zeolite cartridges</t>
  </si>
  <si>
    <t>Last update: xx/06/2023</t>
  </si>
  <si>
    <t>Clinical Perf. to be maintained (current P5) = Bolus par minute</t>
  </si>
  <si>
    <t>Réglage de débit</t>
  </si>
  <si>
    <t>Débit ( ml +/- 10%)</t>
  </si>
  <si>
    <t>Concentration d'oxygène</t>
  </si>
  <si>
    <t>10 inspirations/minute</t>
  </si>
  <si>
    <t>20 inspirations/minute</t>
  </si>
  <si>
    <t>25 inspirations/minute</t>
  </si>
  <si>
    <t>( +/- 3ml ou +/- 10%)</t>
  </si>
  <si>
    <t>Mini</t>
  </si>
  <si>
    <t>Nom</t>
  </si>
  <si>
    <t>min</t>
  </si>
  <si>
    <t>nominal</t>
  </si>
  <si>
    <t>max</t>
  </si>
  <si>
    <t xml:space="preserve"> nominal</t>
  </si>
  <si>
    <t xml:space="preserve">  nominal</t>
  </si>
  <si>
    <t>P5</t>
  </si>
  <si>
    <t>TB</t>
  </si>
  <si>
    <t>FLOW (L/min)</t>
  </si>
  <si>
    <t xml:space="preserve">Ambient </t>
  </si>
  <si>
    <t>Temperature (ºC)</t>
  </si>
  <si>
    <t>O2 (%)</t>
  </si>
  <si>
    <t>CC-20</t>
  </si>
  <si>
    <t>CC-0</t>
  </si>
  <si>
    <t>Last update: 13/07/2023</t>
  </si>
  <si>
    <t>setting</t>
  </si>
  <si>
    <t>Bpm</t>
  </si>
  <si>
    <t>o2</t>
  </si>
  <si>
    <t>temp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</si>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</sst>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FF000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8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/>
    <xf numFmtId="2" fontId="3" fillId="4" borderId="4" xfId="0" applyNumberFormat="1" applyFont="1" applyFill="1" applyBorder="1"/>
    <xf numFmtId="0" fontId="3" fillId="4" borderId="4" xfId="0" applyFont="1" applyFill="1" applyBorder="1"/>
    <xf numFmtId="2" fontId="3" fillId="0" borderId="4" xfId="0" applyNumberFormat="1" applyFont="1" applyBorder="1"/>
    <xf numFmtId="0" fontId="3" fillId="2" borderId="4" xfId="0" applyFont="1" applyFill="1" applyBorder="1"/>
    <xf numFmtId="0" fontId="3" fillId="3" borderId="4" xfId="0" applyFont="1" applyFill="1" applyBorder="1"/>
    <xf numFmtId="0" fontId="6" fillId="0" borderId="0" xfId="0" applyFont="1"/>
    <xf numFmtId="0" fontId="3" fillId="3" borderId="4" xfId="0" applyFont="1" applyFill="1" applyBorder="1" applyAlignment="1">
      <alignment horizontal="center"/>
    </xf>
    <xf numFmtId="2" fontId="3" fillId="5" borderId="4" xfId="0" applyNumberFormat="1" applyFont="1" applyFill="1" applyBorder="1"/>
    <xf numFmtId="0" fontId="3" fillId="5" borderId="4" xfId="0" applyFont="1" applyFill="1" applyBorder="1"/>
    <xf numFmtId="0" fontId="3" fillId="4" borderId="6" xfId="0" applyFont="1" applyFill="1" applyBorder="1"/>
    <xf numFmtId="0" fontId="8" fillId="0" borderId="18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6" xfId="0" applyBorder="1"/>
    <xf numFmtId="0" fontId="1" fillId="8" borderId="0" xfId="1"/>
    <xf numFmtId="0" fontId="1" fillId="8" borderId="6" xfId="1" applyBorder="1"/>
    <xf numFmtId="0" fontId="9" fillId="0" borderId="6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4" fillId="0" borderId="7" xfId="0" applyFont="1" applyBorder="1"/>
    <xf numFmtId="0" fontId="7" fillId="6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7" fillId="7" borderId="11" xfId="0" applyFont="1" applyFill="1" applyBorder="1" applyAlignment="1">
      <alignment horizontal="center" vertical="center" wrapText="1"/>
    </xf>
    <xf numFmtId="0" fontId="4" fillId="0" borderId="18" xfId="0" applyFont="1" applyBorder="1"/>
    <xf numFmtId="0" fontId="7" fillId="0" borderId="15" xfId="0" applyFont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4" fillId="0" borderId="21" xfId="0" applyFont="1" applyBorder="1"/>
    <xf numFmtId="0" fontId="4" fillId="0" borderId="22" xfId="0" applyFont="1" applyBorder="1"/>
    <xf numFmtId="0" fontId="7" fillId="6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7" fillId="6" borderId="19" xfId="0" applyFont="1" applyFill="1" applyBorder="1" applyAlignment="1">
      <alignment horizontal="center" vertical="center" wrapText="1"/>
    </xf>
    <xf numFmtId="0" fontId="4" fillId="0" borderId="20" xfId="0" applyFont="1" applyBorder="1"/>
    <xf numFmtId="0" fontId="7" fillId="2" borderId="12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384C-899F-4073-8E48-4FAA8B51360A}">
  <dimension ref="A1:E22"/>
  <sheetViews>
    <sheetView tabSelected="1" workbookViewId="0">
      <selection activeCell="K16" sqref="K16"/>
    </sheetView>
  </sheetViews>
  <sheetFormatPr defaultRowHeight="14.4"/>
  <sheetData>
    <row r="1" spans="1:5" ht="13.8" customHeight="1">
      <c r="A1" s="46" t="s">
        <v>7</v>
      </c>
      <c r="B1" s="46"/>
      <c r="C1" s="46"/>
      <c r="D1" s="46"/>
      <c r="E1" s="46"/>
    </row>
    <row r="2" spans="1:5">
      <c r="A2" t="s">
        <v>51</v>
      </c>
      <c r="B2" t="s">
        <v>52</v>
      </c>
      <c r="C2" t="s">
        <v>53</v>
      </c>
      <c r="D2" t="s">
        <v>54</v>
      </c>
      <c r="E2" t="s">
        <v>55</v>
      </c>
    </row>
    <row r="3" spans="1:5">
      <c r="A3">
        <v>0.25</v>
      </c>
      <c r="B3">
        <v>10</v>
      </c>
      <c r="C3">
        <v>90.2</v>
      </c>
      <c r="D3">
        <v>23.5</v>
      </c>
      <c r="E3">
        <v>0</v>
      </c>
    </row>
    <row r="4" spans="1:5">
      <c r="A4">
        <v>0.5</v>
      </c>
      <c r="B4">
        <v>10</v>
      </c>
      <c r="C4">
        <v>91.2</v>
      </c>
      <c r="D4">
        <v>24.1</v>
      </c>
      <c r="E4">
        <v>0</v>
      </c>
    </row>
    <row r="5" spans="1:5">
      <c r="A5">
        <v>0.75</v>
      </c>
      <c r="B5">
        <v>10</v>
      </c>
      <c r="C5">
        <v>92.1</v>
      </c>
      <c r="D5">
        <v>24.5</v>
      </c>
      <c r="E5">
        <v>0.1</v>
      </c>
    </row>
    <row r="6" spans="1:5">
      <c r="A6">
        <v>1</v>
      </c>
      <c r="B6">
        <v>10</v>
      </c>
      <c r="C6">
        <v>93</v>
      </c>
      <c r="D6">
        <v>25</v>
      </c>
      <c r="E6">
        <v>0.15</v>
      </c>
    </row>
    <row r="7" spans="1:5">
      <c r="A7">
        <v>1.25</v>
      </c>
      <c r="B7">
        <v>10</v>
      </c>
      <c r="C7">
        <v>93.4</v>
      </c>
      <c r="D7">
        <v>25.2</v>
      </c>
      <c r="E7">
        <v>0.2</v>
      </c>
    </row>
    <row r="8" spans="1:5">
      <c r="A8">
        <v>1.5</v>
      </c>
      <c r="B8">
        <v>10</v>
      </c>
      <c r="C8">
        <v>93.7</v>
      </c>
      <c r="D8">
        <v>25.5</v>
      </c>
      <c r="E8">
        <v>0.2</v>
      </c>
    </row>
    <row r="9" spans="1:5">
      <c r="A9">
        <v>1.75</v>
      </c>
      <c r="B9">
        <v>10</v>
      </c>
      <c r="C9">
        <v>94</v>
      </c>
      <c r="D9">
        <v>25.6</v>
      </c>
      <c r="E9">
        <v>0.2</v>
      </c>
    </row>
    <row r="10" spans="1:5">
      <c r="A10">
        <v>2</v>
      </c>
      <c r="B10">
        <v>10</v>
      </c>
      <c r="C10">
        <v>94.1</v>
      </c>
      <c r="D10">
        <v>25.8</v>
      </c>
      <c r="E10">
        <v>0.3</v>
      </c>
    </row>
    <row r="11" spans="1:5">
      <c r="A11">
        <v>2.25</v>
      </c>
      <c r="B11">
        <v>10</v>
      </c>
      <c r="C11">
        <v>94.2</v>
      </c>
      <c r="D11">
        <v>26</v>
      </c>
      <c r="E11">
        <v>0.4</v>
      </c>
    </row>
    <row r="12" spans="1:5">
      <c r="A12">
        <v>2.5</v>
      </c>
      <c r="B12">
        <v>10</v>
      </c>
      <c r="C12">
        <v>94.4</v>
      </c>
      <c r="D12">
        <v>26.1</v>
      </c>
      <c r="E12">
        <v>0.4</v>
      </c>
    </row>
    <row r="13" spans="1:5">
      <c r="A13">
        <v>2.75</v>
      </c>
      <c r="B13">
        <v>10</v>
      </c>
      <c r="C13">
        <v>94.6</v>
      </c>
      <c r="D13">
        <v>26.2</v>
      </c>
      <c r="E13">
        <v>0.4</v>
      </c>
    </row>
    <row r="14" spans="1:5">
      <c r="A14">
        <v>3</v>
      </c>
      <c r="B14">
        <v>10</v>
      </c>
      <c r="C14">
        <v>94.6</v>
      </c>
      <c r="D14">
        <v>26.2</v>
      </c>
      <c r="E14">
        <v>0.5</v>
      </c>
    </row>
    <row r="15" spans="1:5">
      <c r="A15">
        <v>3.25</v>
      </c>
      <c r="B15">
        <v>10</v>
      </c>
      <c r="C15">
        <v>94.5</v>
      </c>
      <c r="D15">
        <v>26.3</v>
      </c>
      <c r="E15">
        <v>0.6</v>
      </c>
    </row>
    <row r="16" spans="1:5">
      <c r="A16">
        <v>3.5</v>
      </c>
      <c r="B16">
        <v>10</v>
      </c>
      <c r="C16">
        <v>94.4</v>
      </c>
      <c r="D16">
        <v>26.3</v>
      </c>
      <c r="E16">
        <v>0.6</v>
      </c>
    </row>
    <row r="17" spans="1:5">
      <c r="A17">
        <v>3.75</v>
      </c>
      <c r="B17">
        <v>10</v>
      </c>
      <c r="C17">
        <v>94.3</v>
      </c>
      <c r="D17">
        <v>26.4</v>
      </c>
      <c r="E17">
        <v>0.6</v>
      </c>
    </row>
    <row r="18" spans="1:5">
      <c r="A18">
        <v>4</v>
      </c>
      <c r="B18">
        <v>10</v>
      </c>
      <c r="C18">
        <v>94</v>
      </c>
      <c r="D18">
        <v>26.5</v>
      </c>
      <c r="E18">
        <v>0.7</v>
      </c>
    </row>
    <row r="19" spans="1:5">
      <c r="A19">
        <v>4.25</v>
      </c>
      <c r="B19">
        <v>10</v>
      </c>
      <c r="C19">
        <v>93.6</v>
      </c>
      <c r="D19">
        <v>26.5</v>
      </c>
      <c r="E19">
        <v>0.75</v>
      </c>
    </row>
    <row r="20" spans="1:5">
      <c r="A20">
        <v>4.5</v>
      </c>
      <c r="B20">
        <v>10</v>
      </c>
      <c r="C20">
        <v>93.4</v>
      </c>
      <c r="D20">
        <v>26.6</v>
      </c>
      <c r="E20">
        <v>0.8</v>
      </c>
    </row>
    <row r="21" spans="1:5">
      <c r="A21">
        <v>4.75</v>
      </c>
      <c r="B21">
        <v>10</v>
      </c>
      <c r="C21">
        <v>92.8</v>
      </c>
      <c r="D21">
        <v>26.6</v>
      </c>
      <c r="E21">
        <v>0.9</v>
      </c>
    </row>
    <row r="22" spans="1:5">
      <c r="A22">
        <v>5</v>
      </c>
      <c r="B22">
        <v>10</v>
      </c>
      <c r="C22">
        <v>92.8</v>
      </c>
      <c r="D22">
        <v>26.7</v>
      </c>
      <c r="E22">
        <v>0.8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8C2A-9961-415B-9AC7-8362F7775126}">
  <dimension ref="A1:Z988"/>
  <sheetViews>
    <sheetView workbookViewId="0">
      <selection activeCell="B11" sqref="B11:C16"/>
    </sheetView>
  </sheetViews>
  <sheetFormatPr defaultColWidth="14.44140625" defaultRowHeight="15" customHeight="1"/>
  <cols>
    <col min="1" max="1" width="8.6640625" style="29" customWidth="1"/>
    <col min="2" max="3" width="8.6640625" customWidth="1"/>
    <col min="4" max="11" width="10.5546875" style="26" customWidth="1"/>
    <col min="12" max="19" width="10.5546875" customWidth="1"/>
    <col min="20" max="26" width="14.44140625" style="29"/>
  </cols>
  <sheetData>
    <row r="1" spans="1:26" ht="14.25" customHeight="1">
      <c r="A1" s="32" t="s">
        <v>0</v>
      </c>
      <c r="B1" s="33"/>
      <c r="C1" s="33"/>
    </row>
    <row r="2" spans="1:26" ht="14.25" customHeight="1">
      <c r="A2" s="32" t="s">
        <v>50</v>
      </c>
      <c r="B2" s="33"/>
      <c r="C2" s="33"/>
      <c r="D2" s="34" t="s">
        <v>49</v>
      </c>
      <c r="E2" s="35"/>
      <c r="F2" s="35"/>
      <c r="G2" s="35"/>
      <c r="H2" s="35"/>
      <c r="I2" s="36"/>
      <c r="J2" s="36"/>
      <c r="K2" s="37"/>
      <c r="L2" s="34" t="s">
        <v>48</v>
      </c>
      <c r="M2" s="35"/>
      <c r="N2" s="35"/>
      <c r="O2" s="35"/>
      <c r="P2" s="35"/>
      <c r="Q2" s="36"/>
      <c r="R2" s="36"/>
      <c r="S2" s="37"/>
    </row>
    <row r="3" spans="1:26" ht="14.25" customHeight="1">
      <c r="D3" s="38" t="s">
        <v>47</v>
      </c>
      <c r="E3" s="39"/>
      <c r="F3" s="40"/>
      <c r="G3" s="38" t="s">
        <v>44</v>
      </c>
      <c r="H3" s="41"/>
      <c r="I3" s="42" t="s">
        <v>46</v>
      </c>
      <c r="J3" s="43"/>
      <c r="K3" s="45"/>
      <c r="L3" s="38" t="s">
        <v>47</v>
      </c>
      <c r="M3" s="39"/>
      <c r="N3" s="40"/>
      <c r="O3" s="38" t="s">
        <v>44</v>
      </c>
      <c r="P3" s="41"/>
      <c r="Q3" s="42" t="s">
        <v>46</v>
      </c>
      <c r="R3" s="43"/>
      <c r="S3" s="44"/>
    </row>
    <row r="4" spans="1:26" ht="14.25" customHeight="1">
      <c r="B4" s="6" t="s">
        <v>10</v>
      </c>
      <c r="C4" s="6" t="s">
        <v>11</v>
      </c>
      <c r="D4" s="6" t="s">
        <v>42</v>
      </c>
      <c r="E4" s="6" t="s">
        <v>7</v>
      </c>
      <c r="F4" s="4" t="s">
        <v>43</v>
      </c>
      <c r="G4" s="4" t="s">
        <v>7</v>
      </c>
      <c r="H4" s="4" t="s">
        <v>43</v>
      </c>
      <c r="I4" s="27" t="s">
        <v>45</v>
      </c>
      <c r="J4" s="27" t="s">
        <v>7</v>
      </c>
      <c r="K4" s="27" t="s">
        <v>43</v>
      </c>
      <c r="L4" s="6" t="s">
        <v>42</v>
      </c>
      <c r="M4" s="6" t="s">
        <v>7</v>
      </c>
      <c r="N4" s="4" t="s">
        <v>43</v>
      </c>
      <c r="O4" s="4" t="s">
        <v>7</v>
      </c>
      <c r="P4" s="4" t="s">
        <v>43</v>
      </c>
      <c r="Q4" s="27" t="s">
        <v>45</v>
      </c>
      <c r="R4" s="27" t="s">
        <v>7</v>
      </c>
      <c r="S4" s="28" t="s">
        <v>43</v>
      </c>
    </row>
    <row r="5" spans="1:26" ht="14.25" customHeight="1">
      <c r="B5" s="29">
        <v>5</v>
      </c>
      <c r="C5" s="29">
        <v>25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26" s="30" customFormat="1" ht="14.25" customHeight="1">
      <c r="A6" s="29"/>
      <c r="B6" s="31">
        <v>4.5</v>
      </c>
      <c r="C6" s="31">
        <v>25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9"/>
      <c r="U6" s="29"/>
      <c r="V6" s="29"/>
      <c r="W6" s="29"/>
      <c r="X6" s="29"/>
      <c r="Y6" s="29"/>
      <c r="Z6" s="29"/>
    </row>
    <row r="7" spans="1:26" ht="14.25" customHeight="1">
      <c r="B7" s="29">
        <v>3.75</v>
      </c>
      <c r="C7" s="29">
        <v>25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26" s="30" customFormat="1" ht="14.25" customHeight="1">
      <c r="A8" s="29"/>
      <c r="B8" s="31">
        <v>2.5</v>
      </c>
      <c r="C8" s="31">
        <v>25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9"/>
      <c r="U8" s="29"/>
      <c r="V8" s="29"/>
      <c r="W8" s="29"/>
      <c r="X8" s="29"/>
      <c r="Y8" s="29"/>
      <c r="Z8" s="29"/>
    </row>
    <row r="9" spans="1:26" ht="14.25" customHeight="1">
      <c r="B9" s="29">
        <v>1.25</v>
      </c>
      <c r="C9" s="29">
        <v>25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26" s="30" customFormat="1" ht="14.25" customHeight="1">
      <c r="A10" s="29"/>
      <c r="B10" s="31">
        <v>0.5</v>
      </c>
      <c r="C10" s="31">
        <v>25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29"/>
      <c r="U10" s="29"/>
      <c r="V10" s="29"/>
      <c r="W10" s="29"/>
      <c r="X10" s="29"/>
      <c r="Y10" s="29"/>
      <c r="Z10" s="29"/>
    </row>
    <row r="11" spans="1:26" ht="14.25" customHeight="1">
      <c r="B11" s="29">
        <v>5</v>
      </c>
      <c r="C11" s="29">
        <v>10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26" s="30" customFormat="1" ht="14.25" customHeight="1">
      <c r="A12" s="29"/>
      <c r="B12" s="31">
        <v>4.5</v>
      </c>
      <c r="C12" s="31">
        <v>10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29"/>
      <c r="U12" s="29"/>
      <c r="V12" s="29"/>
      <c r="W12" s="29"/>
      <c r="X12" s="29"/>
      <c r="Y12" s="29"/>
      <c r="Z12" s="29"/>
    </row>
    <row r="13" spans="1:26" ht="14.25" customHeight="1">
      <c r="B13" s="29">
        <v>3.75</v>
      </c>
      <c r="C13" s="29">
        <v>10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1:26" s="30" customFormat="1" ht="14.25" customHeight="1">
      <c r="A14" s="29"/>
      <c r="B14" s="31">
        <v>2.5</v>
      </c>
      <c r="C14" s="31">
        <v>10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29"/>
      <c r="U14" s="29"/>
      <c r="V14" s="29"/>
      <c r="W14" s="29"/>
      <c r="X14" s="29"/>
      <c r="Y14" s="29"/>
      <c r="Z14" s="29"/>
    </row>
    <row r="15" spans="1:26" ht="14.25" customHeight="1">
      <c r="B15" s="29">
        <v>1.25</v>
      </c>
      <c r="C15" s="29">
        <v>10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1:26" s="30" customFormat="1" ht="14.25" customHeight="1">
      <c r="A16" s="29"/>
      <c r="B16" s="31">
        <v>0.5</v>
      </c>
      <c r="C16" s="31">
        <v>10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29"/>
      <c r="U16" s="29"/>
      <c r="V16" s="29"/>
      <c r="W16" s="29"/>
      <c r="X16" s="29"/>
      <c r="Y16" s="29"/>
      <c r="Z16" s="29"/>
    </row>
    <row r="17" spans="1:5" ht="14.25" customHeight="1">
      <c r="A17" s="32" t="s">
        <v>21</v>
      </c>
    </row>
    <row r="18" spans="1:5" ht="14.25" customHeight="1">
      <c r="A18" s="29" t="s">
        <v>22</v>
      </c>
    </row>
    <row r="19" spans="1:5" ht="14.25" customHeight="1"/>
    <row r="20" spans="1:5" ht="14.25" customHeight="1">
      <c r="A20" s="32" t="s">
        <v>23</v>
      </c>
    </row>
    <row r="21" spans="1:5" ht="14.25" customHeight="1">
      <c r="A21" s="29" t="s">
        <v>24</v>
      </c>
      <c r="B21" s="29"/>
      <c r="C21" s="29"/>
      <c r="D21" s="29"/>
      <c r="E21" s="29"/>
    </row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8">
    <mergeCell ref="L2:S2"/>
    <mergeCell ref="L3:N3"/>
    <mergeCell ref="O3:P3"/>
    <mergeCell ref="Q3:S3"/>
    <mergeCell ref="D2:K2"/>
    <mergeCell ref="I3:K3"/>
    <mergeCell ref="D3:F3"/>
    <mergeCell ref="G3:H3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/>
  </sheetViews>
  <sheetFormatPr defaultColWidth="14.44140625" defaultRowHeight="15" customHeight="1"/>
  <cols>
    <col min="1" max="4" width="8.6640625" customWidth="1"/>
    <col min="5" max="5" width="14.44140625" customWidth="1"/>
    <col min="6" max="8" width="9" customWidth="1"/>
    <col min="9" max="9" width="14.33203125" customWidth="1"/>
    <col min="10" max="12" width="11" customWidth="1"/>
    <col min="13" max="13" width="22.33203125" customWidth="1"/>
    <col min="14" max="14" width="9.88671875" customWidth="1"/>
    <col min="15" max="15" width="13.44140625" customWidth="1"/>
    <col min="16" max="16" width="12.6640625" customWidth="1"/>
    <col min="17" max="17" width="12.33203125" customWidth="1"/>
    <col min="18" max="18" width="9" customWidth="1"/>
    <col min="19" max="19" width="11.6640625" customWidth="1"/>
    <col min="20" max="20" width="12.109375" customWidth="1"/>
    <col min="21" max="21" width="16.88671875" customWidth="1"/>
    <col min="22" max="22" width="10.88671875" customWidth="1"/>
    <col min="23" max="23" width="12.5546875" customWidth="1"/>
    <col min="24" max="24" width="11" customWidth="1"/>
    <col min="25" max="28" width="8.6640625" customWidth="1"/>
  </cols>
  <sheetData>
    <row r="1" spans="1:24" ht="14.25" customHeight="1">
      <c r="A1" s="1" t="s">
        <v>0</v>
      </c>
    </row>
    <row r="2" spans="1:24" ht="14.25" customHeight="1">
      <c r="A2" s="1" t="s">
        <v>1</v>
      </c>
      <c r="D2" s="51" t="s">
        <v>2</v>
      </c>
      <c r="E2" s="48"/>
      <c r="F2" s="48"/>
      <c r="G2" s="48"/>
      <c r="H2" s="48"/>
      <c r="I2" s="48"/>
      <c r="J2" s="48"/>
      <c r="K2" s="48"/>
      <c r="L2" s="48"/>
      <c r="M2" s="49"/>
      <c r="N2" s="47" t="s">
        <v>3</v>
      </c>
      <c r="O2" s="48"/>
      <c r="P2" s="48"/>
      <c r="Q2" s="48"/>
      <c r="R2" s="48"/>
      <c r="S2" s="48"/>
      <c r="T2" s="48"/>
      <c r="U2" s="49"/>
      <c r="V2" s="50" t="s">
        <v>4</v>
      </c>
      <c r="W2" s="48"/>
      <c r="X2" s="49"/>
    </row>
    <row r="3" spans="1:24" ht="14.25" customHeight="1">
      <c r="D3" s="2"/>
      <c r="E3" s="3" t="s">
        <v>5</v>
      </c>
      <c r="F3" s="3"/>
      <c r="G3" s="3"/>
      <c r="H3" s="3" t="s">
        <v>6</v>
      </c>
      <c r="I3" s="3" t="s">
        <v>5</v>
      </c>
      <c r="J3" s="3" t="s">
        <v>7</v>
      </c>
      <c r="K3" s="38" t="s">
        <v>8</v>
      </c>
      <c r="L3" s="48"/>
      <c r="M3" s="48"/>
      <c r="O3" s="5" t="s">
        <v>9</v>
      </c>
      <c r="P3" s="3" t="s">
        <v>6</v>
      </c>
      <c r="Q3" s="38" t="s">
        <v>5</v>
      </c>
      <c r="R3" s="48"/>
      <c r="S3" s="49"/>
      <c r="T3" s="38" t="s">
        <v>7</v>
      </c>
      <c r="U3" s="49"/>
      <c r="W3" s="3" t="s">
        <v>6</v>
      </c>
      <c r="X3" s="3" t="s">
        <v>7</v>
      </c>
    </row>
    <row r="4" spans="1:24" ht="14.25" customHeight="1"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13</v>
      </c>
      <c r="I4" s="4" t="s">
        <v>16</v>
      </c>
      <c r="J4" s="4" t="s">
        <v>16</v>
      </c>
      <c r="K4" s="4" t="s">
        <v>17</v>
      </c>
      <c r="L4" s="4" t="s">
        <v>7</v>
      </c>
      <c r="M4" s="4" t="s">
        <v>5</v>
      </c>
      <c r="N4" s="6" t="s">
        <v>12</v>
      </c>
      <c r="O4" s="4" t="s">
        <v>17</v>
      </c>
      <c r="P4" s="6" t="s">
        <v>13</v>
      </c>
      <c r="Q4" s="4" t="s">
        <v>18</v>
      </c>
      <c r="R4" s="6" t="s">
        <v>13</v>
      </c>
      <c r="S4" s="4" t="s">
        <v>16</v>
      </c>
      <c r="T4" s="4" t="s">
        <v>18</v>
      </c>
      <c r="U4" s="4" t="s">
        <v>16</v>
      </c>
      <c r="V4" s="6" t="s">
        <v>12</v>
      </c>
      <c r="W4" s="6" t="s">
        <v>13</v>
      </c>
      <c r="X4" s="4" t="s">
        <v>16</v>
      </c>
    </row>
    <row r="5" spans="1:24" ht="14.25" customHeight="1">
      <c r="A5" s="7" t="s">
        <v>19</v>
      </c>
      <c r="B5" s="8">
        <v>5</v>
      </c>
      <c r="C5" s="9">
        <v>25</v>
      </c>
      <c r="D5" s="9">
        <v>94</v>
      </c>
      <c r="E5" s="9"/>
      <c r="F5" s="9"/>
      <c r="G5" s="9"/>
      <c r="H5" s="9">
        <v>91.5</v>
      </c>
      <c r="I5" s="9"/>
      <c r="J5" s="9">
        <v>1.1399999999999999</v>
      </c>
      <c r="K5" s="9"/>
      <c r="L5" s="9"/>
      <c r="M5" s="9"/>
      <c r="N5" s="9">
        <v>91.8</v>
      </c>
      <c r="O5" s="9"/>
      <c r="P5" s="9">
        <v>89</v>
      </c>
      <c r="Q5" s="9"/>
      <c r="R5" s="9"/>
      <c r="S5" s="9"/>
      <c r="T5" s="9"/>
      <c r="U5" s="9">
        <v>0.93</v>
      </c>
      <c r="V5" s="9">
        <v>91.9</v>
      </c>
      <c r="W5" s="9">
        <v>89</v>
      </c>
      <c r="X5" s="9">
        <v>1</v>
      </c>
    </row>
    <row r="6" spans="1:24" ht="14.25" customHeight="1">
      <c r="B6" s="10"/>
      <c r="C6" s="2"/>
      <c r="D6" s="2">
        <v>91.2</v>
      </c>
      <c r="E6" s="2">
        <v>90.7</v>
      </c>
      <c r="F6" s="9">
        <f>E6-1.1265</f>
        <v>89.573499999999996</v>
      </c>
      <c r="G6" s="9">
        <f>E6+1.1265</f>
        <v>91.82650000000001</v>
      </c>
      <c r="H6" s="2">
        <v>92.8</v>
      </c>
      <c r="I6" s="2">
        <v>0.95</v>
      </c>
      <c r="J6" s="2">
        <v>1.1000000000000001</v>
      </c>
      <c r="K6" s="2">
        <v>29</v>
      </c>
      <c r="L6" s="2">
        <v>31.4</v>
      </c>
      <c r="M6" s="2">
        <v>30.2</v>
      </c>
      <c r="N6" s="11">
        <v>87.9</v>
      </c>
      <c r="O6" s="11">
        <v>26.6</v>
      </c>
      <c r="P6" s="11">
        <v>90.1</v>
      </c>
      <c r="Q6" s="11">
        <v>29.88</v>
      </c>
      <c r="R6" s="11">
        <v>88.28</v>
      </c>
      <c r="S6" s="11">
        <v>0.87</v>
      </c>
      <c r="T6" s="11">
        <v>30.8</v>
      </c>
      <c r="U6" s="11">
        <v>0.95</v>
      </c>
      <c r="V6" s="12"/>
      <c r="W6" s="12"/>
      <c r="X6" s="12"/>
    </row>
    <row r="7" spans="1:24" ht="14.25" customHeight="1">
      <c r="B7" s="8">
        <v>4.5</v>
      </c>
      <c r="C7" s="9">
        <v>25</v>
      </c>
      <c r="D7" s="9">
        <v>94.3</v>
      </c>
      <c r="E7" s="9"/>
      <c r="F7" s="9"/>
      <c r="G7" s="9"/>
      <c r="H7" s="9">
        <v>92</v>
      </c>
      <c r="I7" s="9"/>
      <c r="J7" s="9">
        <v>0.98</v>
      </c>
      <c r="K7" s="9"/>
      <c r="L7" s="9"/>
      <c r="M7" s="9"/>
      <c r="N7" s="9">
        <v>89.3</v>
      </c>
      <c r="O7" s="9"/>
      <c r="P7" s="9">
        <v>87</v>
      </c>
      <c r="Q7" s="9"/>
      <c r="R7" s="9"/>
      <c r="S7" s="9"/>
      <c r="T7" s="9"/>
      <c r="U7" s="9">
        <v>0.86</v>
      </c>
      <c r="V7" s="9">
        <v>91</v>
      </c>
      <c r="W7" s="9">
        <v>89</v>
      </c>
      <c r="X7" s="9">
        <v>0.92</v>
      </c>
    </row>
    <row r="8" spans="1:24" ht="14.25" customHeight="1">
      <c r="B8" s="10"/>
      <c r="C8" s="2"/>
      <c r="D8" s="2"/>
      <c r="E8" s="2"/>
      <c r="F8" s="9"/>
      <c r="G8" s="9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11"/>
      <c r="T8" s="11"/>
      <c r="U8" s="11"/>
      <c r="V8" s="12"/>
      <c r="W8" s="12"/>
      <c r="X8" s="12"/>
    </row>
    <row r="9" spans="1:24" ht="14.25" customHeight="1">
      <c r="B9" s="8">
        <v>3.75</v>
      </c>
      <c r="C9" s="9">
        <v>25</v>
      </c>
      <c r="D9" s="9">
        <v>95</v>
      </c>
      <c r="E9" s="9"/>
      <c r="F9" s="9"/>
      <c r="G9" s="9"/>
      <c r="H9" s="9">
        <v>95.3</v>
      </c>
      <c r="I9" s="9"/>
      <c r="J9" s="9">
        <v>0.79</v>
      </c>
      <c r="K9" s="9"/>
      <c r="L9" s="9"/>
      <c r="M9" s="9"/>
      <c r="N9" s="9">
        <v>91.6</v>
      </c>
      <c r="O9" s="9"/>
      <c r="P9" s="9">
        <v>91.2</v>
      </c>
      <c r="Q9" s="9"/>
      <c r="R9" s="9"/>
      <c r="S9" s="9"/>
      <c r="T9" s="9"/>
      <c r="U9" s="9">
        <v>0.71</v>
      </c>
      <c r="V9" s="9">
        <v>93.7</v>
      </c>
      <c r="W9" s="9">
        <v>92</v>
      </c>
      <c r="X9" s="9">
        <v>0.78</v>
      </c>
    </row>
    <row r="10" spans="1:24" ht="14.25" customHeight="1">
      <c r="B10" s="10"/>
      <c r="C10" s="2"/>
      <c r="D10" s="2"/>
      <c r="E10" s="2"/>
      <c r="F10" s="9"/>
      <c r="G10" s="9"/>
      <c r="H10" s="2"/>
      <c r="I10" s="2"/>
      <c r="J10" s="2"/>
      <c r="K10" s="2"/>
      <c r="L10" s="2"/>
      <c r="M10" s="2"/>
      <c r="N10" s="11"/>
      <c r="O10" s="11"/>
      <c r="P10" s="11"/>
      <c r="Q10" s="11"/>
      <c r="R10" s="11"/>
      <c r="S10" s="11"/>
      <c r="T10" s="11"/>
      <c r="U10" s="11"/>
      <c r="V10" s="12"/>
      <c r="W10" s="12"/>
      <c r="X10" s="12"/>
    </row>
    <row r="11" spans="1:24" ht="14.25" customHeight="1">
      <c r="A11" s="13" t="s">
        <v>19</v>
      </c>
      <c r="B11" s="8">
        <v>2.5</v>
      </c>
      <c r="C11" s="9">
        <v>25</v>
      </c>
      <c r="D11" s="9">
        <v>98</v>
      </c>
      <c r="E11" s="9"/>
      <c r="F11" s="9"/>
      <c r="G11" s="9"/>
      <c r="H11" s="9">
        <v>96</v>
      </c>
      <c r="I11" s="9"/>
      <c r="J11" s="9">
        <v>0.55000000000000004</v>
      </c>
      <c r="K11" s="9"/>
      <c r="L11" s="9"/>
      <c r="M11" s="9"/>
      <c r="N11" s="9">
        <v>97.1</v>
      </c>
      <c r="O11" s="9"/>
      <c r="P11" s="9">
        <v>96</v>
      </c>
      <c r="Q11" s="9"/>
      <c r="R11" s="9"/>
      <c r="S11" s="9"/>
      <c r="T11" s="9"/>
      <c r="U11" s="9">
        <v>0.42</v>
      </c>
      <c r="V11" s="9">
        <v>95.8</v>
      </c>
      <c r="W11" s="9">
        <v>95.7</v>
      </c>
      <c r="X11" s="9">
        <v>0.45</v>
      </c>
    </row>
    <row r="12" spans="1:24" ht="14.25" customHeight="1">
      <c r="B12" s="10"/>
      <c r="C12" s="2"/>
      <c r="D12" s="2"/>
      <c r="E12" s="2"/>
      <c r="F12" s="9"/>
      <c r="G12" s="9"/>
      <c r="H12" s="2"/>
      <c r="I12" s="2"/>
      <c r="J12" s="2"/>
      <c r="K12" s="2"/>
      <c r="L12" s="2"/>
      <c r="M12" s="2"/>
      <c r="N12" s="11"/>
      <c r="O12" s="11"/>
      <c r="P12" s="11"/>
      <c r="Q12" s="11"/>
      <c r="R12" s="11"/>
      <c r="S12" s="11"/>
      <c r="T12" s="11"/>
      <c r="U12" s="11"/>
      <c r="V12" s="12"/>
      <c r="W12" s="12"/>
      <c r="X12" s="12"/>
    </row>
    <row r="13" spans="1:24" ht="14.25" customHeight="1">
      <c r="B13" s="8">
        <v>1.25</v>
      </c>
      <c r="C13" s="9">
        <v>25</v>
      </c>
      <c r="D13" s="9">
        <v>97.6</v>
      </c>
      <c r="E13" s="9"/>
      <c r="F13" s="9"/>
      <c r="G13" s="9"/>
      <c r="H13" s="9">
        <v>96</v>
      </c>
      <c r="I13" s="9"/>
      <c r="J13" s="9">
        <v>0.27</v>
      </c>
      <c r="K13" s="9"/>
      <c r="L13" s="9"/>
      <c r="M13" s="9"/>
      <c r="N13" s="9">
        <v>97.5</v>
      </c>
      <c r="O13" s="9"/>
      <c r="P13" s="9">
        <v>96</v>
      </c>
      <c r="Q13" s="9"/>
      <c r="R13" s="9"/>
      <c r="S13" s="9"/>
      <c r="T13" s="9"/>
      <c r="U13" s="9">
        <v>0.21</v>
      </c>
      <c r="V13" s="9">
        <v>97.9</v>
      </c>
      <c r="W13" s="9">
        <v>96</v>
      </c>
      <c r="X13" s="9">
        <v>0.24</v>
      </c>
    </row>
    <row r="14" spans="1:24" ht="14.25" customHeight="1">
      <c r="B14" s="10"/>
      <c r="C14" s="2"/>
      <c r="D14" s="2"/>
      <c r="E14" s="2"/>
      <c r="F14" s="9"/>
      <c r="G14" s="9"/>
      <c r="H14" s="2"/>
      <c r="I14" s="2"/>
      <c r="J14" s="2"/>
      <c r="K14" s="2"/>
      <c r="L14" s="2"/>
      <c r="M14" s="2"/>
      <c r="N14" s="11"/>
      <c r="O14" s="11"/>
      <c r="P14" s="11"/>
      <c r="Q14" s="11"/>
      <c r="R14" s="11"/>
      <c r="S14" s="11"/>
      <c r="T14" s="11"/>
      <c r="U14" s="11"/>
      <c r="V14" s="12"/>
      <c r="W14" s="12"/>
      <c r="X14" s="12"/>
    </row>
    <row r="15" spans="1:24" ht="14.25" customHeight="1">
      <c r="A15" s="7" t="s">
        <v>19</v>
      </c>
      <c r="B15" s="8">
        <v>0.5</v>
      </c>
      <c r="C15" s="9">
        <v>25</v>
      </c>
      <c r="D15" s="9">
        <v>98</v>
      </c>
      <c r="E15" s="9"/>
      <c r="F15" s="9"/>
      <c r="G15" s="9"/>
      <c r="H15" s="9">
        <v>96</v>
      </c>
      <c r="I15" s="9"/>
      <c r="J15" s="9">
        <v>0.14000000000000001</v>
      </c>
      <c r="K15" s="9"/>
      <c r="L15" s="9"/>
      <c r="M15" s="9"/>
      <c r="N15" s="9">
        <v>93.6</v>
      </c>
      <c r="O15" s="9"/>
      <c r="P15" s="9">
        <v>93.1</v>
      </c>
      <c r="Q15" s="9"/>
      <c r="R15" s="9"/>
      <c r="S15" s="9"/>
      <c r="T15" s="9"/>
      <c r="U15" s="9">
        <v>0.12</v>
      </c>
      <c r="V15" s="9">
        <v>98</v>
      </c>
      <c r="W15" s="9">
        <v>98.5</v>
      </c>
      <c r="X15" s="9">
        <v>0.12</v>
      </c>
    </row>
    <row r="16" spans="1:24" ht="14.25" customHeight="1">
      <c r="B16" s="10"/>
      <c r="C16" s="2"/>
      <c r="D16" s="2"/>
      <c r="E16" s="2"/>
      <c r="F16" s="9"/>
      <c r="G16" s="9"/>
      <c r="H16" s="2"/>
      <c r="I16" s="2"/>
      <c r="J16" s="2"/>
      <c r="K16" s="2"/>
      <c r="L16" s="2"/>
      <c r="M16" s="2"/>
      <c r="N16" s="11"/>
      <c r="O16" s="11"/>
      <c r="P16" s="11"/>
      <c r="Q16" s="11"/>
      <c r="R16" s="11"/>
      <c r="S16" s="11"/>
      <c r="T16" s="11"/>
      <c r="U16" s="11"/>
      <c r="V16" s="12"/>
      <c r="W16" s="12"/>
      <c r="X16" s="12"/>
    </row>
    <row r="17" spans="1:24" ht="14.25" customHeight="1">
      <c r="A17" s="13" t="s">
        <v>19</v>
      </c>
      <c r="B17" s="8">
        <v>5</v>
      </c>
      <c r="C17" s="9">
        <v>10</v>
      </c>
      <c r="D17" s="9">
        <v>96.5</v>
      </c>
      <c r="E17" s="9"/>
      <c r="F17" s="9"/>
      <c r="G17" s="9"/>
      <c r="H17" s="9">
        <v>95.5</v>
      </c>
      <c r="I17" s="9"/>
      <c r="J17" s="9">
        <v>1.05</v>
      </c>
      <c r="K17" s="9"/>
      <c r="L17" s="9"/>
      <c r="M17" s="9"/>
      <c r="N17" s="9">
        <v>91.7</v>
      </c>
      <c r="O17" s="9"/>
      <c r="P17" s="9">
        <v>89.7</v>
      </c>
      <c r="Q17" s="9"/>
      <c r="R17" s="9"/>
      <c r="S17" s="9"/>
      <c r="T17" s="9"/>
      <c r="U17" s="9">
        <v>0.99</v>
      </c>
      <c r="V17" s="14" t="s">
        <v>20</v>
      </c>
      <c r="W17" s="14" t="s">
        <v>20</v>
      </c>
      <c r="X17" s="14" t="s">
        <v>20</v>
      </c>
    </row>
    <row r="18" spans="1:24" ht="14.25" customHeight="1">
      <c r="B18" s="15"/>
      <c r="C18" s="16"/>
      <c r="D18" s="2">
        <v>91.7</v>
      </c>
      <c r="E18" s="2">
        <v>92.18</v>
      </c>
      <c r="F18" s="9">
        <f>E18-1.1265</f>
        <v>91.053500000000014</v>
      </c>
      <c r="G18" s="9">
        <f>E18+1.1265</f>
        <v>93.3065</v>
      </c>
      <c r="H18" s="2">
        <v>95.7</v>
      </c>
      <c r="I18" s="2">
        <v>0.68</v>
      </c>
      <c r="J18" s="2">
        <v>0.8</v>
      </c>
      <c r="K18" s="2">
        <v>27.3</v>
      </c>
      <c r="L18" s="2">
        <v>26.8</v>
      </c>
      <c r="M18" s="2">
        <v>29.8</v>
      </c>
      <c r="N18" s="11"/>
      <c r="O18" s="11"/>
      <c r="P18" s="11"/>
      <c r="Q18" s="11"/>
      <c r="R18" s="11"/>
      <c r="S18" s="11"/>
      <c r="T18" s="11"/>
      <c r="U18" s="11"/>
      <c r="V18" s="14" t="s">
        <v>20</v>
      </c>
      <c r="W18" s="14" t="s">
        <v>20</v>
      </c>
      <c r="X18" s="14" t="s">
        <v>20</v>
      </c>
    </row>
    <row r="19" spans="1:24" ht="14.25" customHeight="1">
      <c r="B19" s="8">
        <v>4.5</v>
      </c>
      <c r="C19" s="9">
        <v>10</v>
      </c>
      <c r="D19" s="9">
        <v>93.2</v>
      </c>
      <c r="E19" s="9"/>
      <c r="F19" s="9"/>
      <c r="G19" s="9"/>
      <c r="H19" s="9">
        <v>94.5</v>
      </c>
      <c r="I19" s="9"/>
      <c r="J19" s="9">
        <v>0.93</v>
      </c>
      <c r="K19" s="9"/>
      <c r="L19" s="9"/>
      <c r="M19" s="9"/>
      <c r="N19" s="9">
        <v>89.5</v>
      </c>
      <c r="O19" s="9"/>
      <c r="P19" s="9">
        <v>88.8</v>
      </c>
      <c r="Q19" s="9"/>
      <c r="R19" s="9"/>
      <c r="S19" s="9"/>
      <c r="T19" s="9"/>
      <c r="U19" s="9">
        <v>0.9</v>
      </c>
      <c r="V19" s="14" t="s">
        <v>20</v>
      </c>
      <c r="W19" s="14" t="s">
        <v>20</v>
      </c>
      <c r="X19" s="14" t="s">
        <v>20</v>
      </c>
    </row>
    <row r="20" spans="1:24" ht="14.25" customHeight="1">
      <c r="B20" s="15"/>
      <c r="C20" s="16"/>
      <c r="D20" s="2"/>
      <c r="E20" s="2"/>
      <c r="F20" s="9"/>
      <c r="G20" s="9"/>
      <c r="H20" s="2"/>
      <c r="I20" s="2"/>
      <c r="J20" s="2"/>
      <c r="K20" s="2"/>
      <c r="L20" s="2"/>
      <c r="M20" s="2"/>
      <c r="N20" s="11"/>
      <c r="O20" s="11"/>
      <c r="P20" s="11"/>
      <c r="Q20" s="11"/>
      <c r="R20" s="11"/>
      <c r="S20" s="11"/>
      <c r="T20" s="11"/>
      <c r="U20" s="11"/>
      <c r="V20" s="14" t="s">
        <v>20</v>
      </c>
      <c r="W20" s="14" t="s">
        <v>20</v>
      </c>
      <c r="X20" s="14" t="s">
        <v>20</v>
      </c>
    </row>
    <row r="21" spans="1:24" ht="14.25" customHeight="1">
      <c r="B21" s="8">
        <v>3.75</v>
      </c>
      <c r="C21" s="9">
        <v>10</v>
      </c>
      <c r="D21" s="9">
        <v>96.8</v>
      </c>
      <c r="E21" s="9"/>
      <c r="F21" s="9"/>
      <c r="G21" s="9"/>
      <c r="H21" s="9">
        <v>96</v>
      </c>
      <c r="I21" s="9"/>
      <c r="J21" s="9">
        <v>0.73</v>
      </c>
      <c r="K21" s="9"/>
      <c r="L21" s="9"/>
      <c r="M21" s="9"/>
      <c r="N21" s="9">
        <v>94.5</v>
      </c>
      <c r="O21" s="9"/>
      <c r="P21" s="9">
        <v>94.5</v>
      </c>
      <c r="Q21" s="9"/>
      <c r="R21" s="9"/>
      <c r="S21" s="9"/>
      <c r="T21" s="9"/>
      <c r="U21" s="9">
        <v>0.64</v>
      </c>
      <c r="V21" s="14" t="s">
        <v>20</v>
      </c>
      <c r="W21" s="14" t="s">
        <v>20</v>
      </c>
      <c r="X21" s="14" t="s">
        <v>20</v>
      </c>
    </row>
    <row r="22" spans="1:24" ht="14.25" customHeight="1">
      <c r="B22" s="15"/>
      <c r="C22" s="16"/>
      <c r="D22" s="2"/>
      <c r="E22" s="2"/>
      <c r="F22" s="9"/>
      <c r="G22" s="9"/>
      <c r="H22" s="2"/>
      <c r="I22" s="2"/>
      <c r="J22" s="2"/>
      <c r="K22" s="2"/>
      <c r="L22" s="2"/>
      <c r="M22" s="2"/>
      <c r="N22" s="11"/>
      <c r="O22" s="11"/>
      <c r="P22" s="11"/>
      <c r="Q22" s="11"/>
      <c r="R22" s="11"/>
      <c r="S22" s="11"/>
      <c r="T22" s="11"/>
      <c r="U22" s="11"/>
      <c r="V22" s="14" t="s">
        <v>20</v>
      </c>
      <c r="W22" s="14" t="s">
        <v>20</v>
      </c>
      <c r="X22" s="14" t="s">
        <v>20</v>
      </c>
    </row>
    <row r="23" spans="1:24" ht="14.25" customHeight="1">
      <c r="A23" s="7" t="s">
        <v>19</v>
      </c>
      <c r="B23" s="8">
        <v>2.5</v>
      </c>
      <c r="C23" s="9">
        <v>10</v>
      </c>
      <c r="D23" s="9">
        <v>98</v>
      </c>
      <c r="E23" s="9"/>
      <c r="F23" s="9"/>
      <c r="G23" s="9"/>
      <c r="H23" s="9">
        <v>98.4</v>
      </c>
      <c r="I23" s="9"/>
      <c r="J23" s="9">
        <v>0.45</v>
      </c>
      <c r="K23" s="9"/>
      <c r="L23" s="9"/>
      <c r="M23" s="9"/>
      <c r="N23" s="9">
        <v>96.3</v>
      </c>
      <c r="O23" s="9"/>
      <c r="P23" s="9">
        <v>96</v>
      </c>
      <c r="Q23" s="9"/>
      <c r="R23" s="9"/>
      <c r="S23" s="9"/>
      <c r="T23" s="9"/>
      <c r="U23" s="9">
        <v>0.39</v>
      </c>
      <c r="V23" s="14" t="s">
        <v>20</v>
      </c>
      <c r="W23" s="14" t="s">
        <v>20</v>
      </c>
      <c r="X23" s="14" t="s">
        <v>20</v>
      </c>
    </row>
    <row r="24" spans="1:24" ht="14.25" customHeight="1">
      <c r="B24" s="15"/>
      <c r="C24" s="16"/>
      <c r="D24" s="2">
        <v>92.9</v>
      </c>
      <c r="E24" s="2">
        <v>94.75</v>
      </c>
      <c r="F24" s="9">
        <f>E24-1.1265</f>
        <v>93.623500000000007</v>
      </c>
      <c r="G24" s="9">
        <f>E24+1.1265</f>
        <v>95.876499999999993</v>
      </c>
      <c r="H24" s="2">
        <v>96</v>
      </c>
      <c r="I24" s="2">
        <v>0.34</v>
      </c>
      <c r="J24" s="2">
        <v>0.5</v>
      </c>
      <c r="K24" s="2">
        <v>29.3</v>
      </c>
      <c r="L24" s="2">
        <v>31.1</v>
      </c>
      <c r="M24" s="2">
        <v>31.67</v>
      </c>
      <c r="N24" s="11"/>
      <c r="O24" s="11"/>
      <c r="P24" s="11"/>
      <c r="Q24" s="11"/>
      <c r="R24" s="11"/>
      <c r="S24" s="11"/>
      <c r="T24" s="11"/>
      <c r="U24" s="11"/>
      <c r="V24" s="14" t="s">
        <v>20</v>
      </c>
      <c r="W24" s="14" t="s">
        <v>20</v>
      </c>
      <c r="X24" s="14" t="s">
        <v>20</v>
      </c>
    </row>
    <row r="25" spans="1:24" ht="14.25" customHeight="1">
      <c r="B25" s="8">
        <v>1.25</v>
      </c>
      <c r="C25" s="9">
        <v>10</v>
      </c>
      <c r="D25" s="9">
        <v>98</v>
      </c>
      <c r="E25" s="9"/>
      <c r="F25" s="9"/>
      <c r="G25" s="9"/>
      <c r="H25" s="9">
        <v>96</v>
      </c>
      <c r="I25" s="9"/>
      <c r="J25" s="9">
        <v>0.24</v>
      </c>
      <c r="K25" s="9"/>
      <c r="L25" s="9"/>
      <c r="M25" s="9"/>
      <c r="N25" s="9">
        <v>98</v>
      </c>
      <c r="O25" s="9"/>
      <c r="P25" s="9">
        <v>96</v>
      </c>
      <c r="Q25" s="9"/>
      <c r="R25" s="9"/>
      <c r="S25" s="9"/>
      <c r="T25" s="9"/>
      <c r="U25" s="9">
        <v>0.22</v>
      </c>
      <c r="V25" s="14" t="s">
        <v>20</v>
      </c>
      <c r="W25" s="14" t="s">
        <v>20</v>
      </c>
      <c r="X25" s="14" t="s">
        <v>20</v>
      </c>
    </row>
    <row r="26" spans="1:24" ht="14.25" customHeight="1">
      <c r="B26" s="15"/>
      <c r="C26" s="16"/>
      <c r="D26" s="2"/>
      <c r="E26" s="2"/>
      <c r="F26" s="9"/>
      <c r="G26" s="9"/>
      <c r="H26" s="2"/>
      <c r="I26" s="2"/>
      <c r="J26" s="2"/>
      <c r="K26" s="2"/>
      <c r="L26" s="2"/>
      <c r="M26" s="2"/>
      <c r="N26" s="11"/>
      <c r="O26" s="11"/>
      <c r="P26" s="11"/>
      <c r="Q26" s="11"/>
      <c r="R26" s="11"/>
      <c r="S26" s="11"/>
      <c r="T26" s="11"/>
      <c r="U26" s="11"/>
      <c r="V26" s="14" t="s">
        <v>20</v>
      </c>
      <c r="W26" s="14" t="s">
        <v>20</v>
      </c>
      <c r="X26" s="14" t="s">
        <v>20</v>
      </c>
    </row>
    <row r="27" spans="1:24" ht="14.25" customHeight="1">
      <c r="A27" s="13" t="s">
        <v>19</v>
      </c>
      <c r="B27" s="8">
        <v>0.5</v>
      </c>
      <c r="C27" s="9">
        <v>10</v>
      </c>
      <c r="D27" s="9">
        <v>98</v>
      </c>
      <c r="E27" s="9"/>
      <c r="F27" s="9"/>
      <c r="G27" s="9"/>
      <c r="H27" s="9">
        <v>96</v>
      </c>
      <c r="I27" s="9"/>
      <c r="J27" s="9">
        <v>0.12</v>
      </c>
      <c r="K27" s="9"/>
      <c r="L27" s="9"/>
      <c r="M27" s="9"/>
      <c r="N27" s="9">
        <v>98</v>
      </c>
      <c r="O27" s="9"/>
      <c r="P27" s="9">
        <v>98</v>
      </c>
      <c r="Q27" s="9"/>
      <c r="R27" s="9"/>
      <c r="S27" s="9"/>
      <c r="T27" s="9"/>
      <c r="U27" s="9">
        <v>0.12</v>
      </c>
      <c r="V27" s="14" t="s">
        <v>20</v>
      </c>
      <c r="W27" s="14" t="s">
        <v>20</v>
      </c>
      <c r="X27" s="14" t="s">
        <v>20</v>
      </c>
    </row>
    <row r="28" spans="1:24" ht="14.25" customHeight="1">
      <c r="B28" s="15">
        <v>0.5</v>
      </c>
      <c r="C28" s="16">
        <v>10</v>
      </c>
      <c r="D28" s="2">
        <v>95.1</v>
      </c>
      <c r="E28" s="2">
        <v>95.6</v>
      </c>
      <c r="F28" s="9">
        <f>E28-1.1265</f>
        <v>94.473500000000001</v>
      </c>
      <c r="G28" s="9">
        <f>E28+1.1265</f>
        <v>96.726499999999987</v>
      </c>
      <c r="H28" s="2">
        <v>96</v>
      </c>
      <c r="I28" s="2">
        <v>0.1</v>
      </c>
      <c r="J28" s="2">
        <v>0.2</v>
      </c>
      <c r="K28" s="2">
        <v>29.3</v>
      </c>
      <c r="L28" s="2">
        <v>31.5</v>
      </c>
      <c r="M28" s="2">
        <v>32.090000000000003</v>
      </c>
    </row>
    <row r="29" spans="1:24" ht="14.25" customHeight="1">
      <c r="A29" s="1" t="s">
        <v>21</v>
      </c>
    </row>
    <row r="30" spans="1:24" ht="14.25" customHeight="1">
      <c r="A30" s="13" t="s">
        <v>22</v>
      </c>
    </row>
    <row r="31" spans="1:24" ht="14.25" customHeight="1"/>
    <row r="32" spans="1:24" ht="14.25" customHeight="1">
      <c r="A32" s="1" t="s">
        <v>23</v>
      </c>
    </row>
    <row r="33" spans="1:5" ht="14.25" customHeight="1">
      <c r="A33" s="17" t="s">
        <v>24</v>
      </c>
      <c r="B33" s="17"/>
      <c r="C33" s="17"/>
      <c r="D33" s="17"/>
      <c r="E33" s="17"/>
    </row>
    <row r="34" spans="1:5" ht="14.25" customHeight="1"/>
    <row r="35" spans="1:5" ht="14.25" customHeight="1"/>
    <row r="36" spans="1:5" ht="14.25" customHeight="1"/>
    <row r="37" spans="1:5" ht="14.25" customHeight="1"/>
    <row r="38" spans="1:5" ht="14.25" customHeight="1"/>
    <row r="39" spans="1:5" ht="14.25" customHeight="1"/>
    <row r="40" spans="1:5" ht="14.25" customHeight="1"/>
    <row r="41" spans="1:5" ht="14.25" customHeight="1"/>
    <row r="42" spans="1:5" ht="14.25" customHeight="1"/>
    <row r="43" spans="1:5" ht="14.25" customHeight="1"/>
    <row r="44" spans="1:5" ht="14.25" customHeight="1"/>
    <row r="45" spans="1:5" ht="14.25" customHeight="1"/>
    <row r="46" spans="1:5" ht="14.25" customHeight="1"/>
    <row r="47" spans="1:5" ht="14.25" customHeight="1"/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N2:U2"/>
    <mergeCell ref="V2:X2"/>
    <mergeCell ref="K3:M3"/>
    <mergeCell ref="Q3:S3"/>
    <mergeCell ref="T3:U3"/>
    <mergeCell ref="D2:M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1:12" ht="14.25" customHeight="1">
      <c r="A1" s="1" t="s">
        <v>25</v>
      </c>
    </row>
    <row r="2" spans="1:12" ht="14.25" customHeight="1">
      <c r="A2" s="1" t="s">
        <v>26</v>
      </c>
      <c r="D2" s="51" t="s">
        <v>2</v>
      </c>
      <c r="E2" s="48"/>
      <c r="F2" s="49"/>
      <c r="G2" s="47" t="s">
        <v>3</v>
      </c>
      <c r="H2" s="48"/>
      <c r="I2" s="49"/>
      <c r="J2" s="50" t="s">
        <v>4</v>
      </c>
      <c r="K2" s="48"/>
      <c r="L2" s="49"/>
    </row>
    <row r="3" spans="1:12" ht="14.25" customHeight="1">
      <c r="D3" s="2"/>
      <c r="E3" s="3" t="s">
        <v>6</v>
      </c>
      <c r="F3" s="3" t="s">
        <v>7</v>
      </c>
      <c r="H3" s="3" t="s">
        <v>6</v>
      </c>
      <c r="I3" s="3" t="s">
        <v>7</v>
      </c>
      <c r="K3" s="3" t="s">
        <v>6</v>
      </c>
      <c r="L3" s="3" t="s">
        <v>7</v>
      </c>
    </row>
    <row r="4" spans="1:12" ht="14.25" customHeight="1">
      <c r="B4" s="6" t="s">
        <v>10</v>
      </c>
      <c r="C4" s="6" t="s">
        <v>11</v>
      </c>
      <c r="D4" s="6" t="s">
        <v>12</v>
      </c>
      <c r="E4" s="6" t="s">
        <v>13</v>
      </c>
      <c r="F4" s="4" t="s">
        <v>16</v>
      </c>
      <c r="G4" s="6" t="s">
        <v>12</v>
      </c>
      <c r="H4" s="6" t="s">
        <v>13</v>
      </c>
      <c r="I4" s="4" t="s">
        <v>16</v>
      </c>
      <c r="J4" s="6" t="s">
        <v>12</v>
      </c>
      <c r="K4" s="6" t="s">
        <v>13</v>
      </c>
      <c r="L4" s="4" t="s">
        <v>16</v>
      </c>
    </row>
    <row r="5" spans="1:12" ht="14.25" customHeight="1">
      <c r="B5" s="8">
        <v>5</v>
      </c>
      <c r="C5" s="9">
        <v>25</v>
      </c>
      <c r="D5" s="9">
        <v>94</v>
      </c>
      <c r="E5" s="9">
        <v>91.5</v>
      </c>
      <c r="F5" s="9">
        <v>1.1399999999999999</v>
      </c>
      <c r="G5" s="9">
        <v>91.8</v>
      </c>
      <c r="H5" s="9">
        <v>89</v>
      </c>
      <c r="I5" s="9">
        <v>0.93</v>
      </c>
      <c r="J5" s="9">
        <v>91.9</v>
      </c>
      <c r="K5" s="9">
        <v>89</v>
      </c>
      <c r="L5" s="9">
        <v>1</v>
      </c>
    </row>
    <row r="6" spans="1:12" ht="14.25" customHeight="1">
      <c r="B6" s="10"/>
      <c r="C6" s="2"/>
      <c r="D6" s="2"/>
      <c r="E6" s="2"/>
      <c r="F6" s="2"/>
      <c r="G6" s="11"/>
      <c r="H6" s="11"/>
      <c r="I6" s="11"/>
      <c r="J6" s="12"/>
      <c r="K6" s="12"/>
      <c r="L6" s="12"/>
    </row>
    <row r="7" spans="1:12" ht="14.25" customHeight="1">
      <c r="B7" s="8">
        <v>4.5</v>
      </c>
      <c r="C7" s="9">
        <v>25</v>
      </c>
      <c r="D7" s="9">
        <v>94.3</v>
      </c>
      <c r="E7" s="9">
        <v>92</v>
      </c>
      <c r="F7" s="9">
        <v>0.98</v>
      </c>
      <c r="G7" s="9">
        <v>89.3</v>
      </c>
      <c r="H7" s="9">
        <v>87</v>
      </c>
      <c r="I7" s="9">
        <v>0.86</v>
      </c>
      <c r="J7" s="9">
        <v>91</v>
      </c>
      <c r="K7" s="9">
        <v>89</v>
      </c>
      <c r="L7" s="9">
        <v>0.92</v>
      </c>
    </row>
    <row r="8" spans="1:12" ht="14.25" customHeight="1">
      <c r="B8" s="10"/>
      <c r="C8" s="2"/>
      <c r="D8" s="2"/>
      <c r="E8" s="2"/>
      <c r="F8" s="2"/>
      <c r="G8" s="11"/>
      <c r="H8" s="11"/>
      <c r="I8" s="11"/>
      <c r="J8" s="12"/>
      <c r="K8" s="12"/>
      <c r="L8" s="12"/>
    </row>
    <row r="9" spans="1:12" ht="14.25" customHeight="1">
      <c r="B9" s="8">
        <v>3.75</v>
      </c>
      <c r="C9" s="9">
        <v>25</v>
      </c>
      <c r="D9" s="9">
        <v>95</v>
      </c>
      <c r="E9" s="9">
        <v>95.3</v>
      </c>
      <c r="F9" s="9">
        <v>0.79</v>
      </c>
      <c r="G9" s="9">
        <v>91.6</v>
      </c>
      <c r="H9" s="9">
        <v>91.2</v>
      </c>
      <c r="I9" s="9">
        <v>0.71</v>
      </c>
      <c r="J9" s="9">
        <v>93.7</v>
      </c>
      <c r="K9" s="9">
        <v>92</v>
      </c>
      <c r="L9" s="9">
        <v>0.78</v>
      </c>
    </row>
    <row r="10" spans="1:12" ht="14.25" customHeight="1">
      <c r="B10" s="10"/>
      <c r="C10" s="2"/>
      <c r="D10" s="2"/>
      <c r="E10" s="2"/>
      <c r="F10" s="2"/>
      <c r="G10" s="11"/>
      <c r="H10" s="11"/>
      <c r="I10" s="11"/>
      <c r="J10" s="12"/>
      <c r="K10" s="12"/>
      <c r="L10" s="12"/>
    </row>
    <row r="11" spans="1:12" ht="14.25" customHeight="1">
      <c r="B11" s="8">
        <v>2.5</v>
      </c>
      <c r="C11" s="9">
        <v>25</v>
      </c>
      <c r="D11" s="9">
        <v>98</v>
      </c>
      <c r="E11" s="9">
        <v>96</v>
      </c>
      <c r="F11" s="9">
        <v>0.55000000000000004</v>
      </c>
      <c r="G11" s="9">
        <v>97.1</v>
      </c>
      <c r="H11" s="9">
        <v>96</v>
      </c>
      <c r="I11" s="9">
        <v>0.42</v>
      </c>
      <c r="J11" s="9">
        <v>95.8</v>
      </c>
      <c r="K11" s="9">
        <v>95.7</v>
      </c>
      <c r="L11" s="9">
        <v>0.45</v>
      </c>
    </row>
    <row r="12" spans="1:12" ht="14.25" customHeight="1">
      <c r="B12" s="10"/>
      <c r="C12" s="2"/>
      <c r="D12" s="2"/>
      <c r="E12" s="2"/>
      <c r="F12" s="2"/>
      <c r="G12" s="11"/>
      <c r="H12" s="11"/>
      <c r="I12" s="11"/>
      <c r="J12" s="12"/>
      <c r="K12" s="12"/>
      <c r="L12" s="12"/>
    </row>
    <row r="13" spans="1:12" ht="14.25" customHeight="1">
      <c r="B13" s="8">
        <v>1.25</v>
      </c>
      <c r="C13" s="9">
        <v>25</v>
      </c>
      <c r="D13" s="9">
        <v>97.6</v>
      </c>
      <c r="E13" s="9">
        <v>96</v>
      </c>
      <c r="F13" s="9">
        <v>0.27</v>
      </c>
      <c r="G13" s="9">
        <v>97.5</v>
      </c>
      <c r="H13" s="9">
        <v>96</v>
      </c>
      <c r="I13" s="9">
        <v>0.21</v>
      </c>
      <c r="J13" s="9">
        <v>97.9</v>
      </c>
      <c r="K13" s="9">
        <v>96</v>
      </c>
      <c r="L13" s="9">
        <v>0.24</v>
      </c>
    </row>
    <row r="14" spans="1:12" ht="14.25" customHeight="1">
      <c r="B14" s="10"/>
      <c r="C14" s="2"/>
      <c r="D14" s="2"/>
      <c r="E14" s="2"/>
      <c r="F14" s="2"/>
      <c r="G14" s="11"/>
      <c r="H14" s="11"/>
      <c r="I14" s="11"/>
      <c r="J14" s="12"/>
      <c r="K14" s="12"/>
      <c r="L14" s="12"/>
    </row>
    <row r="15" spans="1:12" ht="14.25" customHeight="1">
      <c r="B15" s="8">
        <v>0.5</v>
      </c>
      <c r="C15" s="9">
        <v>25</v>
      </c>
      <c r="D15" s="9">
        <v>98</v>
      </c>
      <c r="E15" s="9">
        <v>96</v>
      </c>
      <c r="F15" s="9">
        <v>0.14000000000000001</v>
      </c>
      <c r="G15" s="9">
        <v>93.6</v>
      </c>
      <c r="H15" s="9">
        <v>93.1</v>
      </c>
      <c r="I15" s="9">
        <v>0.12</v>
      </c>
      <c r="J15" s="9">
        <v>98</v>
      </c>
      <c r="K15" s="9">
        <v>98.5</v>
      </c>
      <c r="L15" s="9">
        <v>0.12</v>
      </c>
    </row>
    <row r="16" spans="1:12" ht="14.25" customHeight="1">
      <c r="B16" s="10"/>
      <c r="C16" s="2"/>
      <c r="D16" s="2"/>
      <c r="E16" s="2"/>
      <c r="F16" s="2"/>
      <c r="G16" s="11"/>
      <c r="H16" s="11"/>
      <c r="I16" s="11"/>
      <c r="J16" s="12"/>
      <c r="K16" s="12"/>
      <c r="L16" s="12"/>
    </row>
    <row r="17" spans="1:12" ht="14.25" customHeight="1">
      <c r="B17" s="8">
        <v>5</v>
      </c>
      <c r="C17" s="9">
        <v>10</v>
      </c>
      <c r="D17" s="9">
        <v>96.5</v>
      </c>
      <c r="E17" s="9">
        <v>95.5</v>
      </c>
      <c r="F17" s="9">
        <v>1.05</v>
      </c>
      <c r="G17" s="9">
        <v>91.7</v>
      </c>
      <c r="H17" s="9">
        <v>89.7</v>
      </c>
      <c r="I17" s="9">
        <v>0.99</v>
      </c>
      <c r="J17" s="14" t="s">
        <v>20</v>
      </c>
      <c r="K17" s="14" t="s">
        <v>20</v>
      </c>
      <c r="L17" s="14" t="s">
        <v>20</v>
      </c>
    </row>
    <row r="18" spans="1:12" ht="14.25" customHeight="1">
      <c r="B18" s="15"/>
      <c r="C18" s="16"/>
      <c r="D18" s="2"/>
      <c r="E18" s="2"/>
      <c r="F18" s="2"/>
      <c r="G18" s="11"/>
      <c r="H18" s="11"/>
      <c r="I18" s="11"/>
      <c r="J18" s="14" t="s">
        <v>20</v>
      </c>
      <c r="K18" s="14" t="s">
        <v>20</v>
      </c>
      <c r="L18" s="14" t="s">
        <v>20</v>
      </c>
    </row>
    <row r="19" spans="1:12" ht="14.25" customHeight="1">
      <c r="B19" s="8">
        <v>4.5</v>
      </c>
      <c r="C19" s="9">
        <v>10</v>
      </c>
      <c r="D19" s="9">
        <v>93.2</v>
      </c>
      <c r="E19" s="9">
        <v>94.5</v>
      </c>
      <c r="F19" s="9">
        <v>0.93</v>
      </c>
      <c r="G19" s="9">
        <v>89.5</v>
      </c>
      <c r="H19" s="9">
        <v>88.8</v>
      </c>
      <c r="I19" s="9">
        <v>0.9</v>
      </c>
      <c r="J19" s="14" t="s">
        <v>20</v>
      </c>
      <c r="K19" s="14" t="s">
        <v>20</v>
      </c>
      <c r="L19" s="14" t="s">
        <v>20</v>
      </c>
    </row>
    <row r="20" spans="1:12" ht="14.25" customHeight="1">
      <c r="B20" s="15"/>
      <c r="C20" s="16"/>
      <c r="D20" s="2"/>
      <c r="E20" s="2"/>
      <c r="F20" s="2"/>
      <c r="G20" s="11"/>
      <c r="H20" s="11"/>
      <c r="I20" s="11"/>
      <c r="J20" s="14" t="s">
        <v>20</v>
      </c>
      <c r="K20" s="14" t="s">
        <v>20</v>
      </c>
      <c r="L20" s="14" t="s">
        <v>20</v>
      </c>
    </row>
    <row r="21" spans="1:12" ht="14.25" customHeight="1">
      <c r="B21" s="8">
        <v>3.75</v>
      </c>
      <c r="C21" s="9">
        <v>10</v>
      </c>
      <c r="D21" s="9">
        <v>96.8</v>
      </c>
      <c r="E21" s="9">
        <v>96</v>
      </c>
      <c r="F21" s="9">
        <v>0.73</v>
      </c>
      <c r="G21" s="9">
        <v>94.5</v>
      </c>
      <c r="H21" s="9">
        <v>94.5</v>
      </c>
      <c r="I21" s="9">
        <v>0.64</v>
      </c>
      <c r="J21" s="14" t="s">
        <v>20</v>
      </c>
      <c r="K21" s="14" t="s">
        <v>20</v>
      </c>
      <c r="L21" s="14" t="s">
        <v>20</v>
      </c>
    </row>
    <row r="22" spans="1:12" ht="14.25" customHeight="1">
      <c r="B22" s="15"/>
      <c r="C22" s="16"/>
      <c r="D22" s="2"/>
      <c r="E22" s="2"/>
      <c r="F22" s="2"/>
      <c r="G22" s="11"/>
      <c r="H22" s="11"/>
      <c r="I22" s="11"/>
      <c r="J22" s="14" t="s">
        <v>20</v>
      </c>
      <c r="K22" s="14" t="s">
        <v>20</v>
      </c>
      <c r="L22" s="14" t="s">
        <v>20</v>
      </c>
    </row>
    <row r="23" spans="1:12" ht="14.25" customHeight="1">
      <c r="B23" s="8">
        <v>2.5</v>
      </c>
      <c r="C23" s="9">
        <v>10</v>
      </c>
      <c r="D23" s="9">
        <v>98</v>
      </c>
      <c r="E23" s="9">
        <v>98.4</v>
      </c>
      <c r="F23" s="9">
        <v>0.45</v>
      </c>
      <c r="G23" s="9">
        <v>96.3</v>
      </c>
      <c r="H23" s="9">
        <v>96</v>
      </c>
      <c r="I23" s="9">
        <v>0.39</v>
      </c>
      <c r="J23" s="14" t="s">
        <v>20</v>
      </c>
      <c r="K23" s="14" t="s">
        <v>20</v>
      </c>
      <c r="L23" s="14" t="s">
        <v>20</v>
      </c>
    </row>
    <row r="24" spans="1:12" ht="14.25" customHeight="1">
      <c r="B24" s="15"/>
      <c r="C24" s="16"/>
      <c r="D24" s="2"/>
      <c r="E24" s="2"/>
      <c r="F24" s="2"/>
      <c r="G24" s="11"/>
      <c r="H24" s="11"/>
      <c r="I24" s="11"/>
      <c r="J24" s="14" t="s">
        <v>20</v>
      </c>
      <c r="K24" s="14" t="s">
        <v>20</v>
      </c>
      <c r="L24" s="14" t="s">
        <v>20</v>
      </c>
    </row>
    <row r="25" spans="1:12" ht="14.25" customHeight="1">
      <c r="B25" s="8">
        <v>1.25</v>
      </c>
      <c r="C25" s="9">
        <v>10</v>
      </c>
      <c r="D25" s="9">
        <v>98</v>
      </c>
      <c r="E25" s="9">
        <v>96</v>
      </c>
      <c r="F25" s="9">
        <v>0.24</v>
      </c>
      <c r="G25" s="9">
        <v>98</v>
      </c>
      <c r="H25" s="9">
        <v>96</v>
      </c>
      <c r="I25" s="9">
        <v>0.22</v>
      </c>
      <c r="J25" s="14" t="s">
        <v>20</v>
      </c>
      <c r="K25" s="14" t="s">
        <v>20</v>
      </c>
      <c r="L25" s="14" t="s">
        <v>20</v>
      </c>
    </row>
    <row r="26" spans="1:12" ht="14.25" customHeight="1">
      <c r="B26" s="15"/>
      <c r="C26" s="16"/>
      <c r="D26" s="2"/>
      <c r="E26" s="2"/>
      <c r="F26" s="2"/>
      <c r="G26" s="11"/>
      <c r="H26" s="11"/>
      <c r="I26" s="11"/>
      <c r="J26" s="14" t="s">
        <v>20</v>
      </c>
      <c r="K26" s="14" t="s">
        <v>20</v>
      </c>
      <c r="L26" s="14" t="s">
        <v>20</v>
      </c>
    </row>
    <row r="27" spans="1:12" ht="14.25" customHeight="1">
      <c r="B27" s="8">
        <v>0.5</v>
      </c>
      <c r="C27" s="9">
        <v>10</v>
      </c>
      <c r="D27" s="9">
        <v>98</v>
      </c>
      <c r="E27" s="9">
        <v>96</v>
      </c>
      <c r="F27" s="9">
        <v>0.12</v>
      </c>
      <c r="G27" s="9">
        <v>98</v>
      </c>
      <c r="H27" s="9">
        <v>98</v>
      </c>
      <c r="I27" s="9">
        <v>0.12</v>
      </c>
      <c r="J27" s="14" t="s">
        <v>20</v>
      </c>
      <c r="K27" s="14" t="s">
        <v>20</v>
      </c>
      <c r="L27" s="14" t="s">
        <v>20</v>
      </c>
    </row>
    <row r="28" spans="1:12" ht="14.25" customHeight="1"/>
    <row r="29" spans="1:12" ht="14.25" customHeight="1">
      <c r="A29" s="1" t="s">
        <v>21</v>
      </c>
    </row>
    <row r="30" spans="1:12" ht="14.25" customHeight="1">
      <c r="A30" s="13" t="s">
        <v>22</v>
      </c>
    </row>
    <row r="31" spans="1:12" ht="14.25" customHeight="1"/>
    <row r="32" spans="1:12" ht="14.25" customHeight="1">
      <c r="A32" s="1" t="s">
        <v>23</v>
      </c>
    </row>
    <row r="33" spans="1:4" ht="14.25" customHeight="1">
      <c r="A33" s="17" t="s">
        <v>24</v>
      </c>
      <c r="B33" s="17"/>
      <c r="C33" s="17"/>
      <c r="D33" s="17"/>
    </row>
    <row r="34" spans="1:4" ht="14.25" customHeight="1"/>
    <row r="35" spans="1:4" ht="14.25" customHeight="1"/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D2:F2"/>
    <mergeCell ref="G2:I2"/>
    <mergeCell ref="J2:L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17" ht="14.25" customHeight="1"/>
    <row r="2" spans="2:17" ht="14.25" customHeight="1"/>
    <row r="3" spans="2:17" ht="14.25" customHeight="1"/>
    <row r="4" spans="2:17" ht="14.25" customHeight="1"/>
    <row r="5" spans="2:17" ht="14.25" customHeight="1"/>
    <row r="6" spans="2:17" ht="14.25" customHeight="1"/>
    <row r="7" spans="2:17" ht="14.25" customHeight="1"/>
    <row r="8" spans="2:17" ht="14.25" customHeight="1"/>
    <row r="9" spans="2:17" ht="14.25" customHeight="1"/>
    <row r="10" spans="2:17" ht="14.25" customHeight="1"/>
    <row r="11" spans="2:17" ht="14.25" customHeight="1">
      <c r="F11" s="52"/>
      <c r="G11" s="53"/>
      <c r="H11" s="53"/>
      <c r="I11" s="54" t="s">
        <v>27</v>
      </c>
      <c r="J11" s="55"/>
      <c r="K11" s="55"/>
      <c r="L11" s="55"/>
      <c r="M11" s="55"/>
      <c r="N11" s="55"/>
      <c r="O11" s="55"/>
      <c r="P11" s="55"/>
      <c r="Q11" s="56"/>
    </row>
    <row r="12" spans="2:17" ht="14.25" customHeight="1">
      <c r="B12" s="57" t="s">
        <v>28</v>
      </c>
      <c r="C12" s="69" t="s">
        <v>29</v>
      </c>
      <c r="D12" s="65"/>
      <c r="E12" s="66"/>
      <c r="F12" s="59" t="s">
        <v>30</v>
      </c>
      <c r="G12" s="60"/>
      <c r="H12" s="61"/>
      <c r="I12" s="64" t="s">
        <v>31</v>
      </c>
      <c r="J12" s="65"/>
      <c r="K12" s="66"/>
      <c r="L12" s="64" t="s">
        <v>32</v>
      </c>
      <c r="M12" s="65"/>
      <c r="N12" s="66"/>
      <c r="O12" s="64" t="s">
        <v>33</v>
      </c>
      <c r="P12" s="65"/>
      <c r="Q12" s="66"/>
    </row>
    <row r="13" spans="2:17" ht="14.25" customHeight="1">
      <c r="B13" s="58"/>
      <c r="C13" s="70"/>
      <c r="D13" s="55"/>
      <c r="E13" s="68"/>
      <c r="F13" s="62"/>
      <c r="G13" s="53"/>
      <c r="H13" s="63"/>
      <c r="I13" s="67" t="s">
        <v>34</v>
      </c>
      <c r="J13" s="55"/>
      <c r="K13" s="68"/>
      <c r="L13" s="67" t="s">
        <v>34</v>
      </c>
      <c r="M13" s="55"/>
      <c r="N13" s="68"/>
      <c r="O13" s="67" t="s">
        <v>34</v>
      </c>
      <c r="P13" s="55"/>
      <c r="Q13" s="68"/>
    </row>
    <row r="14" spans="2:17" ht="14.25" customHeight="1">
      <c r="B14" s="18"/>
      <c r="C14" s="19" t="s">
        <v>35</v>
      </c>
      <c r="D14" s="20" t="s">
        <v>36</v>
      </c>
      <c r="E14" s="19" t="s">
        <v>15</v>
      </c>
      <c r="F14" s="21" t="s">
        <v>35</v>
      </c>
      <c r="G14" s="21" t="s">
        <v>36</v>
      </c>
      <c r="H14" s="21" t="s">
        <v>15</v>
      </c>
      <c r="I14" s="22" t="s">
        <v>37</v>
      </c>
      <c r="J14" s="22" t="s">
        <v>38</v>
      </c>
      <c r="K14" s="22" t="s">
        <v>39</v>
      </c>
      <c r="L14" s="22" t="s">
        <v>37</v>
      </c>
      <c r="M14" s="23" t="s">
        <v>40</v>
      </c>
      <c r="N14" s="22" t="s">
        <v>39</v>
      </c>
      <c r="O14" s="22" t="s">
        <v>37</v>
      </c>
      <c r="P14" s="23" t="s">
        <v>41</v>
      </c>
      <c r="Q14" s="22" t="s">
        <v>39</v>
      </c>
    </row>
    <row r="15" spans="2:17" ht="14.25" customHeight="1">
      <c r="B15" s="18">
        <v>0.25</v>
      </c>
      <c r="C15" s="19">
        <v>47.25</v>
      </c>
      <c r="D15" s="20">
        <v>52.5</v>
      </c>
      <c r="E15" s="19">
        <v>57.75</v>
      </c>
      <c r="F15" s="21">
        <v>87</v>
      </c>
      <c r="G15" s="21">
        <v>90</v>
      </c>
      <c r="H15" s="21">
        <v>96</v>
      </c>
      <c r="I15" s="22">
        <v>4.7</v>
      </c>
      <c r="J15" s="22">
        <v>5.25</v>
      </c>
      <c r="K15" s="22">
        <v>5.7</v>
      </c>
      <c r="L15" s="22">
        <v>2.4</v>
      </c>
      <c r="M15" s="22">
        <v>2.6</v>
      </c>
      <c r="N15" s="22">
        <v>2.8</v>
      </c>
      <c r="O15" s="22">
        <v>1.9</v>
      </c>
      <c r="P15" s="22">
        <v>2.1</v>
      </c>
      <c r="Q15" s="22">
        <v>2.2999999999999998</v>
      </c>
    </row>
    <row r="16" spans="2:17" ht="14.25" customHeight="1">
      <c r="B16" s="24">
        <v>0.5</v>
      </c>
      <c r="C16" s="19">
        <v>94.5</v>
      </c>
      <c r="D16" s="20">
        <v>105</v>
      </c>
      <c r="E16" s="19">
        <v>115.5</v>
      </c>
      <c r="F16" s="21">
        <v>87</v>
      </c>
      <c r="G16" s="21">
        <v>90</v>
      </c>
      <c r="H16" s="21">
        <v>96</v>
      </c>
      <c r="I16" s="25">
        <v>9.4</v>
      </c>
      <c r="J16" s="25">
        <v>10.5</v>
      </c>
      <c r="K16" s="25">
        <v>13.6</v>
      </c>
      <c r="L16" s="22">
        <v>4.7</v>
      </c>
      <c r="M16" s="22">
        <v>5.2</v>
      </c>
      <c r="N16" s="22">
        <v>5.7</v>
      </c>
      <c r="O16" s="25">
        <v>3.8</v>
      </c>
      <c r="P16" s="25">
        <v>4.2</v>
      </c>
      <c r="Q16" s="25">
        <v>4.5999999999999996</v>
      </c>
    </row>
    <row r="17" spans="2:17" ht="14.25" customHeight="1">
      <c r="B17" s="18">
        <v>0.75</v>
      </c>
      <c r="C17" s="19">
        <v>141.80000000000001</v>
      </c>
      <c r="D17" s="20">
        <v>158</v>
      </c>
      <c r="E17" s="19">
        <v>173.25</v>
      </c>
      <c r="F17" s="21">
        <v>87</v>
      </c>
      <c r="G17" s="21">
        <v>90</v>
      </c>
      <c r="H17" s="21">
        <v>96</v>
      </c>
      <c r="I17" s="22">
        <v>14.1</v>
      </c>
      <c r="J17" s="22">
        <v>15.7</v>
      </c>
      <c r="K17" s="22">
        <v>17.3</v>
      </c>
      <c r="L17" s="22">
        <v>7.1</v>
      </c>
      <c r="M17" s="22">
        <v>7.9</v>
      </c>
      <c r="N17" s="22">
        <v>8.6999999999999993</v>
      </c>
      <c r="O17" s="22">
        <v>5.7</v>
      </c>
      <c r="P17" s="22">
        <v>6.3</v>
      </c>
      <c r="Q17" s="22">
        <v>6.9</v>
      </c>
    </row>
    <row r="18" spans="2:17" ht="14.25" customHeight="1">
      <c r="B18" s="18">
        <v>1</v>
      </c>
      <c r="C18" s="19">
        <v>189</v>
      </c>
      <c r="D18" s="20">
        <v>210</v>
      </c>
      <c r="E18" s="19">
        <v>231</v>
      </c>
      <c r="F18" s="21">
        <v>87</v>
      </c>
      <c r="G18" s="21">
        <v>90</v>
      </c>
      <c r="H18" s="21">
        <v>96</v>
      </c>
      <c r="I18" s="22">
        <v>18.899999999999999</v>
      </c>
      <c r="J18" s="22">
        <v>21</v>
      </c>
      <c r="K18" s="22">
        <v>23.1</v>
      </c>
      <c r="L18" s="22">
        <v>9.5</v>
      </c>
      <c r="M18" s="22">
        <v>10.5</v>
      </c>
      <c r="N18" s="22">
        <v>13.6</v>
      </c>
      <c r="O18" s="22">
        <v>7.6</v>
      </c>
      <c r="P18" s="22">
        <v>8.4</v>
      </c>
      <c r="Q18" s="22">
        <v>9.1999999999999993</v>
      </c>
    </row>
    <row r="19" spans="2:17" ht="14.25" customHeight="1">
      <c r="B19" s="24">
        <v>1.25</v>
      </c>
      <c r="C19" s="19">
        <v>236.3</v>
      </c>
      <c r="D19" s="20">
        <v>263</v>
      </c>
      <c r="E19" s="19">
        <v>288.75</v>
      </c>
      <c r="F19" s="21">
        <v>87</v>
      </c>
      <c r="G19" s="21">
        <v>90</v>
      </c>
      <c r="H19" s="21">
        <v>96</v>
      </c>
      <c r="I19" s="22">
        <v>23.5</v>
      </c>
      <c r="J19" s="22">
        <v>26.2</v>
      </c>
      <c r="K19" s="22">
        <v>28.8</v>
      </c>
      <c r="L19" s="22">
        <v>11.7</v>
      </c>
      <c r="M19" s="22">
        <v>13.1</v>
      </c>
      <c r="N19" s="22">
        <v>14.4</v>
      </c>
      <c r="O19" s="22">
        <v>9.4</v>
      </c>
      <c r="P19" s="22">
        <v>10.5</v>
      </c>
      <c r="Q19" s="22">
        <v>11.5</v>
      </c>
    </row>
    <row r="20" spans="2:17" ht="14.25" customHeight="1">
      <c r="B20" s="18">
        <v>1.5</v>
      </c>
      <c r="C20" s="19">
        <v>283.5</v>
      </c>
      <c r="D20" s="20">
        <v>315</v>
      </c>
      <c r="E20" s="19">
        <v>346.5</v>
      </c>
      <c r="F20" s="21">
        <v>87</v>
      </c>
      <c r="G20" s="21">
        <v>90</v>
      </c>
      <c r="H20" s="21">
        <v>96</v>
      </c>
      <c r="I20" s="22">
        <v>28.3</v>
      </c>
      <c r="J20" s="22">
        <v>31.5</v>
      </c>
      <c r="K20" s="22">
        <v>34.6</v>
      </c>
      <c r="L20" s="22">
        <v>14.1</v>
      </c>
      <c r="M20" s="22">
        <v>15.7</v>
      </c>
      <c r="N20" s="22">
        <v>17.3</v>
      </c>
      <c r="O20" s="22">
        <v>11.3</v>
      </c>
      <c r="P20" s="22">
        <v>12.6</v>
      </c>
      <c r="Q20" s="22">
        <v>13.8</v>
      </c>
    </row>
    <row r="21" spans="2:17" ht="14.25" customHeight="1">
      <c r="B21" s="18">
        <v>1.75</v>
      </c>
      <c r="C21" s="19">
        <v>330.8</v>
      </c>
      <c r="D21" s="20">
        <v>368</v>
      </c>
      <c r="E21" s="19">
        <v>404.25</v>
      </c>
      <c r="F21" s="21">
        <v>87</v>
      </c>
      <c r="G21" s="21">
        <v>90</v>
      </c>
      <c r="H21" s="21">
        <v>96</v>
      </c>
      <c r="I21" s="22">
        <v>33</v>
      </c>
      <c r="J21" s="22">
        <v>36.700000000000003</v>
      </c>
      <c r="K21" s="22">
        <v>40.299999999999997</v>
      </c>
      <c r="L21" s="22">
        <v>16.5</v>
      </c>
      <c r="M21" s="22">
        <v>18.3</v>
      </c>
      <c r="N21" s="22">
        <v>20.100000000000001</v>
      </c>
      <c r="O21" s="22">
        <v>13.2</v>
      </c>
      <c r="P21" s="22">
        <v>14.7</v>
      </c>
      <c r="Q21" s="22">
        <v>16.100000000000001</v>
      </c>
    </row>
    <row r="22" spans="2:17" ht="14.25" customHeight="1">
      <c r="B22" s="18">
        <v>2</v>
      </c>
      <c r="C22" s="19">
        <v>378</v>
      </c>
      <c r="D22" s="20">
        <v>420</v>
      </c>
      <c r="E22" s="19">
        <v>462</v>
      </c>
      <c r="F22" s="21">
        <v>87</v>
      </c>
      <c r="G22" s="21">
        <v>90</v>
      </c>
      <c r="H22" s="21">
        <v>96</v>
      </c>
      <c r="I22" s="22">
        <v>37.799999999999997</v>
      </c>
      <c r="J22" s="22">
        <v>42</v>
      </c>
      <c r="K22" s="22">
        <v>46.2</v>
      </c>
      <c r="L22" s="22">
        <v>18.899999999999999</v>
      </c>
      <c r="M22" s="22">
        <v>21</v>
      </c>
      <c r="N22" s="22">
        <v>27.2</v>
      </c>
      <c r="O22" s="22">
        <v>15.1</v>
      </c>
      <c r="P22" s="22">
        <v>16.8</v>
      </c>
      <c r="Q22" s="22">
        <v>18.5</v>
      </c>
    </row>
    <row r="23" spans="2:17" ht="14.25" customHeight="1">
      <c r="B23" s="18">
        <v>2.25</v>
      </c>
      <c r="C23" s="19">
        <v>425.3</v>
      </c>
      <c r="D23" s="20">
        <v>473</v>
      </c>
      <c r="E23" s="19">
        <v>519.75</v>
      </c>
      <c r="F23" s="21">
        <v>87</v>
      </c>
      <c r="G23" s="21">
        <v>90</v>
      </c>
      <c r="H23" s="21">
        <v>96</v>
      </c>
      <c r="I23" s="22">
        <v>42.4</v>
      </c>
      <c r="J23" s="22">
        <v>47.2</v>
      </c>
      <c r="K23" s="22">
        <v>51.9</v>
      </c>
      <c r="L23" s="22">
        <v>21.2</v>
      </c>
      <c r="M23" s="22">
        <v>23.6</v>
      </c>
      <c r="N23" s="22">
        <v>25.9</v>
      </c>
      <c r="O23" s="22">
        <v>17</v>
      </c>
      <c r="P23" s="22">
        <v>18.899999999999999</v>
      </c>
      <c r="Q23" s="22">
        <v>20.8</v>
      </c>
    </row>
    <row r="24" spans="2:17" ht="14.25" customHeight="1">
      <c r="B24" s="24">
        <v>2.5</v>
      </c>
      <c r="C24" s="19">
        <v>472.5</v>
      </c>
      <c r="D24" s="20">
        <v>525</v>
      </c>
      <c r="E24" s="19">
        <v>577.5</v>
      </c>
      <c r="F24" s="21">
        <v>87</v>
      </c>
      <c r="G24" s="21">
        <v>90</v>
      </c>
      <c r="H24" s="21">
        <v>96</v>
      </c>
      <c r="I24" s="22">
        <v>47.25</v>
      </c>
      <c r="J24" s="22">
        <v>52.5</v>
      </c>
      <c r="K24" s="22">
        <v>57.7</v>
      </c>
      <c r="L24" s="22">
        <v>23.6</v>
      </c>
      <c r="M24" s="22">
        <v>26.2</v>
      </c>
      <c r="N24" s="22">
        <v>28.8</v>
      </c>
      <c r="O24" s="22">
        <v>18.899999999999999</v>
      </c>
      <c r="P24" s="22">
        <v>21</v>
      </c>
      <c r="Q24" s="22">
        <v>23.1</v>
      </c>
    </row>
    <row r="25" spans="2:17" ht="14.25" customHeight="1">
      <c r="B25" s="18">
        <v>2.75</v>
      </c>
      <c r="C25" s="19">
        <v>519.79999999999995</v>
      </c>
      <c r="D25" s="20">
        <v>578</v>
      </c>
      <c r="E25" s="19">
        <v>635.25</v>
      </c>
      <c r="F25" s="21">
        <v>87</v>
      </c>
      <c r="G25" s="21">
        <v>90</v>
      </c>
      <c r="H25" s="21">
        <v>96</v>
      </c>
      <c r="I25" s="22">
        <v>51.9</v>
      </c>
      <c r="J25" s="22">
        <v>57.7</v>
      </c>
      <c r="K25" s="22">
        <v>63.4</v>
      </c>
      <c r="L25" s="22">
        <v>25.9</v>
      </c>
      <c r="M25" s="22">
        <v>28.8</v>
      </c>
      <c r="N25" s="22">
        <v>31.7</v>
      </c>
      <c r="O25" s="22">
        <v>20.8</v>
      </c>
      <c r="P25" s="22">
        <v>23.1</v>
      </c>
      <c r="Q25" s="22">
        <v>25.4</v>
      </c>
    </row>
    <row r="26" spans="2:17" ht="14.25" customHeight="1">
      <c r="B26" s="18">
        <v>3</v>
      </c>
      <c r="C26" s="19">
        <v>567</v>
      </c>
      <c r="D26" s="20">
        <v>630</v>
      </c>
      <c r="E26" s="19">
        <v>693</v>
      </c>
      <c r="F26" s="21">
        <v>87</v>
      </c>
      <c r="G26" s="21">
        <v>90</v>
      </c>
      <c r="H26" s="21">
        <v>96</v>
      </c>
      <c r="I26" s="22">
        <v>56.7</v>
      </c>
      <c r="J26" s="22">
        <v>63</v>
      </c>
      <c r="K26" s="22">
        <v>69.3</v>
      </c>
      <c r="L26" s="22">
        <v>28.4</v>
      </c>
      <c r="M26" s="22">
        <v>31.5</v>
      </c>
      <c r="N26" s="22">
        <v>40.799999999999997</v>
      </c>
      <c r="O26" s="22">
        <v>22.7</v>
      </c>
      <c r="P26" s="22">
        <v>25.2</v>
      </c>
      <c r="Q26" s="22">
        <v>27.7</v>
      </c>
    </row>
    <row r="27" spans="2:17" ht="14.25" customHeight="1">
      <c r="B27" s="18">
        <v>3.25</v>
      </c>
      <c r="C27" s="19">
        <v>614.29999999999995</v>
      </c>
      <c r="D27" s="20">
        <v>683</v>
      </c>
      <c r="E27" s="19">
        <v>750.75</v>
      </c>
      <c r="F27" s="21">
        <v>87</v>
      </c>
      <c r="G27" s="21">
        <v>90</v>
      </c>
      <c r="H27" s="21">
        <v>96</v>
      </c>
      <c r="I27" s="22">
        <v>61.3</v>
      </c>
      <c r="J27" s="22">
        <v>68.2</v>
      </c>
      <c r="K27" s="22">
        <v>75</v>
      </c>
      <c r="L27" s="22">
        <v>30.6</v>
      </c>
      <c r="M27" s="22">
        <v>34.1</v>
      </c>
      <c r="N27" s="22">
        <v>37.5</v>
      </c>
      <c r="O27" s="22">
        <v>24.5</v>
      </c>
      <c r="P27" s="22">
        <v>27.3</v>
      </c>
      <c r="Q27" s="22">
        <v>30</v>
      </c>
    </row>
    <row r="28" spans="2:17" ht="14.25" customHeight="1">
      <c r="B28" s="18">
        <v>3.5</v>
      </c>
      <c r="C28" s="19">
        <v>661.5</v>
      </c>
      <c r="D28" s="20">
        <v>735</v>
      </c>
      <c r="E28" s="19">
        <v>808.5</v>
      </c>
      <c r="F28" s="21">
        <v>87</v>
      </c>
      <c r="G28" s="21">
        <v>90</v>
      </c>
      <c r="H28" s="21">
        <v>96</v>
      </c>
      <c r="I28" s="22">
        <v>66.099999999999994</v>
      </c>
      <c r="J28" s="22">
        <v>73.5</v>
      </c>
      <c r="K28" s="22">
        <v>80.8</v>
      </c>
      <c r="L28" s="22">
        <v>33</v>
      </c>
      <c r="M28" s="22">
        <v>36.700000000000003</v>
      </c>
      <c r="N28" s="22">
        <v>40.4</v>
      </c>
      <c r="O28" s="22">
        <v>26.4</v>
      </c>
      <c r="P28" s="22">
        <v>29.4</v>
      </c>
      <c r="Q28" s="22">
        <v>32.299999999999997</v>
      </c>
    </row>
    <row r="29" spans="2:17" ht="14.25" customHeight="1">
      <c r="B29" s="24">
        <v>3.75</v>
      </c>
      <c r="C29" s="19">
        <v>708.8</v>
      </c>
      <c r="D29" s="20">
        <v>788</v>
      </c>
      <c r="E29" s="19">
        <v>866.25</v>
      </c>
      <c r="F29" s="21">
        <v>87</v>
      </c>
      <c r="G29" s="21">
        <v>90</v>
      </c>
      <c r="H29" s="21">
        <v>96</v>
      </c>
      <c r="I29" s="22">
        <v>70.8</v>
      </c>
      <c r="J29" s="22">
        <v>78.7</v>
      </c>
      <c r="K29" s="22">
        <v>86.5</v>
      </c>
      <c r="L29" s="22">
        <v>35.4</v>
      </c>
      <c r="M29" s="22">
        <v>39.299999999999997</v>
      </c>
      <c r="N29" s="22">
        <v>43.2</v>
      </c>
      <c r="O29" s="22">
        <v>28.3</v>
      </c>
      <c r="P29" s="22">
        <v>31.5</v>
      </c>
      <c r="Q29" s="22">
        <v>34.6</v>
      </c>
    </row>
    <row r="30" spans="2:17" ht="14.25" customHeight="1">
      <c r="B30" s="18">
        <v>4</v>
      </c>
      <c r="C30" s="19">
        <v>756</v>
      </c>
      <c r="D30" s="20">
        <v>840</v>
      </c>
      <c r="E30" s="19">
        <v>924</v>
      </c>
      <c r="F30" s="21">
        <v>87</v>
      </c>
      <c r="G30" s="21">
        <v>90</v>
      </c>
      <c r="H30" s="21">
        <v>96</v>
      </c>
      <c r="I30" s="22">
        <v>75.599999999999994</v>
      </c>
      <c r="J30" s="22">
        <v>84</v>
      </c>
      <c r="K30" s="22">
        <v>92.4</v>
      </c>
      <c r="L30" s="22">
        <v>37.799999999999997</v>
      </c>
      <c r="M30" s="22">
        <v>42</v>
      </c>
      <c r="N30" s="22">
        <v>54.4</v>
      </c>
      <c r="O30" s="22">
        <v>30.2</v>
      </c>
      <c r="P30" s="22">
        <v>33.6</v>
      </c>
      <c r="Q30" s="22">
        <v>37</v>
      </c>
    </row>
    <row r="31" spans="2:17" ht="14.25" customHeight="1">
      <c r="B31" s="18">
        <v>4.25</v>
      </c>
      <c r="C31" s="19">
        <v>803.3</v>
      </c>
      <c r="D31" s="20">
        <v>893</v>
      </c>
      <c r="E31" s="19">
        <v>981.75</v>
      </c>
      <c r="F31" s="21">
        <v>87</v>
      </c>
      <c r="G31" s="21">
        <v>90</v>
      </c>
      <c r="H31" s="21">
        <v>96</v>
      </c>
      <c r="I31" s="22">
        <v>80.2</v>
      </c>
      <c r="J31" s="22">
        <v>89.2</v>
      </c>
      <c r="K31" s="22">
        <v>98.1</v>
      </c>
      <c r="L31" s="22">
        <v>40.1</v>
      </c>
      <c r="M31" s="22">
        <v>44.6</v>
      </c>
      <c r="N31" s="22">
        <v>49</v>
      </c>
      <c r="O31" s="22">
        <v>32.1</v>
      </c>
      <c r="P31" s="22">
        <v>35.700000000000003</v>
      </c>
      <c r="Q31" s="22">
        <v>39.200000000000003</v>
      </c>
    </row>
    <row r="32" spans="2:17" ht="14.25" customHeight="1">
      <c r="B32" s="24">
        <v>4.5</v>
      </c>
      <c r="C32" s="19">
        <v>850.5</v>
      </c>
      <c r="D32" s="20">
        <v>945</v>
      </c>
      <c r="E32" s="19">
        <v>1039.5</v>
      </c>
      <c r="F32" s="21">
        <v>87</v>
      </c>
      <c r="G32" s="21">
        <v>90</v>
      </c>
      <c r="H32" s="21">
        <v>96</v>
      </c>
      <c r="I32" s="22">
        <v>85</v>
      </c>
      <c r="J32" s="22">
        <v>94.5</v>
      </c>
      <c r="K32" s="22">
        <v>103.9</v>
      </c>
      <c r="L32" s="22">
        <v>42.5</v>
      </c>
      <c r="M32" s="22">
        <v>47.2</v>
      </c>
      <c r="N32" s="22">
        <v>51.9</v>
      </c>
      <c r="O32" s="22">
        <v>34</v>
      </c>
      <c r="P32" s="22">
        <v>37.799999999999997</v>
      </c>
      <c r="Q32" s="22">
        <v>41.5</v>
      </c>
    </row>
    <row r="33" spans="2:17" ht="14.25" customHeight="1">
      <c r="B33" s="18">
        <v>4.75</v>
      </c>
      <c r="C33" s="19">
        <v>897.8</v>
      </c>
      <c r="D33" s="20">
        <v>998</v>
      </c>
      <c r="E33" s="19">
        <v>1097.3</v>
      </c>
      <c r="F33" s="21">
        <v>87</v>
      </c>
      <c r="G33" s="21">
        <v>90</v>
      </c>
      <c r="H33" s="21">
        <v>96</v>
      </c>
      <c r="I33" s="22">
        <v>89.7</v>
      </c>
      <c r="J33" s="22">
        <v>99.7</v>
      </c>
      <c r="K33" s="22">
        <v>109.6</v>
      </c>
      <c r="L33" s="22">
        <v>44.8</v>
      </c>
      <c r="M33" s="22">
        <v>49.8</v>
      </c>
      <c r="N33" s="22">
        <v>54.8</v>
      </c>
      <c r="O33" s="22">
        <v>35.9</v>
      </c>
      <c r="P33" s="22">
        <v>39.9</v>
      </c>
      <c r="Q33" s="22">
        <v>43.9</v>
      </c>
    </row>
    <row r="34" spans="2:17" ht="14.25" customHeight="1">
      <c r="B34" s="24">
        <v>5</v>
      </c>
      <c r="C34" s="19">
        <v>945</v>
      </c>
      <c r="D34" s="20">
        <v>1050</v>
      </c>
      <c r="E34" s="19">
        <v>1155</v>
      </c>
      <c r="F34" s="21">
        <v>87</v>
      </c>
      <c r="G34" s="21">
        <v>90</v>
      </c>
      <c r="H34" s="21">
        <v>96</v>
      </c>
      <c r="I34" s="22">
        <v>94.5</v>
      </c>
      <c r="J34" s="22">
        <v>105</v>
      </c>
      <c r="K34" s="22">
        <v>115.5</v>
      </c>
      <c r="L34" s="22">
        <v>47.3</v>
      </c>
      <c r="M34" s="22">
        <v>52.5</v>
      </c>
      <c r="N34" s="22">
        <v>67.900000000000006</v>
      </c>
      <c r="O34" s="22">
        <v>37.799999999999997</v>
      </c>
      <c r="P34" s="22">
        <v>42</v>
      </c>
      <c r="Q34" s="22">
        <v>46.2</v>
      </c>
    </row>
    <row r="35" spans="2:17" ht="14.25" customHeight="1"/>
    <row r="36" spans="2:17" ht="14.25" customHeight="1"/>
    <row r="37" spans="2:17" ht="14.25" customHeight="1"/>
    <row r="38" spans="2:17" ht="14.25" customHeight="1"/>
    <row r="39" spans="2:17" ht="14.25" customHeight="1"/>
    <row r="40" spans="2:17" ht="14.25" customHeight="1"/>
    <row r="41" spans="2:17" ht="14.25" customHeight="1"/>
    <row r="42" spans="2:17" ht="14.25" customHeight="1"/>
    <row r="43" spans="2:17" ht="14.25" customHeight="1"/>
    <row r="44" spans="2:17" ht="14.25" customHeight="1"/>
    <row r="45" spans="2:17" ht="14.25" customHeight="1"/>
    <row r="46" spans="2:17" ht="14.25" customHeight="1"/>
    <row r="47" spans="2:17" ht="14.25" customHeight="1"/>
    <row r="48" spans="2:1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F11:H11"/>
    <mergeCell ref="I11:Q11"/>
    <mergeCell ref="B12:B13"/>
    <mergeCell ref="F12:H13"/>
    <mergeCell ref="I12:K12"/>
    <mergeCell ref="L12:N12"/>
    <mergeCell ref="O12:Q12"/>
    <mergeCell ref="O13:Q13"/>
    <mergeCell ref="C12:E12"/>
    <mergeCell ref="C13:E13"/>
    <mergeCell ref="I13:K13"/>
    <mergeCell ref="L13:N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TestBench Validation (2)</vt:lpstr>
      <vt:lpstr>TestBench Validation</vt:lpstr>
      <vt:lpstr>NEW</vt:lpstr>
      <vt:lpstr>Clinical perf. (Christian info)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Gil</dc:creator>
  <cp:lastModifiedBy>Kamilla Peixoto</cp:lastModifiedBy>
  <dcterms:created xsi:type="dcterms:W3CDTF">2023-04-19T13:03:53Z</dcterms:created>
  <dcterms:modified xsi:type="dcterms:W3CDTF">2023-07-13T15:11:34Z</dcterms:modified>
</cp:coreProperties>
</file>