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5F4CFAAD-1B54-4B7A-8023-161190B6D1C0}" xr6:coauthVersionLast="36" xr6:coauthVersionMax="36" xr10:uidLastSave="{00000000-0000-0000-0000-000000000000}"/>
  <bookViews>
    <workbookView xWindow="0" yWindow="0" windowWidth="21570" windowHeight="7935" activeTab="2" xr2:uid="{00000000-000D-0000-FFFF-FFFF00000000}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E19" i="3" s="1"/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3" i="1"/>
</calcChain>
</file>

<file path=xl/sharedStrings.xml><?xml version="1.0" encoding="utf-8"?>
<sst xmlns="http://schemas.openxmlformats.org/spreadsheetml/2006/main" count="250" uniqueCount="78">
  <si>
    <t>規格</t>
  </si>
  <si>
    <t>20cm湖綠色（細 斜口直吸管）</t>
  </si>
  <si>
    <t>20cm透明色（細 斜口直吸管）</t>
  </si>
  <si>
    <t>20cm透明色（粗 斜口直吸管）</t>
  </si>
  <si>
    <t>24cm收納袋</t>
  </si>
  <si>
    <t>20cm吸管刷（細吸管專用）</t>
  </si>
  <si>
    <t>20cm小麥盒</t>
  </si>
  <si>
    <t>吸管刷（加長款細吸管專用）加長款</t>
  </si>
  <si>
    <t>20cm透明（細 斜口直吸管）加長款</t>
  </si>
  <si>
    <t>23cm粉妝色（細 斜口直吸管）</t>
  </si>
  <si>
    <t>20cm透明色（細 斜口直吸管）加長款</t>
  </si>
  <si>
    <t>23cm透明色（粗 斜口直吸管）加長款</t>
  </si>
  <si>
    <t>吸管刷（細吸管專用）加長款</t>
  </si>
  <si>
    <t>吸管刷（粗吸管專用）加長款</t>
  </si>
  <si>
    <t>20cm湖淺黑（細 斜口直吸管）</t>
  </si>
  <si>
    <t>20cm粉妝色（細 斜口直吸管）</t>
  </si>
  <si>
    <t>數量</t>
  </si>
  <si>
    <t>列標籤</t>
  </si>
  <si>
    <t>總計</t>
  </si>
  <si>
    <t>加總 - 數量</t>
  </si>
  <si>
    <t>20cm小麥盒</t>
    <phoneticPr fontId="2" type="noConversion"/>
  </si>
  <si>
    <t>小麥盒</t>
    <phoneticPr fontId="2" type="noConversion"/>
  </si>
  <si>
    <t>顏色</t>
    <phoneticPr fontId="2" type="noConversion"/>
  </si>
  <si>
    <t>粉</t>
    <phoneticPr fontId="2" type="noConversion"/>
  </si>
  <si>
    <t>米</t>
    <phoneticPr fontId="2" type="noConversion"/>
  </si>
  <si>
    <t>藍</t>
    <phoneticPr fontId="2" type="noConversion"/>
  </si>
  <si>
    <t>收納袋</t>
    <phoneticPr fontId="2" type="noConversion"/>
  </si>
  <si>
    <t>森林晚</t>
    <phoneticPr fontId="2" type="noConversion"/>
  </si>
  <si>
    <t>杯具熊</t>
    <phoneticPr fontId="2" type="noConversion"/>
  </si>
  <si>
    <t>藍鯨</t>
    <phoneticPr fontId="2" type="noConversion"/>
  </si>
  <si>
    <t>純黑</t>
    <phoneticPr fontId="2" type="noConversion"/>
  </si>
  <si>
    <t>備案</t>
    <phoneticPr fontId="2" type="noConversion"/>
  </si>
  <si>
    <t>海浪</t>
    <phoneticPr fontId="2" type="noConversion"/>
  </si>
  <si>
    <t>ID</t>
  </si>
  <si>
    <t>備註</t>
  </si>
  <si>
    <t>金額</t>
  </si>
  <si>
    <t>Kami</t>
  </si>
  <si>
    <t>Juicier</t>
  </si>
  <si>
    <t>（粉）</t>
  </si>
  <si>
    <t>Point</t>
  </si>
  <si>
    <t>（森林晚、杯具熊）杯具熊沒有的話就8.海浪</t>
  </si>
  <si>
    <t>David</t>
  </si>
  <si>
    <t>（米）</t>
  </si>
  <si>
    <t>Katniss</t>
  </si>
  <si>
    <t>（藍鯨）</t>
  </si>
  <si>
    <t>Jessy</t>
  </si>
  <si>
    <t>Sharon</t>
  </si>
  <si>
    <t>（藍）</t>
  </si>
  <si>
    <t>Lisa</t>
  </si>
  <si>
    <t>Tina</t>
  </si>
  <si>
    <t>Wenlung</t>
  </si>
  <si>
    <t>Karen</t>
  </si>
  <si>
    <t>(3.藍鯨,杯具熊)杯具熊沒有的話就5.森林晚</t>
  </si>
  <si>
    <t>ShinChao</t>
  </si>
  <si>
    <t>(10.純黑)</t>
  </si>
  <si>
    <t>Sandar</t>
  </si>
  <si>
    <t>(杯具熊)杯具熊沒有的話就3.藍鯨</t>
  </si>
  <si>
    <t>AmyYT</t>
  </si>
  <si>
    <t>Weizhe</t>
  </si>
  <si>
    <t>單價</t>
    <phoneticPr fontId="2" type="noConversion"/>
  </si>
  <si>
    <t>小麥盒子</t>
    <phoneticPr fontId="2" type="noConversion"/>
  </si>
  <si>
    <t>20cm細吸管湖淺黑</t>
    <phoneticPr fontId="2" type="noConversion"/>
  </si>
  <si>
    <t>20cm細吸管湖綠</t>
    <phoneticPr fontId="2" type="noConversion"/>
  </si>
  <si>
    <t>20cm細吸管透明</t>
    <phoneticPr fontId="2" type="noConversion"/>
  </si>
  <si>
    <t>20cm細吸管粉</t>
    <phoneticPr fontId="2" type="noConversion"/>
  </si>
  <si>
    <t>20cm粗吸管透明</t>
    <phoneticPr fontId="2" type="noConversion"/>
  </si>
  <si>
    <t>23cm細吸管透明</t>
    <phoneticPr fontId="2" type="noConversion"/>
  </si>
  <si>
    <t>23cm細吸管粉</t>
    <phoneticPr fontId="2" type="noConversion"/>
  </si>
  <si>
    <t>23cm粗吸管</t>
    <phoneticPr fontId="2" type="noConversion"/>
  </si>
  <si>
    <t>24cm收納袋</t>
    <phoneticPr fontId="2" type="noConversion"/>
  </si>
  <si>
    <t>20cm細吸管刷</t>
    <phoneticPr fontId="2" type="noConversion"/>
  </si>
  <si>
    <t>23cm細吸管刷</t>
    <phoneticPr fontId="2" type="noConversion"/>
  </si>
  <si>
    <t>23cm粗吸管刷</t>
    <phoneticPr fontId="2" type="noConversion"/>
  </si>
  <si>
    <t>項目</t>
    <phoneticPr fontId="2" type="noConversion"/>
  </si>
  <si>
    <t>數量</t>
    <phoneticPr fontId="2" type="noConversion"/>
  </si>
  <si>
    <t>總價</t>
    <phoneticPr fontId="2" type="noConversion"/>
  </si>
  <si>
    <t>袋子款式</t>
    <phoneticPr fontId="2" type="noConversion"/>
  </si>
  <si>
    <t>盒子款式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</si>
</sst>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</font>
    <font>
      <sz val="12"/>
      <color theme="5" tint="-0.249977111117893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  <font>
      <sz val="12"/>
      <color theme="2" tint="-0.499984740745262"/>
      <name val="新細明體"/>
      <family val="2"/>
      <charset val="136"/>
      <scheme val="minor"/>
    </font>
    <font>
      <sz val="12"/>
      <color theme="2"/>
      <name val="新細明體"/>
      <family val="2"/>
      <charset val="136"/>
      <scheme val="minor"/>
    </font>
    <font>
      <sz val="12"/>
      <color theme="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1">
      <alignment vertical="center"/>
    </xf>
    <xf numFmtId="0" fontId="3" fillId="2" borderId="0" xfId="1" applyFont="1" applyFill="1" applyAlignment="1">
      <alignment horizontal="center" vertical="center"/>
    </xf>
    <xf numFmtId="0" fontId="1" fillId="3" borderId="0" xfId="1" applyFill="1">
      <alignment vertical="center"/>
    </xf>
    <xf numFmtId="0" fontId="1" fillId="0" borderId="0" xfId="1">
      <alignment vertical="center"/>
    </xf>
    <xf numFmtId="0" fontId="3" fillId="2" borderId="0" xfId="1" applyFont="1" applyFill="1" applyAlignment="1">
      <alignment horizontal="center" vertical="center"/>
    </xf>
    <xf numFmtId="0" fontId="1" fillId="3" borderId="0" xfId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0" borderId="0" xfId="1">
      <alignment vertical="center"/>
    </xf>
    <xf numFmtId="0" fontId="3" fillId="2" borderId="0" xfId="1" applyFont="1" applyFill="1" applyAlignment="1">
      <alignment horizontal="center" vertical="center"/>
    </xf>
    <xf numFmtId="0" fontId="1" fillId="3" borderId="0" xfId="1" applyFill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NumberFormat="1" applyFont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</cellXfs>
  <cellStyles count="2">
    <cellStyle name="一般" xfId="0" builtinId="0"/>
    <cellStyle name="一般 2" xfId="1" xr:uid="{00000000-0005-0000-0000-000001000000}"/>
  </cellStyles>
  <dxfs count="16">
    <dxf>
      <font>
        <color theme="2"/>
        <family val="1"/>
      </font>
    </dxf>
    <dxf>
      <font>
        <color theme="2"/>
        <family val="1"/>
      </font>
    </dxf>
    <dxf>
      <font>
        <color theme="2"/>
        <family val="1"/>
      </font>
    </dxf>
    <dxf>
      <font>
        <color theme="5" tint="-0.249977111117893"/>
      </font>
    </dxf>
    <dxf>
      <font>
        <color theme="2"/>
        <family val="1"/>
      </font>
    </dxf>
    <dxf>
      <font>
        <color theme="2"/>
        <family val="1"/>
      </font>
    </dxf>
    <dxf>
      <font>
        <color theme="2"/>
        <family val="1"/>
      </font>
    </dxf>
    <dxf>
      <font>
        <color theme="2"/>
        <family val="1"/>
      </font>
    </dxf>
    <dxf>
      <font>
        <color rgb="FF00B050"/>
      </font>
    </dxf>
    <dxf>
      <font>
        <color theme="2"/>
        <family val="1"/>
      </font>
    </dxf>
    <dxf>
      <font>
        <color theme="2" tint="-0.499984740745262"/>
      </font>
    </dxf>
    <dxf>
      <font>
        <color theme="2"/>
        <family val="1"/>
      </font>
    </dxf>
    <dxf>
      <font>
        <color theme="2"/>
        <family val="1"/>
      </font>
    </dxf>
    <dxf>
      <font>
        <color theme="5" tint="-0.249977111117893"/>
      </font>
    </dxf>
    <dxf>
      <font>
        <color theme="2"/>
        <family val="1"/>
      </font>
    </dxf>
    <dxf>
      <font>
        <color theme="2"/>
        <family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林柔妨" refreshedDate="43355.560329050924" createdVersion="4" refreshedVersion="4" minRefreshableVersion="3" recordCount="44" xr:uid="{00000000-000A-0000-FFFF-FFFF07000000}">
  <cacheSource type="worksheet">
    <worksheetSource ref="A1:B45" sheet="工作表1"/>
  </cacheSource>
  <cacheFields count="2">
    <cacheField name="規格" numFmtId="0">
      <sharedItems count="15">
        <s v="20cm湖綠色（細 斜口直吸管）"/>
        <s v="20cm透明色（細 斜口直吸管）"/>
        <s v="20cm透明色（粗 斜口直吸管）"/>
        <s v="20cm小麥盒"/>
        <s v="24cm收納袋"/>
        <s v="20cm吸管刷（細吸管專用）"/>
        <s v="吸管刷（加長款細吸管專用）加長款"/>
        <s v="20cm透明（細 斜口直吸管）加長款"/>
        <s v="23cm粉妝色（細 斜口直吸管）"/>
        <s v="20cm透明色（細 斜口直吸管）加長款"/>
        <s v="23cm透明色（粗 斜口直吸管）加長款"/>
        <s v="吸管刷（細吸管專用）加長款"/>
        <s v="吸管刷（粗吸管專用）加長款"/>
        <s v="20cm湖淺黑（細 斜口直吸管）"/>
        <s v="20cm粉妝色（細 斜口直吸管）"/>
      </sharedItems>
    </cacheField>
    <cacheField name="數量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n v="1"/>
  </r>
  <r>
    <x v="1"/>
    <n v="2"/>
  </r>
  <r>
    <x v="2"/>
    <n v="2"/>
  </r>
  <r>
    <x v="3"/>
    <n v="1"/>
  </r>
  <r>
    <x v="1"/>
    <n v="1"/>
  </r>
  <r>
    <x v="4"/>
    <n v="2"/>
  </r>
  <r>
    <x v="2"/>
    <n v="1"/>
  </r>
  <r>
    <x v="1"/>
    <n v="1"/>
  </r>
  <r>
    <x v="5"/>
    <n v="1"/>
  </r>
  <r>
    <x v="3"/>
    <n v="1"/>
  </r>
  <r>
    <x v="4"/>
    <n v="1"/>
  </r>
  <r>
    <x v="6"/>
    <n v="2"/>
  </r>
  <r>
    <x v="7"/>
    <n v="1"/>
  </r>
  <r>
    <x v="8"/>
    <n v="1"/>
  </r>
  <r>
    <x v="1"/>
    <n v="1"/>
  </r>
  <r>
    <x v="1"/>
    <n v="1"/>
  </r>
  <r>
    <x v="2"/>
    <n v="1"/>
  </r>
  <r>
    <x v="3"/>
    <n v="1"/>
  </r>
  <r>
    <x v="5"/>
    <n v="1"/>
  </r>
  <r>
    <x v="1"/>
    <n v="9"/>
  </r>
  <r>
    <x v="5"/>
    <n v="7"/>
  </r>
  <r>
    <x v="1"/>
    <n v="1"/>
  </r>
  <r>
    <x v="9"/>
    <n v="1"/>
  </r>
  <r>
    <x v="10"/>
    <n v="1"/>
  </r>
  <r>
    <x v="11"/>
    <n v="1"/>
  </r>
  <r>
    <x v="12"/>
    <n v="1"/>
  </r>
  <r>
    <x v="4"/>
    <n v="2"/>
  </r>
  <r>
    <x v="9"/>
    <n v="2"/>
  </r>
  <r>
    <x v="10"/>
    <n v="2"/>
  </r>
  <r>
    <x v="11"/>
    <n v="1"/>
  </r>
  <r>
    <x v="12"/>
    <n v="1"/>
  </r>
  <r>
    <x v="4"/>
    <n v="1"/>
  </r>
  <r>
    <x v="9"/>
    <n v="1"/>
  </r>
  <r>
    <x v="10"/>
    <n v="1"/>
  </r>
  <r>
    <x v="11"/>
    <n v="3"/>
  </r>
  <r>
    <x v="12"/>
    <n v="1"/>
  </r>
  <r>
    <x v="4"/>
    <n v="1"/>
  </r>
  <r>
    <x v="9"/>
    <n v="4"/>
  </r>
  <r>
    <x v="10"/>
    <n v="1"/>
  </r>
  <r>
    <x v="0"/>
    <n v="1"/>
  </r>
  <r>
    <x v="13"/>
    <n v="1"/>
  </r>
  <r>
    <x v="3"/>
    <n v="1"/>
  </r>
  <r>
    <x v="14"/>
    <n v="1"/>
  </r>
  <r>
    <x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樞紐分析表3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E3:F19" firstHeaderRow="1" firstDataRow="1" firstDataCol="1"/>
  <pivotFields count="2">
    <pivotField axis="axisRow" showAll="0">
      <items count="16">
        <item x="3"/>
        <item x="5"/>
        <item x="14"/>
        <item x="7"/>
        <item x="2"/>
        <item x="1"/>
        <item x="9"/>
        <item x="13"/>
        <item x="0"/>
        <item x="8"/>
        <item x="10"/>
        <item x="4"/>
        <item x="6"/>
        <item x="12"/>
        <item x="11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加總 - 數量" fld="1" baseField="0" baseItem="0"/>
  </dataFields>
  <formats count="12">
    <format dxfId="15">
      <pivotArea dataOnly="0" labelOnly="1" fieldPosition="0">
        <references count="1">
          <reference field="0" count="1">
            <x v="0"/>
          </reference>
        </references>
      </pivotArea>
    </format>
    <format dxfId="14">
      <pivotArea dataOnly="0" fieldPosition="0">
        <references count="1">
          <reference field="0" count="1">
            <x v="2"/>
          </reference>
        </references>
      </pivotArea>
    </format>
    <format dxfId="12">
      <pivotArea dataOnly="0" labelOnly="1" fieldPosition="0">
        <references count="1">
          <reference field="0" count="1">
            <x v="5"/>
          </reference>
        </references>
      </pivotArea>
    </format>
    <format dxfId="11">
      <pivotArea dataOnly="0" fieldPosition="0">
        <references count="1">
          <reference field="0" count="1">
            <x v="7"/>
          </reference>
        </references>
      </pivotArea>
    </format>
    <format dxfId="9">
      <pivotArea dataOnly="0" fieldPosition="0">
        <references count="1">
          <reference field="0" count="1">
            <x v="8"/>
          </reference>
        </references>
      </pivotArea>
    </format>
    <format dxfId="7">
      <pivotArea dataOnly="0" labelOnly="1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1">
            <x v="3"/>
          </reference>
        </references>
      </pivotArea>
    </format>
    <format dxfId="5">
      <pivotArea dataOnly="0" labelOnly="1" fieldPosition="0">
        <references count="1">
          <reference field="0" count="1">
            <x v="6"/>
          </reference>
        </references>
      </pivotArea>
    </format>
    <format dxfId="4">
      <pivotArea dataOnly="0" labelOnly="1" fieldPosition="0">
        <references count="1">
          <reference field="0" count="1">
            <x v="9"/>
          </reference>
        </references>
      </pivotArea>
    </format>
    <format dxfId="2">
      <pivotArea dataOnly="0" fieldPosition="0">
        <references count="1">
          <reference field="0" count="1">
            <x v="10"/>
          </reference>
        </references>
      </pivotArea>
    </format>
    <format dxfId="1">
      <pivotArea dataOnly="0" labelOnly="1" fieldPosition="0">
        <references count="1">
          <reference field="0" count="1">
            <x v="11"/>
          </reference>
        </references>
      </pivotArea>
    </format>
    <format dxfId="0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workbookViewId="0">
      <selection activeCell="O10" sqref="O10:O17"/>
    </sheetView>
  </sheetViews>
  <sheetFormatPr defaultRowHeight="16.5"/>
  <cols>
    <col min="1" max="1" width="37" bestFit="1" customWidth="1"/>
    <col min="5" max="5" width="37" customWidth="1"/>
    <col min="6" max="6" width="12.5" customWidth="1"/>
    <col min="13" max="13" width="36.125" bestFit="1" customWidth="1"/>
  </cols>
  <sheetData>
    <row r="1" spans="1:15">
      <c r="A1" s="2" t="s">
        <v>0</v>
      </c>
      <c r="B1" s="5" t="s">
        <v>16</v>
      </c>
    </row>
    <row r="2" spans="1:15">
      <c r="A2" s="3" t="s">
        <v>1</v>
      </c>
      <c r="B2" s="6">
        <v>1</v>
      </c>
    </row>
    <row r="3" spans="1:15">
      <c r="A3" s="1" t="s">
        <v>2</v>
      </c>
      <c r="B3" s="4">
        <v>2</v>
      </c>
      <c r="E3" s="7" t="s">
        <v>17</v>
      </c>
      <c r="F3" t="s">
        <v>19</v>
      </c>
      <c r="G3" t="s">
        <v>59</v>
      </c>
      <c r="K3" t="s">
        <v>21</v>
      </c>
      <c r="L3" t="s">
        <v>22</v>
      </c>
      <c r="M3" t="s">
        <v>60</v>
      </c>
      <c r="N3">
        <v>4</v>
      </c>
    </row>
    <row r="4" spans="1:15">
      <c r="A4" s="1" t="s">
        <v>3</v>
      </c>
      <c r="B4" s="4">
        <v>2</v>
      </c>
      <c r="E4" s="16" t="s">
        <v>6</v>
      </c>
      <c r="F4" s="9">
        <v>4</v>
      </c>
      <c r="G4">
        <v>26</v>
      </c>
      <c r="K4">
        <v>1</v>
      </c>
      <c r="L4" t="s">
        <v>23</v>
      </c>
      <c r="M4" t="s">
        <v>63</v>
      </c>
      <c r="N4">
        <v>16</v>
      </c>
    </row>
    <row r="5" spans="1:15">
      <c r="A5" s="1" t="s">
        <v>20</v>
      </c>
      <c r="B5" s="4">
        <v>1</v>
      </c>
      <c r="E5" s="16" t="s">
        <v>5</v>
      </c>
      <c r="F5" s="9">
        <v>10</v>
      </c>
      <c r="G5">
        <v>4</v>
      </c>
      <c r="K5">
        <v>2</v>
      </c>
      <c r="L5" t="s">
        <v>24</v>
      </c>
      <c r="M5" t="s">
        <v>64</v>
      </c>
      <c r="N5">
        <v>1</v>
      </c>
    </row>
    <row r="6" spans="1:15">
      <c r="A6" s="3" t="s">
        <v>2</v>
      </c>
      <c r="B6" s="6">
        <v>1</v>
      </c>
      <c r="E6" s="16" t="s">
        <v>15</v>
      </c>
      <c r="F6" s="17">
        <v>1</v>
      </c>
      <c r="G6">
        <v>26</v>
      </c>
      <c r="K6">
        <v>2</v>
      </c>
      <c r="L6" t="s">
        <v>25</v>
      </c>
      <c r="M6" t="s">
        <v>61</v>
      </c>
      <c r="N6">
        <v>1</v>
      </c>
    </row>
    <row r="7" spans="1:15">
      <c r="A7" s="3" t="s">
        <v>4</v>
      </c>
      <c r="B7" s="6">
        <v>2</v>
      </c>
      <c r="E7" s="16" t="s">
        <v>8</v>
      </c>
      <c r="F7" s="9">
        <v>1</v>
      </c>
      <c r="G7">
        <v>19</v>
      </c>
      <c r="K7">
        <v>3</v>
      </c>
      <c r="L7" t="s">
        <v>23</v>
      </c>
      <c r="M7" t="s">
        <v>62</v>
      </c>
      <c r="N7">
        <v>2</v>
      </c>
    </row>
    <row r="8" spans="1:15">
      <c r="A8" s="3" t="s">
        <v>3</v>
      </c>
      <c r="B8" s="6">
        <v>1</v>
      </c>
      <c r="E8" s="16" t="s">
        <v>3</v>
      </c>
      <c r="F8" s="9">
        <v>4</v>
      </c>
      <c r="G8">
        <v>26</v>
      </c>
      <c r="M8" t="s">
        <v>65</v>
      </c>
      <c r="N8">
        <v>4</v>
      </c>
    </row>
    <row r="9" spans="1:15">
      <c r="A9" s="1" t="s">
        <v>2</v>
      </c>
      <c r="B9" s="4">
        <v>1</v>
      </c>
      <c r="E9" s="16" t="s">
        <v>2</v>
      </c>
      <c r="F9" s="9">
        <v>16</v>
      </c>
      <c r="G9">
        <v>15</v>
      </c>
      <c r="M9" t="s">
        <v>66</v>
      </c>
      <c r="N9">
        <v>9</v>
      </c>
    </row>
    <row r="10" spans="1:15">
      <c r="A10" s="1" t="s">
        <v>5</v>
      </c>
      <c r="B10" s="4">
        <v>1</v>
      </c>
      <c r="E10" s="16" t="s">
        <v>10</v>
      </c>
      <c r="F10" s="9">
        <v>8</v>
      </c>
      <c r="G10">
        <v>19</v>
      </c>
      <c r="K10" t="s">
        <v>26</v>
      </c>
      <c r="M10" t="s">
        <v>67</v>
      </c>
      <c r="N10">
        <v>1</v>
      </c>
      <c r="O10" t="s">
        <v>31</v>
      </c>
    </row>
    <row r="11" spans="1:15">
      <c r="A11" s="1" t="s">
        <v>6</v>
      </c>
      <c r="B11" s="4">
        <v>1</v>
      </c>
      <c r="E11" s="16" t="s">
        <v>14</v>
      </c>
      <c r="F11" s="17">
        <v>1</v>
      </c>
      <c r="G11">
        <v>26</v>
      </c>
      <c r="K11">
        <v>1</v>
      </c>
      <c r="L11" t="s">
        <v>27</v>
      </c>
      <c r="M11" t="s">
        <v>68</v>
      </c>
      <c r="N11">
        <v>5</v>
      </c>
    </row>
    <row r="12" spans="1:15">
      <c r="A12" s="3" t="s">
        <v>4</v>
      </c>
      <c r="B12" s="6">
        <v>1</v>
      </c>
      <c r="E12" s="16" t="s">
        <v>1</v>
      </c>
      <c r="F12" s="17">
        <v>2</v>
      </c>
      <c r="G12">
        <v>26</v>
      </c>
      <c r="K12">
        <v>2</v>
      </c>
      <c r="L12" t="s">
        <v>28</v>
      </c>
      <c r="M12" t="s">
        <v>69</v>
      </c>
      <c r="N12">
        <v>7</v>
      </c>
      <c r="O12" t="s">
        <v>32</v>
      </c>
    </row>
    <row r="13" spans="1:15">
      <c r="A13" s="3" t="s">
        <v>7</v>
      </c>
      <c r="B13" s="6">
        <v>2</v>
      </c>
      <c r="E13" s="16" t="s">
        <v>9</v>
      </c>
      <c r="F13" s="9">
        <v>1</v>
      </c>
      <c r="G13">
        <v>27</v>
      </c>
      <c r="K13">
        <v>3</v>
      </c>
      <c r="L13" t="s">
        <v>29</v>
      </c>
      <c r="M13" t="s">
        <v>70</v>
      </c>
      <c r="N13">
        <v>10</v>
      </c>
    </row>
    <row r="14" spans="1:15">
      <c r="A14" s="3" t="s">
        <v>8</v>
      </c>
      <c r="B14" s="6">
        <v>1</v>
      </c>
      <c r="E14" s="16" t="s">
        <v>11</v>
      </c>
      <c r="F14" s="17">
        <v>5</v>
      </c>
      <c r="G14">
        <v>29</v>
      </c>
      <c r="K14">
        <v>4</v>
      </c>
      <c r="L14" t="s">
        <v>29</v>
      </c>
      <c r="M14" t="s">
        <v>71</v>
      </c>
      <c r="N14">
        <v>7</v>
      </c>
    </row>
    <row r="15" spans="1:15">
      <c r="A15" s="3" t="s">
        <v>9</v>
      </c>
      <c r="B15" s="6">
        <v>1</v>
      </c>
      <c r="E15" s="16" t="s">
        <v>4</v>
      </c>
      <c r="F15" s="9">
        <v>7</v>
      </c>
      <c r="G15">
        <v>15</v>
      </c>
      <c r="K15">
        <v>5</v>
      </c>
      <c r="L15" t="s">
        <v>28</v>
      </c>
      <c r="M15" t="s">
        <v>72</v>
      </c>
      <c r="N15">
        <v>3</v>
      </c>
      <c r="O15" t="s">
        <v>27</v>
      </c>
    </row>
    <row r="16" spans="1:15">
      <c r="A16" s="1" t="s">
        <v>2</v>
      </c>
      <c r="B16" s="4">
        <v>1</v>
      </c>
      <c r="E16" s="8" t="s">
        <v>7</v>
      </c>
      <c r="F16" s="9">
        <v>2</v>
      </c>
      <c r="G16">
        <v>5</v>
      </c>
      <c r="K16">
        <v>6</v>
      </c>
      <c r="L16" t="s">
        <v>30</v>
      </c>
    </row>
    <row r="17" spans="1:15">
      <c r="A17" s="3" t="s">
        <v>2</v>
      </c>
      <c r="B17" s="6">
        <v>1</v>
      </c>
      <c r="E17" s="8" t="s">
        <v>13</v>
      </c>
      <c r="F17" s="9">
        <v>3</v>
      </c>
      <c r="G17">
        <v>6</v>
      </c>
      <c r="K17">
        <v>7</v>
      </c>
      <c r="L17" t="s">
        <v>28</v>
      </c>
      <c r="O17" t="s">
        <v>29</v>
      </c>
    </row>
    <row r="18" spans="1:15">
      <c r="A18" s="3" t="s">
        <v>3</v>
      </c>
      <c r="B18" s="6">
        <v>1</v>
      </c>
      <c r="E18" s="8" t="s">
        <v>12</v>
      </c>
      <c r="F18" s="9">
        <v>5</v>
      </c>
      <c r="G18">
        <v>5</v>
      </c>
    </row>
    <row r="19" spans="1:15">
      <c r="A19" s="3" t="s">
        <v>6</v>
      </c>
      <c r="B19" s="6">
        <v>1</v>
      </c>
      <c r="E19" s="8" t="s">
        <v>18</v>
      </c>
      <c r="F19" s="9">
        <v>70</v>
      </c>
    </row>
    <row r="20" spans="1:15">
      <c r="A20" s="3" t="s">
        <v>5</v>
      </c>
      <c r="B20" s="6">
        <v>1</v>
      </c>
    </row>
    <row r="21" spans="1:15">
      <c r="A21" s="1" t="s">
        <v>2</v>
      </c>
      <c r="B21" s="4">
        <v>9</v>
      </c>
    </row>
    <row r="22" spans="1:15">
      <c r="A22" s="1" t="s">
        <v>5</v>
      </c>
      <c r="B22" s="4">
        <v>7</v>
      </c>
    </row>
    <row r="23" spans="1:15">
      <c r="A23" s="1" t="s">
        <v>2</v>
      </c>
      <c r="B23" s="4">
        <v>1</v>
      </c>
      <c r="F23" s="9">
        <v>4</v>
      </c>
      <c r="G23">
        <v>26</v>
      </c>
      <c r="H23">
        <f>F23*G23</f>
        <v>104</v>
      </c>
    </row>
    <row r="24" spans="1:15">
      <c r="A24" s="3" t="s">
        <v>10</v>
      </c>
      <c r="B24" s="6">
        <v>1</v>
      </c>
      <c r="F24" s="9">
        <v>10</v>
      </c>
      <c r="G24">
        <v>4</v>
      </c>
      <c r="H24">
        <f t="shared" ref="H24:H37" si="0">F24*G24</f>
        <v>40</v>
      </c>
    </row>
    <row r="25" spans="1:15">
      <c r="A25" s="3" t="s">
        <v>11</v>
      </c>
      <c r="B25" s="6">
        <v>1</v>
      </c>
      <c r="F25" s="9">
        <v>1</v>
      </c>
      <c r="G25">
        <v>26</v>
      </c>
      <c r="H25">
        <f t="shared" si="0"/>
        <v>26</v>
      </c>
      <c r="M25" s="8" t="s">
        <v>6</v>
      </c>
      <c r="N25" s="9">
        <v>4</v>
      </c>
    </row>
    <row r="26" spans="1:15">
      <c r="A26" s="3" t="s">
        <v>12</v>
      </c>
      <c r="B26" s="6">
        <v>1</v>
      </c>
      <c r="F26" s="9">
        <v>1</v>
      </c>
      <c r="G26">
        <v>19</v>
      </c>
      <c r="H26">
        <f t="shared" si="0"/>
        <v>19</v>
      </c>
      <c r="M26" s="8" t="s">
        <v>4</v>
      </c>
      <c r="N26" s="9">
        <v>7</v>
      </c>
    </row>
    <row r="27" spans="1:15">
      <c r="A27" s="3" t="s">
        <v>13</v>
      </c>
      <c r="B27" s="6">
        <v>1</v>
      </c>
      <c r="F27" s="9">
        <v>4</v>
      </c>
      <c r="G27">
        <v>26</v>
      </c>
      <c r="H27">
        <f t="shared" si="0"/>
        <v>104</v>
      </c>
    </row>
    <row r="28" spans="1:15">
      <c r="A28" s="1" t="s">
        <v>4</v>
      </c>
      <c r="B28" s="4">
        <v>2</v>
      </c>
      <c r="F28" s="9">
        <v>16</v>
      </c>
      <c r="G28">
        <v>15</v>
      </c>
      <c r="H28">
        <f t="shared" si="0"/>
        <v>240</v>
      </c>
      <c r="M28" s="8" t="s">
        <v>5</v>
      </c>
      <c r="N28" s="9">
        <v>10</v>
      </c>
    </row>
    <row r="29" spans="1:15">
      <c r="A29" s="1" t="s">
        <v>10</v>
      </c>
      <c r="B29" s="4">
        <v>2</v>
      </c>
      <c r="F29" s="9">
        <v>8</v>
      </c>
      <c r="G29">
        <v>19</v>
      </c>
      <c r="H29">
        <f t="shared" si="0"/>
        <v>152</v>
      </c>
      <c r="M29" s="8" t="s">
        <v>7</v>
      </c>
      <c r="N29" s="9">
        <v>2</v>
      </c>
    </row>
    <row r="30" spans="1:15">
      <c r="A30" s="1" t="s">
        <v>11</v>
      </c>
      <c r="B30" s="4">
        <v>2</v>
      </c>
      <c r="F30" s="9">
        <v>1</v>
      </c>
      <c r="G30">
        <v>26</v>
      </c>
      <c r="H30">
        <f t="shared" si="0"/>
        <v>26</v>
      </c>
      <c r="M30" s="8" t="s">
        <v>13</v>
      </c>
      <c r="N30" s="9">
        <v>3</v>
      </c>
    </row>
    <row r="31" spans="1:15">
      <c r="A31" s="3" t="s">
        <v>12</v>
      </c>
      <c r="B31" s="6">
        <v>1</v>
      </c>
      <c r="F31" s="9">
        <v>2</v>
      </c>
      <c r="G31">
        <v>26</v>
      </c>
      <c r="H31">
        <f t="shared" si="0"/>
        <v>52</v>
      </c>
      <c r="M31" s="8" t="s">
        <v>12</v>
      </c>
      <c r="N31" s="9">
        <v>5</v>
      </c>
    </row>
    <row r="32" spans="1:15">
      <c r="A32" s="3" t="s">
        <v>13</v>
      </c>
      <c r="B32" s="6">
        <v>1</v>
      </c>
      <c r="F32" s="9">
        <v>1</v>
      </c>
      <c r="G32">
        <v>27</v>
      </c>
      <c r="H32">
        <f t="shared" si="0"/>
        <v>27</v>
      </c>
    </row>
    <row r="33" spans="1:14">
      <c r="A33" s="3" t="s">
        <v>4</v>
      </c>
      <c r="B33" s="6">
        <v>1</v>
      </c>
      <c r="F33" s="9">
        <v>5</v>
      </c>
      <c r="G33">
        <v>29</v>
      </c>
      <c r="H33">
        <f t="shared" si="0"/>
        <v>145</v>
      </c>
      <c r="M33" s="13" t="s">
        <v>15</v>
      </c>
      <c r="N33" s="9">
        <v>1</v>
      </c>
    </row>
    <row r="34" spans="1:14">
      <c r="A34" s="3" t="s">
        <v>10</v>
      </c>
      <c r="B34" s="6">
        <v>1</v>
      </c>
      <c r="F34" s="9">
        <v>7</v>
      </c>
      <c r="G34">
        <v>15</v>
      </c>
      <c r="H34">
        <f t="shared" si="0"/>
        <v>105</v>
      </c>
      <c r="M34" s="8" t="s">
        <v>8</v>
      </c>
      <c r="N34" s="9">
        <v>1</v>
      </c>
    </row>
    <row r="35" spans="1:14">
      <c r="A35" s="3" t="s">
        <v>11</v>
      </c>
      <c r="B35" s="6">
        <v>1</v>
      </c>
      <c r="F35" s="9">
        <v>2</v>
      </c>
      <c r="G35">
        <v>5</v>
      </c>
      <c r="H35">
        <f t="shared" si="0"/>
        <v>10</v>
      </c>
      <c r="M35" s="8" t="s">
        <v>3</v>
      </c>
      <c r="N35" s="9">
        <v>4</v>
      </c>
    </row>
    <row r="36" spans="1:14">
      <c r="A36" s="1" t="s">
        <v>12</v>
      </c>
      <c r="B36" s="4">
        <v>3</v>
      </c>
      <c r="F36" s="9">
        <v>3</v>
      </c>
      <c r="G36">
        <v>6</v>
      </c>
      <c r="H36">
        <f t="shared" si="0"/>
        <v>18</v>
      </c>
      <c r="M36" s="8" t="s">
        <v>2</v>
      </c>
      <c r="N36" s="9">
        <v>16</v>
      </c>
    </row>
    <row r="37" spans="1:14">
      <c r="A37" s="1" t="s">
        <v>13</v>
      </c>
      <c r="B37" s="4">
        <v>1</v>
      </c>
      <c r="F37" s="9">
        <v>5</v>
      </c>
      <c r="G37">
        <v>5</v>
      </c>
      <c r="H37">
        <f t="shared" si="0"/>
        <v>25</v>
      </c>
      <c r="M37" s="8" t="s">
        <v>10</v>
      </c>
      <c r="N37" s="9">
        <v>8</v>
      </c>
    </row>
    <row r="38" spans="1:14">
      <c r="A38" s="1" t="s">
        <v>4</v>
      </c>
      <c r="B38" s="4">
        <v>1</v>
      </c>
      <c r="H38">
        <v>1093</v>
      </c>
      <c r="M38" s="15" t="s">
        <v>14</v>
      </c>
      <c r="N38" s="9">
        <v>1</v>
      </c>
    </row>
    <row r="39" spans="1:14">
      <c r="A39" s="1" t="s">
        <v>10</v>
      </c>
      <c r="B39" s="4">
        <v>4</v>
      </c>
      <c r="M39" s="14" t="s">
        <v>1</v>
      </c>
      <c r="N39" s="9">
        <v>2</v>
      </c>
    </row>
    <row r="40" spans="1:14">
      <c r="A40" s="1" t="s">
        <v>11</v>
      </c>
      <c r="B40" s="4">
        <v>1</v>
      </c>
      <c r="M40" s="13" t="s">
        <v>9</v>
      </c>
      <c r="N40" s="9">
        <v>1</v>
      </c>
    </row>
    <row r="41" spans="1:14">
      <c r="A41" s="3" t="s">
        <v>1</v>
      </c>
      <c r="B41" s="6">
        <v>1</v>
      </c>
      <c r="M41" s="8" t="s">
        <v>11</v>
      </c>
      <c r="N41" s="9">
        <v>5</v>
      </c>
    </row>
    <row r="42" spans="1:14">
      <c r="A42" s="3" t="s">
        <v>14</v>
      </c>
      <c r="B42" s="6">
        <v>1</v>
      </c>
    </row>
    <row r="43" spans="1:14">
      <c r="A43" s="1" t="s">
        <v>6</v>
      </c>
      <c r="B43" s="4">
        <v>1</v>
      </c>
    </row>
    <row r="44" spans="1:14">
      <c r="A44" s="1" t="s">
        <v>15</v>
      </c>
      <c r="B44" s="4">
        <v>1</v>
      </c>
    </row>
    <row r="45" spans="1:14">
      <c r="A45" s="1" t="s">
        <v>5</v>
      </c>
      <c r="B45" s="4">
        <v>1</v>
      </c>
    </row>
  </sheetData>
  <phoneticPr fontId="2" type="noConversion"/>
  <pageMargins left="0.7" right="0.7" top="0.75" bottom="0.75" header="0.3" footer="0.3"/>
  <pageSetup paperSize="9" orientation="portrait" r:id="rId2"/>
  <headerFooter>
    <oddHeader>&amp;RASE Public / Security-D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"/>
  <sheetViews>
    <sheetView workbookViewId="0">
      <selection activeCell="E12" sqref="E12"/>
    </sheetView>
  </sheetViews>
  <sheetFormatPr defaultRowHeight="16.5"/>
  <cols>
    <col min="2" max="2" width="37" bestFit="1" customWidth="1"/>
    <col min="3" max="3" width="44.375" bestFit="1" customWidth="1"/>
  </cols>
  <sheetData>
    <row r="1" spans="1:5">
      <c r="A1" s="11" t="s">
        <v>33</v>
      </c>
      <c r="B1" s="11" t="s">
        <v>0</v>
      </c>
      <c r="C1" s="11" t="s">
        <v>34</v>
      </c>
      <c r="D1" s="11" t="s">
        <v>16</v>
      </c>
      <c r="E1" s="11" t="s">
        <v>35</v>
      </c>
    </row>
    <row r="2" spans="1:5">
      <c r="A2" s="12" t="s">
        <v>36</v>
      </c>
      <c r="B2" s="12" t="s">
        <v>1</v>
      </c>
      <c r="C2" s="12"/>
      <c r="D2" s="12">
        <v>1</v>
      </c>
      <c r="E2" s="12">
        <v>26</v>
      </c>
    </row>
    <row r="3" spans="1:5">
      <c r="A3" s="10" t="s">
        <v>37</v>
      </c>
      <c r="B3" s="10" t="s">
        <v>2</v>
      </c>
      <c r="C3" s="10"/>
      <c r="D3" s="10">
        <v>2</v>
      </c>
      <c r="E3" s="10">
        <v>30</v>
      </c>
    </row>
    <row r="4" spans="1:5">
      <c r="A4" s="10" t="s">
        <v>37</v>
      </c>
      <c r="B4" s="10" t="s">
        <v>3</v>
      </c>
      <c r="C4" s="10"/>
      <c r="D4" s="10">
        <v>2</v>
      </c>
      <c r="E4" s="10">
        <v>52</v>
      </c>
    </row>
    <row r="5" spans="1:5">
      <c r="A5" s="10" t="s">
        <v>37</v>
      </c>
      <c r="B5" s="10" t="s">
        <v>6</v>
      </c>
      <c r="C5" s="10" t="s">
        <v>38</v>
      </c>
      <c r="D5" s="10">
        <v>1</v>
      </c>
      <c r="E5" s="10">
        <v>26</v>
      </c>
    </row>
    <row r="6" spans="1:5">
      <c r="A6" s="12" t="s">
        <v>39</v>
      </c>
      <c r="B6" s="12" t="s">
        <v>2</v>
      </c>
      <c r="C6" s="12"/>
      <c r="D6" s="12">
        <v>1</v>
      </c>
      <c r="E6" s="12">
        <v>15</v>
      </c>
    </row>
    <row r="7" spans="1:5">
      <c r="A7" s="12" t="s">
        <v>39</v>
      </c>
      <c r="B7" s="12" t="s">
        <v>4</v>
      </c>
      <c r="C7" s="12" t="s">
        <v>40</v>
      </c>
      <c r="D7" s="12">
        <v>2</v>
      </c>
      <c r="E7" s="12">
        <v>38</v>
      </c>
    </row>
    <row r="8" spans="1:5">
      <c r="A8" s="12" t="s">
        <v>39</v>
      </c>
      <c r="B8" s="12" t="s">
        <v>3</v>
      </c>
      <c r="C8" s="12"/>
      <c r="D8" s="12">
        <v>1</v>
      </c>
      <c r="E8" s="12">
        <v>26</v>
      </c>
    </row>
    <row r="9" spans="1:5">
      <c r="A9" s="10" t="s">
        <v>41</v>
      </c>
      <c r="B9" s="10" t="s">
        <v>2</v>
      </c>
      <c r="C9" s="10"/>
      <c r="D9" s="10">
        <v>1</v>
      </c>
      <c r="E9" s="10">
        <v>15</v>
      </c>
    </row>
    <row r="10" spans="1:5">
      <c r="A10" s="10" t="s">
        <v>41</v>
      </c>
      <c r="B10" s="10" t="s">
        <v>5</v>
      </c>
      <c r="C10" s="10"/>
      <c r="D10" s="10">
        <v>1</v>
      </c>
      <c r="E10" s="10">
        <v>4</v>
      </c>
    </row>
    <row r="11" spans="1:5">
      <c r="A11" s="10" t="s">
        <v>41</v>
      </c>
      <c r="B11" s="10" t="s">
        <v>6</v>
      </c>
      <c r="C11" s="10" t="s">
        <v>42</v>
      </c>
      <c r="D11" s="10">
        <v>1</v>
      </c>
      <c r="E11" s="10">
        <v>26</v>
      </c>
    </row>
    <row r="12" spans="1:5">
      <c r="A12" s="12" t="s">
        <v>43</v>
      </c>
      <c r="B12" s="12" t="s">
        <v>4</v>
      </c>
      <c r="C12" s="12" t="s">
        <v>44</v>
      </c>
      <c r="D12" s="12">
        <v>1</v>
      </c>
      <c r="E12" s="12">
        <v>19</v>
      </c>
    </row>
    <row r="13" spans="1:5">
      <c r="A13" s="12" t="s">
        <v>43</v>
      </c>
      <c r="B13" s="12" t="s">
        <v>7</v>
      </c>
      <c r="C13" s="12"/>
      <c r="D13" s="12">
        <v>2</v>
      </c>
      <c r="E13" s="12">
        <v>10</v>
      </c>
    </row>
    <row r="14" spans="1:5">
      <c r="A14" s="12" t="s">
        <v>43</v>
      </c>
      <c r="B14" s="12" t="s">
        <v>8</v>
      </c>
      <c r="C14" s="12"/>
      <c r="D14" s="12">
        <v>1</v>
      </c>
      <c r="E14" s="12">
        <v>19</v>
      </c>
    </row>
    <row r="15" spans="1:5">
      <c r="A15" s="12" t="s">
        <v>43</v>
      </c>
      <c r="B15" s="12" t="s">
        <v>9</v>
      </c>
      <c r="C15" s="12"/>
      <c r="D15" s="12">
        <v>1</v>
      </c>
      <c r="E15" s="12">
        <v>27</v>
      </c>
    </row>
    <row r="16" spans="1:5">
      <c r="A16" s="10" t="s">
        <v>45</v>
      </c>
      <c r="B16" s="10" t="s">
        <v>2</v>
      </c>
      <c r="C16" s="10"/>
      <c r="D16" s="10">
        <v>1</v>
      </c>
      <c r="E16" s="10">
        <v>15</v>
      </c>
    </row>
    <row r="17" spans="1:5">
      <c r="A17" s="12" t="s">
        <v>46</v>
      </c>
      <c r="B17" s="12" t="s">
        <v>2</v>
      </c>
      <c r="C17" s="12"/>
      <c r="D17" s="12">
        <v>1</v>
      </c>
      <c r="E17" s="12">
        <v>15</v>
      </c>
    </row>
    <row r="18" spans="1:5">
      <c r="A18" s="12" t="s">
        <v>46</v>
      </c>
      <c r="B18" s="12" t="s">
        <v>3</v>
      </c>
      <c r="C18" s="12"/>
      <c r="D18" s="12">
        <v>1</v>
      </c>
      <c r="E18" s="12">
        <v>26</v>
      </c>
    </row>
    <row r="19" spans="1:5">
      <c r="A19" s="12" t="s">
        <v>46</v>
      </c>
      <c r="B19" s="12" t="s">
        <v>6</v>
      </c>
      <c r="C19" s="12" t="s">
        <v>47</v>
      </c>
      <c r="D19" s="12">
        <v>1</v>
      </c>
      <c r="E19" s="12">
        <v>26</v>
      </c>
    </row>
    <row r="20" spans="1:5">
      <c r="A20" s="12" t="s">
        <v>46</v>
      </c>
      <c r="B20" s="12" t="s">
        <v>5</v>
      </c>
      <c r="C20" s="12"/>
      <c r="D20" s="12">
        <v>1</v>
      </c>
      <c r="E20" s="12">
        <v>4</v>
      </c>
    </row>
    <row r="21" spans="1:5">
      <c r="A21" s="10" t="s">
        <v>48</v>
      </c>
      <c r="B21" s="10" t="s">
        <v>2</v>
      </c>
      <c r="C21" s="10"/>
      <c r="D21" s="10">
        <v>9</v>
      </c>
      <c r="E21" s="10">
        <v>135</v>
      </c>
    </row>
    <row r="22" spans="1:5">
      <c r="A22" s="10" t="s">
        <v>48</v>
      </c>
      <c r="B22" s="10" t="s">
        <v>5</v>
      </c>
      <c r="C22" s="10"/>
      <c r="D22" s="10">
        <v>7</v>
      </c>
      <c r="E22" s="10">
        <v>28</v>
      </c>
    </row>
    <row r="23" spans="1:5">
      <c r="A23" s="10" t="s">
        <v>49</v>
      </c>
      <c r="B23" s="10" t="s">
        <v>2</v>
      </c>
      <c r="C23" s="10"/>
      <c r="D23" s="10">
        <v>1</v>
      </c>
      <c r="E23" s="10">
        <v>15</v>
      </c>
    </row>
    <row r="24" spans="1:5">
      <c r="A24" s="12" t="s">
        <v>50</v>
      </c>
      <c r="B24" s="12" t="s">
        <v>10</v>
      </c>
      <c r="C24" s="12"/>
      <c r="D24" s="12">
        <v>1</v>
      </c>
      <c r="E24" s="12">
        <v>19</v>
      </c>
    </row>
    <row r="25" spans="1:5">
      <c r="A25" s="12" t="s">
        <v>50</v>
      </c>
      <c r="B25" s="12" t="s">
        <v>11</v>
      </c>
      <c r="C25" s="12"/>
      <c r="D25" s="12">
        <v>1</v>
      </c>
      <c r="E25" s="12">
        <v>29</v>
      </c>
    </row>
    <row r="26" spans="1:5">
      <c r="A26" s="12" t="s">
        <v>50</v>
      </c>
      <c r="B26" s="12" t="s">
        <v>12</v>
      </c>
      <c r="C26" s="12"/>
      <c r="D26" s="12">
        <v>1</v>
      </c>
      <c r="E26" s="12">
        <v>5</v>
      </c>
    </row>
    <row r="27" spans="1:5">
      <c r="A27" s="12" t="s">
        <v>50</v>
      </c>
      <c r="B27" s="12" t="s">
        <v>13</v>
      </c>
      <c r="C27" s="12"/>
      <c r="D27" s="12">
        <v>1</v>
      </c>
      <c r="E27" s="12">
        <v>6</v>
      </c>
    </row>
    <row r="28" spans="1:5">
      <c r="A28" s="10" t="s">
        <v>51</v>
      </c>
      <c r="B28" s="10" t="s">
        <v>4</v>
      </c>
      <c r="C28" s="10" t="s">
        <v>52</v>
      </c>
      <c r="D28" s="10">
        <v>2</v>
      </c>
      <c r="E28" s="10">
        <v>38</v>
      </c>
    </row>
    <row r="29" spans="1:5">
      <c r="A29" s="10" t="s">
        <v>51</v>
      </c>
      <c r="B29" s="10" t="s">
        <v>10</v>
      </c>
      <c r="C29" s="10"/>
      <c r="D29" s="10">
        <v>2</v>
      </c>
      <c r="E29" s="10">
        <v>38</v>
      </c>
    </row>
    <row r="30" spans="1:5">
      <c r="A30" s="10" t="s">
        <v>51</v>
      </c>
      <c r="B30" s="10" t="s">
        <v>11</v>
      </c>
      <c r="C30" s="10"/>
      <c r="D30" s="10">
        <v>2</v>
      </c>
      <c r="E30" s="10">
        <v>58</v>
      </c>
    </row>
    <row r="31" spans="1:5">
      <c r="A31" s="12" t="s">
        <v>53</v>
      </c>
      <c r="B31" s="12" t="s">
        <v>12</v>
      </c>
      <c r="C31" s="12"/>
      <c r="D31" s="12">
        <v>1</v>
      </c>
      <c r="E31" s="12">
        <v>5</v>
      </c>
    </row>
    <row r="32" spans="1:5">
      <c r="A32" s="12" t="s">
        <v>53</v>
      </c>
      <c r="B32" s="12" t="s">
        <v>13</v>
      </c>
      <c r="C32" s="12"/>
      <c r="D32" s="12">
        <v>1</v>
      </c>
      <c r="E32" s="12">
        <v>6</v>
      </c>
    </row>
    <row r="33" spans="1:5">
      <c r="A33" s="12" t="s">
        <v>53</v>
      </c>
      <c r="B33" s="12" t="s">
        <v>4</v>
      </c>
      <c r="C33" s="12" t="s">
        <v>54</v>
      </c>
      <c r="D33" s="12">
        <v>1</v>
      </c>
      <c r="E33" s="12">
        <v>19</v>
      </c>
    </row>
    <row r="34" spans="1:5">
      <c r="A34" s="12" t="s">
        <v>53</v>
      </c>
      <c r="B34" s="12" t="s">
        <v>10</v>
      </c>
      <c r="C34" s="12"/>
      <c r="D34" s="12">
        <v>1</v>
      </c>
      <c r="E34" s="12">
        <v>19</v>
      </c>
    </row>
    <row r="35" spans="1:5">
      <c r="A35" s="12" t="s">
        <v>53</v>
      </c>
      <c r="B35" s="12" t="s">
        <v>11</v>
      </c>
      <c r="C35" s="12"/>
      <c r="D35" s="12">
        <v>1</v>
      </c>
      <c r="E35" s="12">
        <v>29</v>
      </c>
    </row>
    <row r="36" spans="1:5">
      <c r="A36" s="10" t="s">
        <v>55</v>
      </c>
      <c r="B36" s="10" t="s">
        <v>12</v>
      </c>
      <c r="C36" s="10"/>
      <c r="D36" s="10">
        <v>3</v>
      </c>
      <c r="E36" s="10">
        <v>15</v>
      </c>
    </row>
    <row r="37" spans="1:5">
      <c r="A37" s="10" t="s">
        <v>55</v>
      </c>
      <c r="B37" s="10" t="s">
        <v>13</v>
      </c>
      <c r="C37" s="10"/>
      <c r="D37" s="10">
        <v>1</v>
      </c>
      <c r="E37" s="10">
        <v>6</v>
      </c>
    </row>
    <row r="38" spans="1:5">
      <c r="A38" s="10" t="s">
        <v>55</v>
      </c>
      <c r="B38" s="10" t="s">
        <v>4</v>
      </c>
      <c r="C38" s="10" t="s">
        <v>56</v>
      </c>
      <c r="D38" s="10">
        <v>1</v>
      </c>
      <c r="E38" s="10">
        <v>19</v>
      </c>
    </row>
    <row r="39" spans="1:5">
      <c r="A39" s="10" t="s">
        <v>55</v>
      </c>
      <c r="B39" s="10" t="s">
        <v>10</v>
      </c>
      <c r="C39" s="10"/>
      <c r="D39" s="10">
        <v>4</v>
      </c>
      <c r="E39" s="10">
        <v>76</v>
      </c>
    </row>
    <row r="40" spans="1:5">
      <c r="A40" s="10" t="s">
        <v>55</v>
      </c>
      <c r="B40" s="10" t="s">
        <v>11</v>
      </c>
      <c r="C40" s="10"/>
      <c r="D40" s="10">
        <v>1</v>
      </c>
      <c r="E40" s="10">
        <v>29</v>
      </c>
    </row>
    <row r="41" spans="1:5">
      <c r="A41" s="12" t="s">
        <v>57</v>
      </c>
      <c r="B41" s="12" t="s">
        <v>1</v>
      </c>
      <c r="C41" s="12"/>
      <c r="D41" s="12">
        <v>1</v>
      </c>
      <c r="E41" s="12">
        <v>26</v>
      </c>
    </row>
    <row r="42" spans="1:5">
      <c r="A42" s="12" t="s">
        <v>57</v>
      </c>
      <c r="B42" s="12" t="s">
        <v>14</v>
      </c>
      <c r="C42" s="12"/>
      <c r="D42" s="12">
        <v>1</v>
      </c>
      <c r="E42" s="12">
        <v>26</v>
      </c>
    </row>
    <row r="43" spans="1:5">
      <c r="A43" s="10" t="s">
        <v>58</v>
      </c>
      <c r="B43" s="10" t="s">
        <v>6</v>
      </c>
      <c r="C43" s="10" t="s">
        <v>38</v>
      </c>
      <c r="D43" s="10">
        <v>1</v>
      </c>
      <c r="E43" s="10">
        <v>26</v>
      </c>
    </row>
    <row r="44" spans="1:5">
      <c r="A44" s="10" t="s">
        <v>58</v>
      </c>
      <c r="B44" s="10" t="s">
        <v>15</v>
      </c>
      <c r="C44" s="10"/>
      <c r="D44" s="10">
        <v>1</v>
      </c>
      <c r="E44" s="10">
        <v>26</v>
      </c>
    </row>
    <row r="45" spans="1:5">
      <c r="A45" s="10" t="s">
        <v>58</v>
      </c>
      <c r="B45" s="10" t="s">
        <v>5</v>
      </c>
      <c r="C45" s="10"/>
      <c r="D45" s="10">
        <v>1</v>
      </c>
      <c r="E45" s="10">
        <v>4</v>
      </c>
    </row>
  </sheetData>
  <phoneticPr fontId="2" type="noConversion"/>
  <pageMargins left="0.7" right="0.7" top="0.75" bottom="0.75" header="0.3" footer="0.3"/>
  <pageSetup paperSize="9" orientation="portrait" r:id="rId1"/>
  <headerFooter>
    <oddHeader>&amp;RASE Public / Security-D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M19"/>
  <sheetViews>
    <sheetView tabSelected="1" workbookViewId="0">
      <selection activeCell="E17" sqref="E17"/>
    </sheetView>
  </sheetViews>
  <sheetFormatPr defaultRowHeight="16.5"/>
  <cols>
    <col min="2" max="2" width="20" customWidth="1"/>
    <col min="3" max="3" width="11.125" customWidth="1"/>
  </cols>
  <sheetData>
    <row r="5" spans="2:13">
      <c r="B5" s="18" t="s">
        <v>73</v>
      </c>
      <c r="C5" s="18" t="s">
        <v>74</v>
      </c>
      <c r="D5" s="18" t="s">
        <v>59</v>
      </c>
      <c r="E5" s="18"/>
      <c r="G5" s="18" t="s">
        <v>76</v>
      </c>
      <c r="H5" s="18"/>
      <c r="I5" s="18"/>
      <c r="L5" s="18" t="s">
        <v>77</v>
      </c>
      <c r="M5" s="18"/>
    </row>
    <row r="6" spans="2:13">
      <c r="B6" s="18" t="s">
        <v>60</v>
      </c>
      <c r="C6" s="18">
        <v>4</v>
      </c>
      <c r="D6" s="18">
        <v>19</v>
      </c>
      <c r="E6" s="18">
        <f>C6*D6</f>
        <v>76</v>
      </c>
      <c r="G6" s="18" t="s">
        <v>26</v>
      </c>
      <c r="H6" s="18"/>
      <c r="I6" s="18" t="s">
        <v>31</v>
      </c>
      <c r="L6" s="18" t="s">
        <v>21</v>
      </c>
      <c r="M6" s="18" t="s">
        <v>22</v>
      </c>
    </row>
    <row r="7" spans="2:13">
      <c r="B7" s="18" t="s">
        <v>63</v>
      </c>
      <c r="C7" s="18">
        <v>16</v>
      </c>
      <c r="D7" s="18">
        <v>15</v>
      </c>
      <c r="E7" s="18">
        <f t="shared" ref="E7:E18" si="0">C7*D7</f>
        <v>240</v>
      </c>
      <c r="G7" s="18">
        <v>1</v>
      </c>
      <c r="H7" s="18" t="s">
        <v>27</v>
      </c>
      <c r="I7" s="18"/>
      <c r="L7" s="18">
        <v>1</v>
      </c>
      <c r="M7" s="18" t="s">
        <v>23</v>
      </c>
    </row>
    <row r="8" spans="2:13">
      <c r="B8" s="18" t="s">
        <v>64</v>
      </c>
      <c r="C8" s="18">
        <v>1</v>
      </c>
      <c r="D8" s="18">
        <v>26</v>
      </c>
      <c r="E8" s="18">
        <f t="shared" si="0"/>
        <v>26</v>
      </c>
      <c r="G8" s="18">
        <v>2</v>
      </c>
      <c r="H8" s="18" t="s">
        <v>28</v>
      </c>
      <c r="I8" s="18" t="s">
        <v>32</v>
      </c>
      <c r="L8" s="18">
        <v>2</v>
      </c>
      <c r="M8" s="18" t="s">
        <v>24</v>
      </c>
    </row>
    <row r="9" spans="2:13">
      <c r="B9" s="18" t="s">
        <v>61</v>
      </c>
      <c r="C9" s="18">
        <v>1</v>
      </c>
      <c r="D9" s="18">
        <v>26</v>
      </c>
      <c r="E9" s="18">
        <f t="shared" si="0"/>
        <v>26</v>
      </c>
      <c r="G9" s="18">
        <v>3</v>
      </c>
      <c r="H9" s="18" t="s">
        <v>29</v>
      </c>
      <c r="I9" s="18"/>
      <c r="L9" s="18">
        <v>2</v>
      </c>
      <c r="M9" s="18" t="s">
        <v>25</v>
      </c>
    </row>
    <row r="10" spans="2:13">
      <c r="B10" s="18" t="s">
        <v>62</v>
      </c>
      <c r="C10" s="18">
        <v>2</v>
      </c>
      <c r="D10" s="18">
        <v>26</v>
      </c>
      <c r="E10" s="18">
        <f t="shared" si="0"/>
        <v>52</v>
      </c>
      <c r="G10" s="18">
        <v>4</v>
      </c>
      <c r="H10" s="18" t="s">
        <v>29</v>
      </c>
      <c r="I10" s="18"/>
      <c r="L10" s="18">
        <v>3</v>
      </c>
      <c r="M10" s="18" t="s">
        <v>23</v>
      </c>
    </row>
    <row r="11" spans="2:13">
      <c r="B11" s="18" t="s">
        <v>65</v>
      </c>
      <c r="C11" s="18">
        <v>4</v>
      </c>
      <c r="D11" s="18">
        <v>26</v>
      </c>
      <c r="E11" s="18">
        <f t="shared" si="0"/>
        <v>104</v>
      </c>
      <c r="G11" s="18">
        <v>5</v>
      </c>
      <c r="H11" s="18" t="s">
        <v>28</v>
      </c>
      <c r="I11" s="18" t="s">
        <v>27</v>
      </c>
    </row>
    <row r="12" spans="2:13">
      <c r="B12" s="18" t="s">
        <v>66</v>
      </c>
      <c r="C12" s="18">
        <v>9</v>
      </c>
      <c r="D12" s="18">
        <v>19</v>
      </c>
      <c r="E12" s="18">
        <f t="shared" si="0"/>
        <v>171</v>
      </c>
      <c r="G12" s="18">
        <v>6</v>
      </c>
      <c r="H12" s="18" t="s">
        <v>30</v>
      </c>
      <c r="I12" s="18"/>
    </row>
    <row r="13" spans="2:13">
      <c r="B13" s="18" t="s">
        <v>67</v>
      </c>
      <c r="C13" s="18">
        <v>1</v>
      </c>
      <c r="D13" s="18">
        <v>27</v>
      </c>
      <c r="E13" s="18">
        <f t="shared" si="0"/>
        <v>27</v>
      </c>
      <c r="G13" s="18">
        <v>7</v>
      </c>
      <c r="H13" s="18" t="s">
        <v>28</v>
      </c>
      <c r="I13" s="18" t="s">
        <v>29</v>
      </c>
    </row>
    <row r="14" spans="2:13">
      <c r="B14" s="18" t="s">
        <v>68</v>
      </c>
      <c r="C14" s="18">
        <v>5</v>
      </c>
      <c r="D14" s="18">
        <v>29</v>
      </c>
      <c r="E14" s="18">
        <f t="shared" si="0"/>
        <v>145</v>
      </c>
    </row>
    <row r="15" spans="2:13">
      <c r="B15" s="18" t="s">
        <v>69</v>
      </c>
      <c r="C15" s="18">
        <v>7</v>
      </c>
      <c r="D15" s="18">
        <v>15</v>
      </c>
      <c r="E15" s="18">
        <f t="shared" si="0"/>
        <v>105</v>
      </c>
    </row>
    <row r="16" spans="2:13">
      <c r="B16" s="18" t="s">
        <v>70</v>
      </c>
      <c r="C16" s="18">
        <v>10</v>
      </c>
      <c r="D16" s="18">
        <v>4</v>
      </c>
      <c r="E16" s="18">
        <f t="shared" si="0"/>
        <v>40</v>
      </c>
    </row>
    <row r="17" spans="2:5">
      <c r="B17" s="18" t="s">
        <v>71</v>
      </c>
      <c r="C17" s="18">
        <v>7</v>
      </c>
      <c r="D17" s="18">
        <v>5</v>
      </c>
      <c r="E17" s="18">
        <f t="shared" si="0"/>
        <v>35</v>
      </c>
    </row>
    <row r="18" spans="2:5">
      <c r="B18" s="18" t="s">
        <v>72</v>
      </c>
      <c r="C18" s="18">
        <v>3</v>
      </c>
      <c r="D18" s="18">
        <v>6</v>
      </c>
      <c r="E18" s="18">
        <f t="shared" si="0"/>
        <v>18</v>
      </c>
    </row>
    <row r="19" spans="2:5">
      <c r="B19" s="18"/>
      <c r="C19" s="18"/>
      <c r="D19" s="18" t="s">
        <v>75</v>
      </c>
      <c r="E19" s="19">
        <f>SUM(E6:E18)</f>
        <v>1065</v>
      </c>
    </row>
  </sheetData>
  <phoneticPr fontId="2" type="noConversion"/>
  <pageMargins left="0.7" right="0.7" top="0.75" bottom="0.75" header="0.3" footer="0.3"/>
  <pageSetup paperSize="9" orientation="portrait" r:id="rId1"/>
  <headerFooter>
    <oddHeader>&amp;RASE Public / Security-D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3" sqref="A3"/>
    </sheetView>
  </sheetViews>
  <sheetFormatPr defaultRowHeight="16.5"/>
  <sheetData/>
  <phoneticPr fontId="2" type="noConversion"/>
  <pageMargins left="0.7" right="0.7" top="0.75" bottom="0.75" header="0.3" footer="0.3"/>
  <pageSetup paperSize="9" orientation="portrait" r:id="rId1"/>
  <headerFooter>
    <oddHeader>&amp;RASE Public / Security-D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Security D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林柔妨</dc:creator>
  <cp:keywords>Security D</cp:keywords>
  <dc:description>Security D</dc:description>
  <cp:lastModifiedBy>林神神</cp:lastModifiedBy>
  <dcterms:created xsi:type="dcterms:W3CDTF">2018-09-12T05:21:43Z</dcterms:created>
  <dcterms:modified xsi:type="dcterms:W3CDTF">2018-09-17T16:06:15Z</dcterms:modified>
</cp:coreProperties>
</file>