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mpf/GITHUB.private/cp-performance-models/"/>
    </mc:Choice>
  </mc:AlternateContent>
  <xr:revisionPtr revIDLastSave="0" documentId="13_ncr:1_{93E82213-3F09-664D-8D88-B146831079CD}" xr6:coauthVersionLast="45" xr6:coauthVersionMax="45" xr10:uidLastSave="{00000000-0000-0000-0000-000000000000}"/>
  <bookViews>
    <workbookView xWindow="500" yWindow="1060" windowWidth="33600" windowHeight="19300" xr2:uid="{2FCFDD22-F4C1-C24D-B20B-691E28352D1A}"/>
  </bookViews>
  <sheets>
    <sheet name="LIST OF PROPS IN SYSTEM" sheetId="6" r:id="rId1"/>
    <sheet name="latency" sheetId="3" r:id="rId2"/>
    <sheet name="throughput" sheetId="1" r:id="rId3"/>
    <sheet name="durability" sheetId="4" r:id="rId4"/>
    <sheet name="availability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6" l="1"/>
  <c r="O4" i="6"/>
  <c r="L4" i="6"/>
  <c r="I4" i="6"/>
  <c r="Q38" i="6"/>
  <c r="N38" i="6"/>
  <c r="K38" i="6"/>
  <c r="H38" i="6"/>
  <c r="E10" i="2"/>
  <c r="E9" i="2"/>
  <c r="E8" i="2"/>
  <c r="E6" i="2"/>
  <c r="E4" i="2"/>
  <c r="E24" i="4"/>
  <c r="E23" i="4"/>
  <c r="E22" i="4"/>
  <c r="E21" i="4"/>
  <c r="E20" i="4"/>
  <c r="E19" i="4"/>
  <c r="E18" i="4"/>
  <c r="E14" i="4"/>
  <c r="E13" i="4"/>
  <c r="E11" i="4"/>
  <c r="E10" i="4"/>
  <c r="E8" i="4"/>
  <c r="E7" i="4"/>
  <c r="E6" i="4"/>
  <c r="E4" i="4"/>
  <c r="E10" i="1"/>
  <c r="E8" i="1"/>
  <c r="E7" i="1"/>
  <c r="E6" i="1"/>
  <c r="E5" i="1"/>
  <c r="E4" i="1"/>
  <c r="E12" i="3"/>
  <c r="E10" i="3"/>
  <c r="E8" i="3"/>
  <c r="E6" i="3"/>
  <c r="E5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tc={95FFDBE1-104B-2F48-8E95-9BBF6D30333B}</author>
  </authors>
  <commentList>
    <comment ref="D6" authorId="0" shapeId="0" xr:uid="{95FFDBE1-104B-2F48-8E95-9BBF6D3033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value used in your configuration.
</t>
      </text>
    </comment>
  </commentList>
</comments>
</file>

<file path=xl/sharedStrings.xml><?xml version="1.0" encoding="utf-8"?>
<sst xmlns="http://schemas.openxmlformats.org/spreadsheetml/2006/main" count="273" uniqueCount="79">
  <si>
    <t>property name</t>
  </si>
  <si>
    <t>property source</t>
  </si>
  <si>
    <t>Latency</t>
  </si>
  <si>
    <t>Durability</t>
  </si>
  <si>
    <t>Throughput</t>
  </si>
  <si>
    <t>batch.size</t>
  </si>
  <si>
    <t>linger.ms</t>
  </si>
  <si>
    <t>compression.type</t>
  </si>
  <si>
    <t>acks</t>
  </si>
  <si>
    <t>buffer.memory</t>
  </si>
  <si>
    <t>fetch.min.bytes</t>
  </si>
  <si>
    <t>Producer</t>
  </si>
  <si>
    <t>Consumer</t>
  </si>
  <si>
    <t>num.replica.fetchers</t>
  </si>
  <si>
    <t>Streams</t>
  </si>
  <si>
    <t>StreamsConfig.TOPOLOGY_OPTIMIZATION</t>
  </si>
  <si>
    <t>default</t>
  </si>
  <si>
    <t>StreamsConfig.NO_OPTIMIZATION</t>
  </si>
  <si>
    <t>no compression</t>
  </si>
  <si>
    <t>Brokers</t>
  </si>
  <si>
    <t>x</t>
  </si>
  <si>
    <t>relevancy</t>
  </si>
  <si>
    <t>contribution</t>
  </si>
  <si>
    <t>configured</t>
  </si>
  <si>
    <t>recommended</t>
  </si>
  <si>
    <t>replication.factor</t>
  </si>
  <si>
    <t>enable.idempotence</t>
  </si>
  <si>
    <t>max.in.flight.requests.per.connection</t>
  </si>
  <si>
    <t>enable.auto.commit</t>
  </si>
  <si>
    <t>isolation.level</t>
  </si>
  <si>
    <t>StreamsConfig.REPLICATION_FACTOR_CONFIG</t>
  </si>
  <si>
    <t>StreamsConfig.PROCESSING_GUARANTEE_CONFIG</t>
  </si>
  <si>
    <t>StreamsConfig.AT_LEAST_ONCE</t>
  </si>
  <si>
    <t>default.replication.factor</t>
  </si>
  <si>
    <t>min.insync.replicas</t>
  </si>
  <si>
    <t>auto.create.topics.enable</t>
  </si>
  <si>
    <t>unclean.leader.election.enable</t>
  </si>
  <si>
    <t>null</t>
  </si>
  <si>
    <t>log.flush.interval.messages</t>
  </si>
  <si>
    <t>log.flush.interval.ms</t>
  </si>
  <si>
    <t>TOPIC-OVERWRITE-AVAILABLE</t>
  </si>
  <si>
    <t>OS-responsibility</t>
  </si>
  <si>
    <t>Last Changes</t>
  </si>
  <si>
    <t>Autor</t>
  </si>
  <si>
    <t>Mirko Kämpf</t>
  </si>
  <si>
    <t>sessionn.timeout.ms</t>
  </si>
  <si>
    <t>Availability</t>
  </si>
  <si>
    <t>StreamsConfig.NUM_STANDBY_REPLICAS_CONNFIG</t>
  </si>
  <si>
    <t>num.recovery.threads.per.data.dir</t>
  </si>
  <si>
    <t>checked</t>
  </si>
  <si>
    <t>all</t>
  </si>
  <si>
    <t>read_committed (for EOS)</t>
  </si>
  <si>
    <t>???</t>
  </si>
  <si>
    <t>EXCATLY_ONCE (for EOS)</t>
  </si>
  <si>
    <t>rack of broker</t>
  </si>
  <si>
    <t>low</t>
  </si>
  <si>
    <t>none</t>
  </si>
  <si>
    <t>OPTIMIZE</t>
  </si>
  <si>
    <t>increase if followers can't keep up with leader</t>
  </si>
  <si>
    <t>How too mearsure this?</t>
  </si>
  <si>
    <t>lz4</t>
  </si>
  <si>
    <t>inncrease in case many partitions are used</t>
  </si>
  <si>
    <t>delta / action</t>
  </si>
  <si>
    <t>1 or more</t>
  </si>
  <si>
    <r>
      <t xml:space="preserve">z of dirs in </t>
    </r>
    <r>
      <rPr>
        <b/>
        <sz val="12"/>
        <color theme="1"/>
        <rFont val="Calibri"/>
        <family val="2"/>
        <scheme val="minor"/>
      </rPr>
      <t>log.dir</t>
    </r>
  </si>
  <si>
    <t>session.timeout.ms</t>
  </si>
  <si>
    <t>values</t>
  </si>
  <si>
    <t>Reference:</t>
  </si>
  <si>
    <t>This document is based on the Confluent Performance tuning whitepaper:</t>
  </si>
  <si>
    <t>https://www.confluent.io/white-paper/optimizing-your-apache-kafka-deployment</t>
  </si>
  <si>
    <t>broker.rack</t>
  </si>
  <si>
    <t>?</t>
  </si>
  <si>
    <t>How important is this optimisation target? [0 … 5]</t>
  </si>
  <si>
    <t xml:space="preserve">Total Score: </t>
  </si>
  <si>
    <t>default value</t>
  </si>
  <si>
    <t>Reference</t>
  </si>
  <si>
    <t>Version</t>
  </si>
  <si>
    <t>2.0.1</t>
  </si>
  <si>
    <t>21.3.2020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</si>
</sst>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1" fillId="0" borderId="1" xfId="0" applyFont="1" applyBorder="1"/>
    <xf numFmtId="0" fontId="0" fillId="0" borderId="10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2" borderId="8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0" xfId="0" applyFont="1"/>
    <xf numFmtId="0" fontId="2" fillId="0" borderId="9" xfId="0" applyFont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/>
    <xf numFmtId="0" fontId="1" fillId="5" borderId="0" xfId="0" applyFont="1" applyFill="1" applyBorder="1"/>
    <xf numFmtId="0" fontId="0" fillId="5" borderId="12" xfId="0" applyFill="1" applyBorder="1"/>
    <xf numFmtId="0" fontId="0" fillId="0" borderId="2" xfId="0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8" xfId="0" applyBorder="1"/>
    <xf numFmtId="0" fontId="1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0" fillId="3" borderId="0" xfId="0" applyFill="1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8" fillId="10" borderId="0" xfId="0" applyFont="1" applyFill="1"/>
    <xf numFmtId="0" fontId="8" fillId="10" borderId="0" xfId="0" applyFont="1" applyFill="1" applyAlignment="1">
      <alignment horizontal="left"/>
    </xf>
    <xf numFmtId="0" fontId="8" fillId="10" borderId="0" xfId="0" applyFont="1" applyFill="1" applyAlignment="1">
      <alignment horizontal="center"/>
    </xf>
    <xf numFmtId="0" fontId="10" fillId="10" borderId="0" xfId="1" applyFont="1" applyFill="1"/>
    <xf numFmtId="0" fontId="7" fillId="10" borderId="0" xfId="0" applyFont="1" applyFill="1"/>
    <xf numFmtId="0" fontId="1" fillId="5" borderId="8" xfId="0" applyFont="1" applyFill="1" applyBorder="1"/>
    <xf numFmtId="0" fontId="6" fillId="6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0" fillId="11" borderId="8" xfId="0" applyFill="1" applyBorder="1"/>
    <xf numFmtId="0" fontId="1" fillId="11" borderId="9" xfId="0" applyFont="1" applyFill="1" applyBorder="1" applyAlignment="1">
      <alignment horizontal="center"/>
    </xf>
    <xf numFmtId="0" fontId="0" fillId="11" borderId="10" xfId="0" applyFill="1" applyBorder="1"/>
    <xf numFmtId="0" fontId="0" fillId="11" borderId="9" xfId="0" applyFill="1" applyBorder="1"/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6" fillId="6" borderId="2" xfId="0" applyFont="1" applyFill="1" applyBorder="1" applyAlignment="1"/>
    <xf numFmtId="0" fontId="6" fillId="6" borderId="3" xfId="0" applyFont="1" applyFill="1" applyBorder="1" applyAlignment="1"/>
    <xf numFmtId="0" fontId="6" fillId="6" borderId="4" xfId="0" applyFont="1" applyFill="1" applyBorder="1" applyAlignment="1"/>
    <xf numFmtId="0" fontId="6" fillId="7" borderId="2" xfId="0" applyFont="1" applyFill="1" applyBorder="1" applyAlignment="1"/>
    <xf numFmtId="0" fontId="6" fillId="7" borderId="3" xfId="0" applyFont="1" applyFill="1" applyBorder="1" applyAlignment="1"/>
    <xf numFmtId="0" fontId="6" fillId="7" borderId="4" xfId="0" applyFont="1" applyFill="1" applyBorder="1" applyAlignment="1"/>
    <xf numFmtId="0" fontId="6" fillId="8" borderId="2" xfId="0" applyFont="1" applyFill="1" applyBorder="1" applyAlignment="1"/>
    <xf numFmtId="0" fontId="6" fillId="8" borderId="3" xfId="0" applyFont="1" applyFill="1" applyBorder="1" applyAlignment="1"/>
    <xf numFmtId="0" fontId="6" fillId="8" borderId="4" xfId="0" applyFont="1" applyFill="1" applyBorder="1" applyAlignment="1"/>
    <xf numFmtId="0" fontId="6" fillId="9" borderId="2" xfId="0" applyFont="1" applyFill="1" applyBorder="1" applyAlignment="1"/>
    <xf numFmtId="0" fontId="6" fillId="9" borderId="3" xfId="0" applyFont="1" applyFill="1" applyBorder="1" applyAlignment="1"/>
    <xf numFmtId="0" fontId="6" fillId="9" borderId="4" xfId="0" applyFont="1" applyFill="1" applyBorder="1" applyAlignment="1"/>
    <xf numFmtId="0" fontId="12" fillId="11" borderId="0" xfId="0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13</xdr:row>
      <xdr:rowOff>76200</xdr:rowOff>
    </xdr:from>
    <xdr:to>
      <xdr:col>3</xdr:col>
      <xdr:colOff>800100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D826B-349E-2B46-84B1-08ED8B96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3365500"/>
          <a:ext cx="6286500" cy="495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11</xdr:row>
      <xdr:rowOff>25400</xdr:rowOff>
    </xdr:from>
    <xdr:to>
      <xdr:col>4</xdr:col>
      <xdr:colOff>1689100</xdr:colOff>
      <xdr:row>30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4D89D9-78DA-E649-B701-45AA3D82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2362200"/>
          <a:ext cx="8483600" cy="400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0</xdr:row>
      <xdr:rowOff>0</xdr:rowOff>
    </xdr:from>
    <xdr:to>
      <xdr:col>15</xdr:col>
      <xdr:colOff>381000</xdr:colOff>
      <xdr:row>36</xdr:row>
      <xdr:rowOff>122628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A1B67-EBA0-AF47-9763-7CAD44177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0" y="0"/>
          <a:ext cx="6883400" cy="7539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11</xdr:row>
      <xdr:rowOff>88900</xdr:rowOff>
    </xdr:from>
    <xdr:to>
      <xdr:col>3</xdr:col>
      <xdr:colOff>1930400</xdr:colOff>
      <xdr:row>36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0933B-2BCC-8C4F-BD05-9202507F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2425700"/>
          <a:ext cx="8547100" cy="4991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rko Kampf" id="{62492389-7117-C446-8789-2122324E9125}" userId="S::mkampf@confluent.io::969ce7f4-6810-4415-8a5f-b5b911ae4e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0-03-21T11:00:49.68" personId="{62492389-7117-C446-8789-2122324E9125}" id="{95FFDBE1-104B-2F48-8E95-9BBF6D30333B}">
    <text xml:space="preserve">Please enter the value used in your configuration.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confluent.io/white-paper/optimizing-your-apache-kafka-deployment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EF80-9E40-194C-B5E1-D74BAC4C3B30}">
  <dimension ref="A1:R38"/>
  <sheetViews>
    <sheetView tabSelected="1" workbookViewId="0">
      <selection activeCell="A2" sqref="A2"/>
    </sheetView>
  </sheetViews>
  <sheetFormatPr baseColWidth="10" defaultRowHeight="16" x14ac:dyDescent="0.2"/>
  <cols>
    <col min="1" max="1" width="14.33203125" customWidth="1"/>
    <col min="2" max="2" width="17.33203125" bestFit="1" customWidth="1"/>
    <col min="3" max="3" width="44.33203125" bestFit="1" customWidth="1"/>
    <col min="4" max="4" width="19.6640625" customWidth="1"/>
    <col min="5" max="5" width="15.1640625" style="2" customWidth="1"/>
    <col min="6" max="6" width="30.1640625" style="2" bestFit="1" customWidth="1"/>
    <col min="7" max="7" width="10.83203125" style="2"/>
    <col min="8" max="8" width="13.6640625" bestFit="1" customWidth="1"/>
    <col min="9" max="9" width="5.6640625" customWidth="1"/>
    <col min="10" max="10" width="10.6640625" style="2" bestFit="1" customWidth="1"/>
    <col min="11" max="11" width="13.6640625" bestFit="1" customWidth="1"/>
    <col min="12" max="12" width="5.6640625" customWidth="1"/>
    <col min="13" max="13" width="10.83203125" style="2"/>
    <col min="14" max="14" width="13.6640625" bestFit="1" customWidth="1"/>
    <col min="15" max="15" width="5" customWidth="1"/>
    <col min="16" max="16" width="10.83203125" style="2"/>
    <col min="17" max="17" width="13.6640625" bestFit="1" customWidth="1"/>
    <col min="18" max="18" width="4" customWidth="1"/>
  </cols>
  <sheetData>
    <row r="1" spans="1:18" x14ac:dyDescent="0.2">
      <c r="A1" s="37" t="s">
        <v>42</v>
      </c>
      <c r="B1" s="37"/>
      <c r="C1" s="37" t="s">
        <v>78</v>
      </c>
      <c r="D1" s="41" t="s">
        <v>67</v>
      </c>
      <c r="E1" s="38" t="s">
        <v>68</v>
      </c>
      <c r="F1" s="39"/>
      <c r="G1" s="39"/>
      <c r="H1" s="37"/>
      <c r="I1" s="40" t="s">
        <v>69</v>
      </c>
      <c r="J1" s="39"/>
      <c r="K1" s="37"/>
      <c r="L1" s="37"/>
      <c r="M1" s="39"/>
      <c r="N1" s="37"/>
      <c r="O1" s="37"/>
      <c r="P1" s="39"/>
      <c r="Q1" s="37"/>
      <c r="R1" s="37"/>
    </row>
    <row r="2" spans="1:18" x14ac:dyDescent="0.2">
      <c r="A2" s="37" t="s">
        <v>43</v>
      </c>
      <c r="B2" s="37"/>
      <c r="C2" s="37" t="s">
        <v>44</v>
      </c>
      <c r="D2" s="37"/>
      <c r="E2" s="39"/>
      <c r="F2" s="39"/>
      <c r="G2" s="39"/>
      <c r="H2" s="37"/>
      <c r="I2" s="37"/>
      <c r="J2" s="39"/>
      <c r="K2" s="37"/>
      <c r="L2" s="37"/>
      <c r="M2" s="39"/>
      <c r="N2" s="37"/>
      <c r="O2" s="37"/>
      <c r="P2" s="39"/>
      <c r="Q2" s="37"/>
      <c r="R2" s="37"/>
    </row>
    <row r="3" spans="1:18" x14ac:dyDescent="0.2">
      <c r="A3" s="37" t="s">
        <v>76</v>
      </c>
      <c r="B3" s="37"/>
      <c r="C3" s="37" t="s">
        <v>77</v>
      </c>
      <c r="D3" s="37"/>
      <c r="E3" s="39"/>
      <c r="F3" s="39"/>
      <c r="G3" s="39"/>
      <c r="H3" s="37"/>
      <c r="I3" s="37"/>
      <c r="J3" s="39"/>
      <c r="K3" s="37"/>
      <c r="L3" s="37"/>
      <c r="M3" s="39"/>
      <c r="N3" s="37"/>
      <c r="O3" s="37"/>
      <c r="P3" s="39"/>
      <c r="Q3" s="37"/>
      <c r="R3" s="37"/>
    </row>
    <row r="4" spans="1:18" ht="21" x14ac:dyDescent="0.25">
      <c r="A4" s="54"/>
      <c r="B4" s="54"/>
      <c r="C4" s="54"/>
      <c r="D4" s="54"/>
      <c r="E4" s="55"/>
      <c r="F4" s="55"/>
      <c r="G4" s="56" t="s">
        <v>2</v>
      </c>
      <c r="H4" s="57"/>
      <c r="I4" s="58">
        <f>H38</f>
        <v>0</v>
      </c>
      <c r="J4" s="59" t="s">
        <v>4</v>
      </c>
      <c r="K4" s="60"/>
      <c r="L4" s="61">
        <f>K38</f>
        <v>0</v>
      </c>
      <c r="M4" s="62" t="s">
        <v>3</v>
      </c>
      <c r="N4" s="63"/>
      <c r="O4" s="64">
        <f>N38</f>
        <v>0</v>
      </c>
      <c r="P4" s="65" t="s">
        <v>46</v>
      </c>
      <c r="Q4" s="66"/>
      <c r="R4" s="67">
        <f>Q38</f>
        <v>0</v>
      </c>
    </row>
    <row r="5" spans="1:18" ht="26" x14ac:dyDescent="0.3">
      <c r="A5" s="54"/>
      <c r="B5" s="54"/>
      <c r="C5" s="54"/>
      <c r="D5" s="54"/>
      <c r="E5" s="55"/>
      <c r="F5" s="68" t="s">
        <v>72</v>
      </c>
      <c r="G5" s="43"/>
      <c r="H5" s="69">
        <v>5</v>
      </c>
      <c r="I5" s="70"/>
      <c r="J5" s="71"/>
      <c r="K5" s="69">
        <v>3</v>
      </c>
      <c r="L5" s="72"/>
      <c r="M5" s="73"/>
      <c r="N5" s="69">
        <v>5</v>
      </c>
      <c r="O5" s="74"/>
      <c r="P5" s="75"/>
      <c r="Q5" s="69">
        <v>1</v>
      </c>
      <c r="R5" s="44"/>
    </row>
    <row r="6" spans="1:18" ht="62" customHeight="1" x14ac:dyDescent="0.25">
      <c r="A6" s="30" t="s">
        <v>75</v>
      </c>
      <c r="B6" s="42" t="s">
        <v>1</v>
      </c>
      <c r="C6" s="42" t="s">
        <v>0</v>
      </c>
      <c r="D6" s="32" t="s">
        <v>66</v>
      </c>
      <c r="E6" s="33" t="s">
        <v>40</v>
      </c>
      <c r="F6" s="30" t="s">
        <v>74</v>
      </c>
      <c r="G6" s="28" t="s">
        <v>21</v>
      </c>
      <c r="H6" s="25" t="s">
        <v>22</v>
      </c>
      <c r="I6" s="26"/>
      <c r="J6" s="28" t="s">
        <v>21</v>
      </c>
      <c r="K6" s="25" t="s">
        <v>22</v>
      </c>
      <c r="L6" s="26"/>
      <c r="M6" s="28" t="s">
        <v>21</v>
      </c>
      <c r="N6" s="25" t="s">
        <v>22</v>
      </c>
      <c r="O6" s="26"/>
      <c r="P6" s="28" t="s">
        <v>21</v>
      </c>
      <c r="Q6" s="25" t="s">
        <v>22</v>
      </c>
      <c r="R6" s="26"/>
    </row>
    <row r="7" spans="1:18" x14ac:dyDescent="0.2">
      <c r="A7" s="16"/>
      <c r="B7" s="12"/>
      <c r="C7" s="12"/>
      <c r="D7" s="12"/>
      <c r="E7" s="16"/>
      <c r="F7" s="16"/>
      <c r="G7" s="7"/>
      <c r="H7" s="5"/>
      <c r="I7" s="8"/>
      <c r="J7" s="7"/>
      <c r="K7" s="5"/>
      <c r="L7" s="8"/>
      <c r="M7" s="7"/>
      <c r="N7" s="5"/>
      <c r="O7" s="8"/>
      <c r="P7" s="7"/>
      <c r="Q7" s="5"/>
      <c r="R7" s="8"/>
    </row>
    <row r="8" spans="1:18" x14ac:dyDescent="0.2">
      <c r="A8" s="31"/>
      <c r="B8" s="29" t="s">
        <v>11</v>
      </c>
      <c r="C8" s="29" t="s">
        <v>6</v>
      </c>
      <c r="D8" s="29"/>
      <c r="E8" s="31"/>
      <c r="F8" s="31">
        <v>0</v>
      </c>
      <c r="G8" s="27" t="s">
        <v>20</v>
      </c>
      <c r="H8" s="4"/>
      <c r="I8" s="24"/>
      <c r="J8" s="27" t="s">
        <v>20</v>
      </c>
      <c r="K8" s="4"/>
      <c r="L8" s="24"/>
      <c r="M8" s="27"/>
      <c r="N8" s="4"/>
      <c r="O8" s="24"/>
      <c r="P8" s="27"/>
      <c r="Q8" s="4"/>
      <c r="R8" s="24"/>
    </row>
    <row r="9" spans="1:18" x14ac:dyDescent="0.2">
      <c r="A9" s="16"/>
      <c r="B9" s="12" t="s">
        <v>11</v>
      </c>
      <c r="C9" s="12" t="s">
        <v>7</v>
      </c>
      <c r="D9" s="12"/>
      <c r="E9" s="16"/>
      <c r="F9" s="16" t="s">
        <v>18</v>
      </c>
      <c r="G9" s="7" t="s">
        <v>20</v>
      </c>
      <c r="H9" s="34"/>
      <c r="I9" s="8"/>
      <c r="J9" s="7" t="s">
        <v>20</v>
      </c>
      <c r="K9" s="34"/>
      <c r="L9" s="8"/>
      <c r="M9" s="7"/>
      <c r="N9" s="34"/>
      <c r="O9" s="8"/>
      <c r="P9" s="7"/>
      <c r="Q9" s="34"/>
      <c r="R9" s="8"/>
    </row>
    <row r="10" spans="1:18" x14ac:dyDescent="0.2">
      <c r="A10" s="16"/>
      <c r="B10" s="12" t="s">
        <v>11</v>
      </c>
      <c r="C10" s="12" t="s">
        <v>8</v>
      </c>
      <c r="D10" s="12"/>
      <c r="E10" s="16"/>
      <c r="F10" s="16">
        <v>1</v>
      </c>
      <c r="G10" s="7" t="s">
        <v>20</v>
      </c>
      <c r="H10" s="34"/>
      <c r="I10" s="8"/>
      <c r="J10" s="7" t="s">
        <v>20</v>
      </c>
      <c r="K10" s="34"/>
      <c r="L10" s="8"/>
      <c r="M10" s="7" t="s">
        <v>20</v>
      </c>
      <c r="N10" s="34"/>
      <c r="O10" s="8"/>
      <c r="P10" s="7"/>
      <c r="Q10" s="34"/>
      <c r="R10" s="8"/>
    </row>
    <row r="11" spans="1:18" x14ac:dyDescent="0.2">
      <c r="A11" s="16"/>
      <c r="B11" s="12" t="s">
        <v>11</v>
      </c>
      <c r="C11" s="12" t="s">
        <v>5</v>
      </c>
      <c r="D11" s="12"/>
      <c r="E11" s="16"/>
      <c r="F11" s="16">
        <v>16384</v>
      </c>
      <c r="G11" s="7"/>
      <c r="H11" s="34"/>
      <c r="I11" s="8"/>
      <c r="J11" s="7" t="s">
        <v>20</v>
      </c>
      <c r="K11" s="34"/>
      <c r="L11" s="8"/>
      <c r="M11" s="7"/>
      <c r="N11" s="34"/>
      <c r="O11" s="8"/>
      <c r="P11" s="7"/>
      <c r="Q11" s="34"/>
      <c r="R11" s="8"/>
    </row>
    <row r="12" spans="1:18" x14ac:dyDescent="0.2">
      <c r="A12" s="16"/>
      <c r="B12" s="12" t="s">
        <v>11</v>
      </c>
      <c r="C12" s="12" t="s">
        <v>9</v>
      </c>
      <c r="D12" s="12"/>
      <c r="E12" s="16"/>
      <c r="F12" s="16">
        <v>33554432</v>
      </c>
      <c r="G12" s="7"/>
      <c r="H12" s="34"/>
      <c r="I12" s="8"/>
      <c r="J12" s="7" t="s">
        <v>20</v>
      </c>
      <c r="K12" s="34"/>
      <c r="L12" s="8"/>
      <c r="M12" s="7"/>
      <c r="N12" s="34"/>
      <c r="O12" s="8"/>
      <c r="P12" s="7"/>
      <c r="Q12" s="34"/>
      <c r="R12" s="8"/>
    </row>
    <row r="13" spans="1:18" x14ac:dyDescent="0.2">
      <c r="A13" s="16"/>
      <c r="B13" s="12" t="s">
        <v>11</v>
      </c>
      <c r="C13" s="12" t="s">
        <v>25</v>
      </c>
      <c r="D13" s="12"/>
      <c r="E13" s="16" t="s">
        <v>20</v>
      </c>
      <c r="F13" s="16">
        <v>3</v>
      </c>
      <c r="G13" s="7"/>
      <c r="H13" s="34"/>
      <c r="I13" s="8"/>
      <c r="J13" s="7"/>
      <c r="K13" s="34"/>
      <c r="L13" s="8"/>
      <c r="M13" s="7" t="s">
        <v>20</v>
      </c>
      <c r="N13" s="34"/>
      <c r="O13" s="8"/>
      <c r="P13" s="7"/>
      <c r="Q13" s="34"/>
      <c r="R13" s="8"/>
    </row>
    <row r="14" spans="1:18" x14ac:dyDescent="0.2">
      <c r="A14" s="16"/>
      <c r="B14" s="12" t="s">
        <v>11</v>
      </c>
      <c r="C14" s="12" t="s">
        <v>26</v>
      </c>
      <c r="D14" s="12"/>
      <c r="E14" s="16"/>
      <c r="F14" s="16" t="b">
        <v>0</v>
      </c>
      <c r="G14" s="7"/>
      <c r="H14" s="34"/>
      <c r="I14" s="8"/>
      <c r="J14" s="7"/>
      <c r="K14" s="34"/>
      <c r="L14" s="8"/>
      <c r="M14" s="7" t="s">
        <v>20</v>
      </c>
      <c r="N14" s="34"/>
      <c r="O14" s="8"/>
      <c r="P14" s="7"/>
      <c r="Q14" s="34"/>
      <c r="R14" s="8"/>
    </row>
    <row r="15" spans="1:18" x14ac:dyDescent="0.2">
      <c r="A15" s="16"/>
      <c r="B15" s="12" t="s">
        <v>11</v>
      </c>
      <c r="C15" s="12" t="s">
        <v>27</v>
      </c>
      <c r="D15" s="12"/>
      <c r="E15" s="16"/>
      <c r="F15" s="16">
        <v>5</v>
      </c>
      <c r="G15" s="7"/>
      <c r="H15" s="34"/>
      <c r="I15" s="8"/>
      <c r="J15" s="7"/>
      <c r="K15" s="34"/>
      <c r="L15" s="8"/>
      <c r="M15" s="7" t="s">
        <v>20</v>
      </c>
      <c r="N15" s="34"/>
      <c r="O15" s="8"/>
      <c r="P15" s="7"/>
      <c r="Q15" s="34"/>
      <c r="R15" s="8"/>
    </row>
    <row r="16" spans="1:18" x14ac:dyDescent="0.2">
      <c r="A16" s="17"/>
      <c r="B16" s="13"/>
      <c r="C16" s="13"/>
      <c r="D16" s="13"/>
      <c r="E16" s="17"/>
      <c r="F16" s="17"/>
      <c r="G16" s="9"/>
      <c r="H16" s="6"/>
      <c r="I16" s="10"/>
      <c r="J16" s="9"/>
      <c r="K16" s="6"/>
      <c r="L16" s="10"/>
      <c r="M16" s="9"/>
      <c r="N16" s="6"/>
      <c r="O16" s="10"/>
      <c r="P16" s="9"/>
      <c r="Q16" s="6"/>
      <c r="R16" s="10"/>
    </row>
    <row r="17" spans="1:18" x14ac:dyDescent="0.2">
      <c r="A17" s="31"/>
      <c r="B17" s="29" t="s">
        <v>12</v>
      </c>
      <c r="C17" s="29" t="s">
        <v>10</v>
      </c>
      <c r="D17" s="29"/>
      <c r="E17" s="31"/>
      <c r="F17" s="31">
        <v>1</v>
      </c>
      <c r="G17" s="27" t="s">
        <v>20</v>
      </c>
      <c r="H17" s="4"/>
      <c r="I17" s="24"/>
      <c r="J17" s="27" t="s">
        <v>20</v>
      </c>
      <c r="K17" s="4"/>
      <c r="L17" s="24"/>
      <c r="M17" s="27"/>
      <c r="N17" s="4"/>
      <c r="O17" s="24"/>
      <c r="P17" s="27"/>
      <c r="Q17" s="4"/>
      <c r="R17" s="24"/>
    </row>
    <row r="18" spans="1:18" x14ac:dyDescent="0.2">
      <c r="A18" s="16"/>
      <c r="B18" s="12" t="s">
        <v>12</v>
      </c>
      <c r="C18" s="12" t="s">
        <v>28</v>
      </c>
      <c r="D18" s="12"/>
      <c r="E18" s="16"/>
      <c r="F18" s="16" t="b">
        <v>1</v>
      </c>
      <c r="G18" s="7"/>
      <c r="H18" s="34"/>
      <c r="I18" s="8"/>
      <c r="J18" s="7"/>
      <c r="K18" s="34"/>
      <c r="L18" s="8"/>
      <c r="M18" s="7" t="s">
        <v>20</v>
      </c>
      <c r="N18" s="34"/>
      <c r="O18" s="8"/>
      <c r="P18" s="7"/>
      <c r="Q18" s="34"/>
      <c r="R18" s="8"/>
    </row>
    <row r="19" spans="1:18" x14ac:dyDescent="0.2">
      <c r="A19" s="16"/>
      <c r="B19" s="12" t="s">
        <v>12</v>
      </c>
      <c r="C19" s="12" t="s">
        <v>29</v>
      </c>
      <c r="D19" s="12"/>
      <c r="E19" s="16"/>
      <c r="F19" s="16"/>
      <c r="G19" s="7"/>
      <c r="H19" s="34"/>
      <c r="I19" s="8"/>
      <c r="J19" s="7"/>
      <c r="K19" s="34"/>
      <c r="L19" s="8"/>
      <c r="M19" s="7" t="s">
        <v>20</v>
      </c>
      <c r="N19" s="34"/>
      <c r="O19" s="8"/>
      <c r="P19" s="7"/>
      <c r="Q19" s="34"/>
      <c r="R19" s="8"/>
    </row>
    <row r="20" spans="1:18" x14ac:dyDescent="0.2">
      <c r="A20" s="16"/>
      <c r="B20" s="12" t="s">
        <v>12</v>
      </c>
      <c r="C20" s="12" t="s">
        <v>65</v>
      </c>
      <c r="D20" s="12"/>
      <c r="E20" s="16"/>
      <c r="F20" s="16"/>
      <c r="G20" s="7"/>
      <c r="H20" s="34"/>
      <c r="I20" s="8"/>
      <c r="J20" s="7"/>
      <c r="K20" s="34"/>
      <c r="L20" s="8"/>
      <c r="M20" s="7"/>
      <c r="N20" s="34"/>
      <c r="O20" s="8"/>
      <c r="P20" s="7" t="s">
        <v>20</v>
      </c>
      <c r="Q20" s="34"/>
      <c r="R20" s="8"/>
    </row>
    <row r="21" spans="1:18" x14ac:dyDescent="0.2">
      <c r="A21" s="17"/>
      <c r="B21" s="13"/>
      <c r="C21" s="13"/>
      <c r="D21" s="13"/>
      <c r="E21" s="17"/>
      <c r="F21" s="17"/>
      <c r="G21" s="9"/>
      <c r="H21" s="6"/>
      <c r="I21" s="10"/>
      <c r="J21" s="9"/>
      <c r="K21" s="6"/>
      <c r="L21" s="10"/>
      <c r="M21" s="9"/>
      <c r="N21" s="6"/>
      <c r="O21" s="10"/>
      <c r="P21" s="9"/>
      <c r="Q21" s="6"/>
      <c r="R21" s="10"/>
    </row>
    <row r="22" spans="1:18" x14ac:dyDescent="0.2">
      <c r="A22" s="31"/>
      <c r="B22" s="29" t="s">
        <v>14</v>
      </c>
      <c r="C22" s="29" t="s">
        <v>15</v>
      </c>
      <c r="D22" s="29"/>
      <c r="E22" s="31"/>
      <c r="F22" s="31" t="s">
        <v>17</v>
      </c>
      <c r="G22" s="27" t="s">
        <v>20</v>
      </c>
      <c r="H22" s="4"/>
      <c r="I22" s="24"/>
      <c r="J22" s="27"/>
      <c r="K22" s="4"/>
      <c r="L22" s="24"/>
      <c r="M22" s="27"/>
      <c r="N22" s="4"/>
      <c r="O22" s="24"/>
      <c r="P22" s="27"/>
      <c r="Q22" s="4"/>
      <c r="R22" s="24"/>
    </row>
    <row r="23" spans="1:18" x14ac:dyDescent="0.2">
      <c r="A23" s="16"/>
      <c r="B23" s="12" t="s">
        <v>14</v>
      </c>
      <c r="C23" s="12" t="s">
        <v>30</v>
      </c>
      <c r="D23" s="12"/>
      <c r="E23" s="16"/>
      <c r="F23" s="16">
        <v>1</v>
      </c>
      <c r="G23" s="7"/>
      <c r="H23" s="34"/>
      <c r="I23" s="8"/>
      <c r="J23" s="7"/>
      <c r="K23" s="34"/>
      <c r="L23" s="8"/>
      <c r="M23" s="7" t="s">
        <v>20</v>
      </c>
      <c r="N23" s="34"/>
      <c r="O23" s="8"/>
      <c r="P23" s="7"/>
      <c r="Q23" s="34"/>
      <c r="R23" s="8"/>
    </row>
    <row r="24" spans="1:18" x14ac:dyDescent="0.2">
      <c r="A24" s="16"/>
      <c r="B24" s="12" t="s">
        <v>14</v>
      </c>
      <c r="C24" s="12" t="s">
        <v>31</v>
      </c>
      <c r="D24" s="12"/>
      <c r="E24" s="16"/>
      <c r="F24" s="16" t="s">
        <v>32</v>
      </c>
      <c r="G24" s="7"/>
      <c r="H24" s="34"/>
      <c r="I24" s="8"/>
      <c r="J24" s="7"/>
      <c r="K24" s="34"/>
      <c r="L24" s="8"/>
      <c r="M24" s="7" t="s">
        <v>20</v>
      </c>
      <c r="N24" s="34"/>
      <c r="O24" s="8"/>
      <c r="P24" s="7"/>
      <c r="Q24" s="34"/>
      <c r="R24" s="8"/>
    </row>
    <row r="25" spans="1:18" x14ac:dyDescent="0.2">
      <c r="A25" s="16"/>
      <c r="B25" s="12" t="s">
        <v>14</v>
      </c>
      <c r="C25" s="12" t="s">
        <v>47</v>
      </c>
      <c r="D25" s="12"/>
      <c r="E25" s="16"/>
      <c r="F25" s="16">
        <v>0</v>
      </c>
      <c r="G25" s="7"/>
      <c r="H25" s="34"/>
      <c r="I25" s="8"/>
      <c r="J25" s="7"/>
      <c r="K25" s="34"/>
      <c r="L25" s="8"/>
      <c r="M25" s="7"/>
      <c r="N25" s="34"/>
      <c r="O25" s="8"/>
      <c r="P25" s="7" t="s">
        <v>20</v>
      </c>
      <c r="Q25" s="34"/>
      <c r="R25" s="8"/>
    </row>
    <row r="26" spans="1:18" x14ac:dyDescent="0.2">
      <c r="A26" s="17"/>
      <c r="B26" s="13"/>
      <c r="C26" s="13"/>
      <c r="D26" s="13"/>
      <c r="E26" s="17"/>
      <c r="F26" s="17"/>
      <c r="G26" s="9"/>
      <c r="H26" s="6"/>
      <c r="I26" s="10"/>
      <c r="J26" s="9"/>
      <c r="K26" s="6"/>
      <c r="L26" s="10"/>
      <c r="M26" s="9"/>
      <c r="N26" s="6"/>
      <c r="O26" s="10"/>
      <c r="P26" s="9"/>
      <c r="Q26" s="6"/>
      <c r="R26" s="10"/>
    </row>
    <row r="27" spans="1:18" x14ac:dyDescent="0.2">
      <c r="A27" s="31"/>
      <c r="B27" s="29" t="s">
        <v>19</v>
      </c>
      <c r="C27" s="29" t="s">
        <v>13</v>
      </c>
      <c r="D27" s="29"/>
      <c r="E27" s="31"/>
      <c r="F27" s="31">
        <v>1</v>
      </c>
      <c r="G27" s="27" t="s">
        <v>20</v>
      </c>
      <c r="H27" s="4"/>
      <c r="I27" s="24"/>
      <c r="J27" s="27"/>
      <c r="K27" s="4"/>
      <c r="L27" s="24"/>
      <c r="M27" s="27"/>
      <c r="N27" s="4"/>
      <c r="O27" s="24"/>
      <c r="P27" s="27"/>
      <c r="Q27" s="4"/>
      <c r="R27" s="24"/>
    </row>
    <row r="28" spans="1:18" x14ac:dyDescent="0.2">
      <c r="A28" s="16"/>
      <c r="B28" s="12" t="s">
        <v>19</v>
      </c>
      <c r="C28" s="12" t="s">
        <v>33</v>
      </c>
      <c r="D28" s="12"/>
      <c r="E28" s="16"/>
      <c r="F28" s="16">
        <v>1</v>
      </c>
      <c r="G28" s="7"/>
      <c r="H28" s="34"/>
      <c r="I28" s="8"/>
      <c r="J28" s="7"/>
      <c r="K28" s="34"/>
      <c r="L28" s="8"/>
      <c r="M28" s="7" t="s">
        <v>20</v>
      </c>
      <c r="N28" s="34"/>
      <c r="O28" s="8"/>
      <c r="P28" s="7"/>
      <c r="Q28" s="34"/>
      <c r="R28" s="8"/>
    </row>
    <row r="29" spans="1:18" x14ac:dyDescent="0.2">
      <c r="A29" s="16"/>
      <c r="B29" s="12" t="s">
        <v>19</v>
      </c>
      <c r="C29" s="12" t="s">
        <v>34</v>
      </c>
      <c r="D29" s="12"/>
      <c r="E29" s="16"/>
      <c r="F29" s="16">
        <v>1</v>
      </c>
      <c r="G29" s="7"/>
      <c r="H29" s="34"/>
      <c r="I29" s="8"/>
      <c r="J29" s="7"/>
      <c r="K29" s="34"/>
      <c r="L29" s="8"/>
      <c r="M29" s="7" t="s">
        <v>20</v>
      </c>
      <c r="N29" s="34"/>
      <c r="O29" s="8"/>
      <c r="P29" s="7" t="s">
        <v>20</v>
      </c>
      <c r="Q29" s="34"/>
      <c r="R29" s="8"/>
    </row>
    <row r="30" spans="1:18" x14ac:dyDescent="0.2">
      <c r="A30" s="16"/>
      <c r="B30" s="12" t="s">
        <v>19</v>
      </c>
      <c r="C30" s="12" t="s">
        <v>35</v>
      </c>
      <c r="D30" s="12"/>
      <c r="E30" s="16" t="s">
        <v>20</v>
      </c>
      <c r="F30" s="16" t="b">
        <v>1</v>
      </c>
      <c r="G30" s="7"/>
      <c r="H30" s="34"/>
      <c r="I30" s="8"/>
      <c r="J30" s="7"/>
      <c r="K30" s="34"/>
      <c r="L30" s="8"/>
      <c r="M30" s="7" t="s">
        <v>20</v>
      </c>
      <c r="N30" s="34"/>
      <c r="O30" s="8"/>
      <c r="P30" s="7"/>
      <c r="Q30" s="34"/>
      <c r="R30" s="8"/>
    </row>
    <row r="31" spans="1:18" x14ac:dyDescent="0.2">
      <c r="A31" s="16"/>
      <c r="B31" s="18" t="s">
        <v>19</v>
      </c>
      <c r="C31" s="12" t="s">
        <v>36</v>
      </c>
      <c r="D31" s="12"/>
      <c r="E31" s="16" t="s">
        <v>20</v>
      </c>
      <c r="F31" s="16" t="b">
        <v>0</v>
      </c>
      <c r="G31" s="7"/>
      <c r="H31" s="34"/>
      <c r="I31" s="8"/>
      <c r="J31" s="7"/>
      <c r="K31" s="34"/>
      <c r="L31" s="8"/>
      <c r="M31" s="7" t="s">
        <v>20</v>
      </c>
      <c r="N31" s="34"/>
      <c r="O31" s="8"/>
      <c r="P31" s="7" t="s">
        <v>20</v>
      </c>
      <c r="Q31" s="34"/>
      <c r="R31" s="8"/>
    </row>
    <row r="32" spans="1:18" x14ac:dyDescent="0.2">
      <c r="A32" s="16"/>
      <c r="B32" s="18" t="s">
        <v>19</v>
      </c>
      <c r="C32" s="12" t="s">
        <v>70</v>
      </c>
      <c r="D32" s="12"/>
      <c r="E32" s="16"/>
      <c r="F32" s="16" t="s">
        <v>37</v>
      </c>
      <c r="G32" s="7"/>
      <c r="H32" s="34"/>
      <c r="I32" s="8"/>
      <c r="J32" s="7"/>
      <c r="K32" s="34"/>
      <c r="L32" s="8"/>
      <c r="M32" s="7" t="s">
        <v>20</v>
      </c>
      <c r="N32" s="34"/>
      <c r="O32" s="8"/>
      <c r="P32" s="7"/>
      <c r="Q32" s="34"/>
      <c r="R32" s="8"/>
    </row>
    <row r="33" spans="1:18" x14ac:dyDescent="0.2">
      <c r="A33" s="16"/>
      <c r="B33" s="18" t="s">
        <v>19</v>
      </c>
      <c r="C33" s="12" t="s">
        <v>38</v>
      </c>
      <c r="D33" s="12"/>
      <c r="E33" s="16" t="s">
        <v>20</v>
      </c>
      <c r="F33" s="16" t="s">
        <v>41</v>
      </c>
      <c r="G33" s="7"/>
      <c r="H33" s="34"/>
      <c r="I33" s="8"/>
      <c r="J33" s="7"/>
      <c r="K33" s="34"/>
      <c r="L33" s="8"/>
      <c r="M33" s="7" t="s">
        <v>20</v>
      </c>
      <c r="N33" s="34"/>
      <c r="O33" s="8"/>
      <c r="P33" s="7"/>
      <c r="Q33" s="34"/>
      <c r="R33" s="8"/>
    </row>
    <row r="34" spans="1:18" x14ac:dyDescent="0.2">
      <c r="A34" s="16"/>
      <c r="B34" s="18" t="s">
        <v>19</v>
      </c>
      <c r="C34" s="12" t="s">
        <v>39</v>
      </c>
      <c r="D34" s="12"/>
      <c r="E34" s="16" t="s">
        <v>20</v>
      </c>
      <c r="F34" s="16" t="s">
        <v>41</v>
      </c>
      <c r="G34" s="7"/>
      <c r="H34" s="34"/>
      <c r="I34" s="8"/>
      <c r="J34" s="7"/>
      <c r="K34" s="34"/>
      <c r="L34" s="8"/>
      <c r="M34" s="7" t="s">
        <v>20</v>
      </c>
      <c r="N34" s="34"/>
      <c r="O34" s="8"/>
      <c r="P34" s="7"/>
      <c r="Q34" s="34"/>
      <c r="R34" s="8"/>
    </row>
    <row r="35" spans="1:18" x14ac:dyDescent="0.2">
      <c r="A35" s="16"/>
      <c r="B35" s="18" t="s">
        <v>19</v>
      </c>
      <c r="C35" s="12" t="s">
        <v>48</v>
      </c>
      <c r="D35" s="12"/>
      <c r="E35" s="16"/>
      <c r="F35" s="16">
        <v>1</v>
      </c>
      <c r="G35" s="7"/>
      <c r="H35" s="34"/>
      <c r="I35" s="8"/>
      <c r="J35" s="7"/>
      <c r="K35" s="34"/>
      <c r="L35" s="8"/>
      <c r="M35" s="7"/>
      <c r="N35" s="34"/>
      <c r="O35" s="8"/>
      <c r="P35" s="7" t="s">
        <v>20</v>
      </c>
      <c r="Q35" s="34"/>
      <c r="R35" s="8"/>
    </row>
    <row r="36" spans="1:18" x14ac:dyDescent="0.2">
      <c r="A36" s="17"/>
      <c r="B36" s="13"/>
      <c r="C36" s="13"/>
      <c r="D36" s="13"/>
      <c r="E36" s="17"/>
      <c r="F36" s="17"/>
      <c r="G36" s="9"/>
      <c r="H36" s="6"/>
      <c r="I36" s="10"/>
      <c r="J36" s="9"/>
      <c r="K36" s="6"/>
      <c r="L36" s="10"/>
      <c r="M36" s="9"/>
      <c r="N36" s="6"/>
      <c r="O36" s="10"/>
      <c r="P36" s="9"/>
      <c r="Q36" s="6"/>
      <c r="R36" s="10"/>
    </row>
    <row r="38" spans="1:18" x14ac:dyDescent="0.2">
      <c r="F38" s="2" t="s">
        <v>73</v>
      </c>
      <c r="H38">
        <f>SUM(H8:H36)</f>
        <v>0</v>
      </c>
      <c r="K38">
        <f>SUM(K8:K36)</f>
        <v>0</v>
      </c>
      <c r="N38">
        <f>SUM(N8:N36)</f>
        <v>0</v>
      </c>
      <c r="Q38">
        <f>SUM(Q8:Q36)</f>
        <v>0</v>
      </c>
    </row>
  </sheetData>
  <hyperlinks>
    <hyperlink ref="I1" r:id="rId1" xr:uid="{E69CBE43-ACE8-9949-BACE-DEDEB130FA61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C06A-C160-D745-B764-A228BDD6A780}">
  <dimension ref="A1:H13"/>
  <sheetViews>
    <sheetView workbookViewId="0">
      <selection activeCell="F24" sqref="F24"/>
    </sheetView>
  </sheetViews>
  <sheetFormatPr baseColWidth="10" defaultRowHeight="16" x14ac:dyDescent="0.2"/>
  <cols>
    <col min="1" max="1" width="10.83203125" style="2"/>
    <col min="2" max="2" width="34.83203125" customWidth="1"/>
    <col min="3" max="3" width="37.83203125" customWidth="1"/>
    <col min="4" max="4" width="34.83203125" customWidth="1"/>
    <col min="5" max="5" width="21.33203125" customWidth="1"/>
    <col min="6" max="6" width="39.83203125" bestFit="1" customWidth="1"/>
    <col min="7" max="7" width="21.33203125" customWidth="1"/>
    <col min="8" max="8" width="18.33203125" customWidth="1"/>
  </cols>
  <sheetData>
    <row r="1" spans="1:8" ht="21" x14ac:dyDescent="0.25">
      <c r="A1" s="35" t="s">
        <v>2</v>
      </c>
      <c r="B1" s="36"/>
      <c r="C1" s="36"/>
      <c r="D1" s="36"/>
      <c r="E1" s="49"/>
      <c r="F1" s="15"/>
      <c r="G1" s="15"/>
    </row>
    <row r="2" spans="1:8" ht="19" x14ac:dyDescent="0.25">
      <c r="A2" s="14" t="s">
        <v>49</v>
      </c>
      <c r="B2" s="11" t="s">
        <v>1</v>
      </c>
      <c r="C2" s="11" t="s">
        <v>0</v>
      </c>
      <c r="D2" s="14" t="s">
        <v>16</v>
      </c>
      <c r="E2" s="46" t="s">
        <v>23</v>
      </c>
      <c r="F2" s="23" t="s">
        <v>24</v>
      </c>
      <c r="G2" s="23" t="s">
        <v>62</v>
      </c>
      <c r="H2" s="1"/>
    </row>
    <row r="3" spans="1:8" x14ac:dyDescent="0.2">
      <c r="A3" s="50"/>
      <c r="B3" s="47"/>
      <c r="C3" s="47"/>
      <c r="D3" s="50"/>
      <c r="E3" s="50"/>
      <c r="F3" s="50"/>
      <c r="G3" s="47"/>
    </row>
    <row r="4" spans="1:8" x14ac:dyDescent="0.2">
      <c r="A4" s="16"/>
      <c r="B4" s="12" t="s">
        <v>11</v>
      </c>
      <c r="C4" s="12" t="s">
        <v>6</v>
      </c>
      <c r="D4" s="16">
        <v>0</v>
      </c>
      <c r="E4" s="50">
        <f>'LIST OF PROPS IN SYSTEM'!D8</f>
        <v>0</v>
      </c>
      <c r="F4" s="16">
        <v>0</v>
      </c>
      <c r="G4" s="19" t="s">
        <v>71</v>
      </c>
    </row>
    <row r="5" spans="1:8" x14ac:dyDescent="0.2">
      <c r="A5" s="16"/>
      <c r="B5" s="12" t="s">
        <v>11</v>
      </c>
      <c r="C5" s="12" t="s">
        <v>7</v>
      </c>
      <c r="D5" s="16" t="s">
        <v>56</v>
      </c>
      <c r="E5" s="50">
        <f>'LIST OF PROPS IN SYSTEM'!D9</f>
        <v>0</v>
      </c>
      <c r="F5" s="16" t="s">
        <v>56</v>
      </c>
      <c r="G5" s="19" t="s">
        <v>71</v>
      </c>
    </row>
    <row r="6" spans="1:8" x14ac:dyDescent="0.2">
      <c r="A6" s="16"/>
      <c r="B6" s="12" t="s">
        <v>11</v>
      </c>
      <c r="C6" s="12" t="s">
        <v>8</v>
      </c>
      <c r="D6" s="16">
        <v>1</v>
      </c>
      <c r="E6" s="50">
        <f>'LIST OF PROPS IN SYSTEM'!E10</f>
        <v>0</v>
      </c>
      <c r="F6" s="16">
        <v>1</v>
      </c>
      <c r="G6" s="19" t="s">
        <v>71</v>
      </c>
    </row>
    <row r="7" spans="1:8" x14ac:dyDescent="0.2">
      <c r="A7" s="50"/>
      <c r="B7" s="47"/>
      <c r="C7" s="47"/>
      <c r="D7" s="50"/>
      <c r="E7" s="50"/>
      <c r="F7" s="50"/>
      <c r="G7" s="52"/>
    </row>
    <row r="8" spans="1:8" x14ac:dyDescent="0.2">
      <c r="A8" s="16"/>
      <c r="B8" s="12" t="s">
        <v>12</v>
      </c>
      <c r="C8" s="12" t="s">
        <v>10</v>
      </c>
      <c r="D8" s="16">
        <v>1</v>
      </c>
      <c r="E8" s="50">
        <f>'LIST OF PROPS IN SYSTEM'!D17</f>
        <v>0</v>
      </c>
      <c r="F8" s="16">
        <v>1</v>
      </c>
      <c r="G8" s="19" t="s">
        <v>71</v>
      </c>
    </row>
    <row r="9" spans="1:8" x14ac:dyDescent="0.2">
      <c r="A9" s="50"/>
      <c r="B9" s="47"/>
      <c r="C9" s="47"/>
      <c r="D9" s="50"/>
      <c r="E9" s="50"/>
      <c r="F9" s="50"/>
      <c r="G9" s="52"/>
    </row>
    <row r="10" spans="1:8" x14ac:dyDescent="0.2">
      <c r="A10" s="16"/>
      <c r="B10" s="12" t="s">
        <v>14</v>
      </c>
      <c r="C10" s="12" t="s">
        <v>15</v>
      </c>
      <c r="D10" s="16" t="s">
        <v>17</v>
      </c>
      <c r="E10" s="50">
        <f>'LIST OF PROPS IN SYSTEM'!D22</f>
        <v>0</v>
      </c>
      <c r="F10" s="16" t="s">
        <v>57</v>
      </c>
      <c r="G10" s="19" t="s">
        <v>71</v>
      </c>
    </row>
    <row r="11" spans="1:8" x14ac:dyDescent="0.2">
      <c r="A11" s="50"/>
      <c r="B11" s="47"/>
      <c r="C11" s="47"/>
      <c r="D11" s="50"/>
      <c r="E11" s="50"/>
      <c r="F11" s="50"/>
      <c r="G11" s="52"/>
    </row>
    <row r="12" spans="1:8" x14ac:dyDescent="0.2">
      <c r="A12" s="17"/>
      <c r="B12" s="13" t="s">
        <v>19</v>
      </c>
      <c r="C12" s="13" t="s">
        <v>13</v>
      </c>
      <c r="D12" s="17">
        <v>1</v>
      </c>
      <c r="E12" s="51">
        <f>'LIST OF PROPS IN SYSTEM'!D27</f>
        <v>0</v>
      </c>
      <c r="F12" s="17" t="s">
        <v>58</v>
      </c>
      <c r="G12" s="53" t="s">
        <v>71</v>
      </c>
      <c r="H12" s="20" t="s">
        <v>59</v>
      </c>
    </row>
    <row r="13" spans="1:8" x14ac:dyDescent="0.2">
      <c r="D13" s="2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7FE1-E0C6-4B44-A737-0B35FF98042A}">
  <dimension ref="A1:I10"/>
  <sheetViews>
    <sheetView workbookViewId="0">
      <selection activeCell="G4" sqref="G4:G10"/>
    </sheetView>
  </sheetViews>
  <sheetFormatPr baseColWidth="10" defaultRowHeight="16" x14ac:dyDescent="0.2"/>
  <cols>
    <col min="1" max="1" width="9.33203125" bestFit="1" customWidth="1"/>
    <col min="2" max="3" width="27.5" customWidth="1"/>
    <col min="4" max="4" width="27.5" style="2" customWidth="1"/>
    <col min="5" max="5" width="24" customWidth="1"/>
    <col min="6" max="6" width="36.6640625" bestFit="1" customWidth="1"/>
    <col min="7" max="7" width="24" customWidth="1"/>
  </cols>
  <sheetData>
    <row r="1" spans="1:9" ht="21" x14ac:dyDescent="0.25">
      <c r="A1" s="35" t="s">
        <v>4</v>
      </c>
      <c r="B1" s="36"/>
      <c r="C1" s="36"/>
      <c r="D1" s="36"/>
      <c r="E1" s="49"/>
      <c r="F1" s="15"/>
      <c r="G1" s="15"/>
    </row>
    <row r="2" spans="1:9" ht="19" x14ac:dyDescent="0.25">
      <c r="A2" s="11" t="s">
        <v>49</v>
      </c>
      <c r="B2" s="11" t="s">
        <v>1</v>
      </c>
      <c r="C2" s="11" t="s">
        <v>0</v>
      </c>
      <c r="D2" s="14" t="s">
        <v>16</v>
      </c>
      <c r="E2" s="46" t="s">
        <v>23</v>
      </c>
      <c r="F2" s="23" t="s">
        <v>24</v>
      </c>
      <c r="G2" s="23" t="s">
        <v>62</v>
      </c>
      <c r="H2" s="3"/>
      <c r="I2" s="1"/>
    </row>
    <row r="3" spans="1:9" x14ac:dyDescent="0.2">
      <c r="A3" s="47"/>
      <c r="B3" s="47"/>
      <c r="C3" s="47"/>
      <c r="D3" s="50"/>
      <c r="E3" s="50"/>
      <c r="F3" s="50"/>
      <c r="G3" s="47"/>
    </row>
    <row r="4" spans="1:9" x14ac:dyDescent="0.2">
      <c r="A4" s="12"/>
      <c r="B4" s="12" t="s">
        <v>11</v>
      </c>
      <c r="C4" s="12" t="s">
        <v>6</v>
      </c>
      <c r="D4" s="16">
        <v>0</v>
      </c>
      <c r="E4" s="50">
        <f>'LIST OF PROPS IN SYSTEM'!D8</f>
        <v>0</v>
      </c>
      <c r="F4" s="16">
        <v>100</v>
      </c>
      <c r="G4" s="19" t="s">
        <v>71</v>
      </c>
    </row>
    <row r="5" spans="1:9" x14ac:dyDescent="0.2">
      <c r="A5" s="12"/>
      <c r="B5" s="12" t="s">
        <v>11</v>
      </c>
      <c r="C5" s="12" t="s">
        <v>7</v>
      </c>
      <c r="D5" s="16" t="s">
        <v>18</v>
      </c>
      <c r="E5" s="50">
        <f>'LIST OF PROPS IN SYSTEM'!D9</f>
        <v>0</v>
      </c>
      <c r="F5" s="16" t="s">
        <v>60</v>
      </c>
      <c r="G5" s="19" t="s">
        <v>71</v>
      </c>
    </row>
    <row r="6" spans="1:9" x14ac:dyDescent="0.2">
      <c r="A6" s="12"/>
      <c r="B6" s="12" t="s">
        <v>11</v>
      </c>
      <c r="C6" s="12" t="s">
        <v>8</v>
      </c>
      <c r="D6" s="16">
        <v>1</v>
      </c>
      <c r="E6" s="50">
        <f>'LIST OF PROPS IN SYSTEM'!D10</f>
        <v>0</v>
      </c>
      <c r="F6" s="16">
        <v>1</v>
      </c>
      <c r="G6" s="19" t="s">
        <v>71</v>
      </c>
    </row>
    <row r="7" spans="1:9" x14ac:dyDescent="0.2">
      <c r="A7" s="12"/>
      <c r="B7" s="12" t="s">
        <v>11</v>
      </c>
      <c r="C7" s="12" t="s">
        <v>5</v>
      </c>
      <c r="D7" s="16">
        <v>16384</v>
      </c>
      <c r="E7" s="50">
        <f>'LIST OF PROPS IN SYSTEM'!D11</f>
        <v>0</v>
      </c>
      <c r="F7" s="16">
        <v>200000</v>
      </c>
      <c r="G7" s="19" t="s">
        <v>71</v>
      </c>
    </row>
    <row r="8" spans="1:9" x14ac:dyDescent="0.2">
      <c r="A8" s="12"/>
      <c r="B8" s="12" t="s">
        <v>11</v>
      </c>
      <c r="C8" s="12" t="s">
        <v>9</v>
      </c>
      <c r="D8" s="16">
        <v>33554432</v>
      </c>
      <c r="E8" s="50">
        <f>'LIST OF PROPS IN SYSTEM'!D12</f>
        <v>0</v>
      </c>
      <c r="F8" s="16" t="s">
        <v>61</v>
      </c>
      <c r="G8" s="19" t="s">
        <v>71</v>
      </c>
    </row>
    <row r="9" spans="1:9" x14ac:dyDescent="0.2">
      <c r="A9" s="47"/>
      <c r="B9" s="47"/>
      <c r="C9" s="47"/>
      <c r="D9" s="50"/>
      <c r="E9" s="50"/>
      <c r="F9" s="50"/>
      <c r="G9" s="52"/>
    </row>
    <row r="10" spans="1:9" x14ac:dyDescent="0.2">
      <c r="A10" s="13"/>
      <c r="B10" s="13" t="s">
        <v>12</v>
      </c>
      <c r="C10" s="13" t="s">
        <v>10</v>
      </c>
      <c r="D10" s="17">
        <v>1</v>
      </c>
      <c r="E10" s="51">
        <f>'LIST OF PROPS IN SYSTEM'!D17</f>
        <v>0</v>
      </c>
      <c r="F10" s="17">
        <v>100000</v>
      </c>
      <c r="G10" s="53" t="s">
        <v>71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961-C813-824C-8458-8F518ACB9C0E}">
  <dimension ref="A1:G25"/>
  <sheetViews>
    <sheetView workbookViewId="0">
      <selection activeCell="G4" sqref="G4:G24"/>
    </sheetView>
  </sheetViews>
  <sheetFormatPr baseColWidth="10" defaultRowHeight="16" x14ac:dyDescent="0.2"/>
  <cols>
    <col min="1" max="1" width="13.33203125" style="2" customWidth="1"/>
    <col min="2" max="2" width="23.6640625" customWidth="1"/>
    <col min="3" max="3" width="44.33203125" bestFit="1" customWidth="1"/>
    <col min="4" max="4" width="37.83203125" customWidth="1"/>
    <col min="5" max="5" width="18.6640625" style="2" customWidth="1"/>
    <col min="6" max="6" width="23" style="2" customWidth="1"/>
    <col min="7" max="7" width="18.6640625" style="2" customWidth="1"/>
  </cols>
  <sheetData>
    <row r="1" spans="1:7" ht="21" x14ac:dyDescent="0.25">
      <c r="A1" s="35" t="s">
        <v>3</v>
      </c>
      <c r="B1" s="36"/>
      <c r="C1" s="36"/>
      <c r="D1" s="36"/>
      <c r="E1" s="49"/>
      <c r="F1" s="15"/>
      <c r="G1" s="22"/>
    </row>
    <row r="2" spans="1:7" ht="19" x14ac:dyDescent="0.25">
      <c r="A2" s="14" t="s">
        <v>49</v>
      </c>
      <c r="B2" s="11" t="s">
        <v>1</v>
      </c>
      <c r="C2" s="11" t="s">
        <v>0</v>
      </c>
      <c r="D2" s="14" t="s">
        <v>16</v>
      </c>
      <c r="E2" s="46" t="s">
        <v>23</v>
      </c>
      <c r="F2" s="23" t="s">
        <v>24</v>
      </c>
      <c r="G2" s="23" t="s">
        <v>62</v>
      </c>
    </row>
    <row r="3" spans="1:7" x14ac:dyDescent="0.2">
      <c r="A3" s="50"/>
      <c r="B3" s="47"/>
      <c r="C3" s="47"/>
      <c r="D3" s="50"/>
      <c r="E3" s="50"/>
      <c r="F3" s="50"/>
      <c r="G3" s="50"/>
    </row>
    <row r="4" spans="1:7" x14ac:dyDescent="0.2">
      <c r="A4" s="16"/>
      <c r="B4" s="12" t="s">
        <v>11</v>
      </c>
      <c r="C4" s="12" t="s">
        <v>8</v>
      </c>
      <c r="D4" s="16">
        <v>1</v>
      </c>
      <c r="E4" s="50">
        <f>'LIST OF PROPS IN SYSTEM'!D10</f>
        <v>0</v>
      </c>
      <c r="F4" s="16" t="s">
        <v>50</v>
      </c>
      <c r="G4" s="19" t="s">
        <v>71</v>
      </c>
    </row>
    <row r="5" spans="1:7" x14ac:dyDescent="0.2">
      <c r="A5" s="50"/>
      <c r="B5" s="47"/>
      <c r="C5" s="47"/>
      <c r="D5" s="50"/>
      <c r="E5" s="50"/>
      <c r="F5" s="50"/>
      <c r="G5" s="52"/>
    </row>
    <row r="6" spans="1:7" x14ac:dyDescent="0.2">
      <c r="A6" s="16"/>
      <c r="B6" s="12" t="s">
        <v>11</v>
      </c>
      <c r="C6" s="12" t="s">
        <v>25</v>
      </c>
      <c r="D6" s="16">
        <v>3</v>
      </c>
      <c r="E6" s="50">
        <f>'LIST OF PROPS IN SYSTEM'!D13</f>
        <v>0</v>
      </c>
      <c r="F6" s="16">
        <v>3</v>
      </c>
      <c r="G6" s="19" t="s">
        <v>71</v>
      </c>
    </row>
    <row r="7" spans="1:7" x14ac:dyDescent="0.2">
      <c r="A7" s="16"/>
      <c r="B7" s="12" t="s">
        <v>11</v>
      </c>
      <c r="C7" s="12" t="s">
        <v>26</v>
      </c>
      <c r="D7" s="16" t="b">
        <v>0</v>
      </c>
      <c r="E7" s="50">
        <f>'LIST OF PROPS IN SYSTEM'!D14</f>
        <v>0</v>
      </c>
      <c r="F7" s="16" t="b">
        <v>1</v>
      </c>
      <c r="G7" s="19" t="s">
        <v>71</v>
      </c>
    </row>
    <row r="8" spans="1:7" x14ac:dyDescent="0.2">
      <c r="A8" s="16"/>
      <c r="B8" s="12" t="s">
        <v>11</v>
      </c>
      <c r="C8" s="12" t="s">
        <v>27</v>
      </c>
      <c r="D8" s="16">
        <v>5</v>
      </c>
      <c r="E8" s="50">
        <f>'LIST OF PROPS IN SYSTEM'!D15</f>
        <v>0</v>
      </c>
      <c r="F8" s="16">
        <v>1</v>
      </c>
      <c r="G8" s="19" t="s">
        <v>71</v>
      </c>
    </row>
    <row r="9" spans="1:7" x14ac:dyDescent="0.2">
      <c r="A9" s="50"/>
      <c r="B9" s="47"/>
      <c r="C9" s="47"/>
      <c r="D9" s="50"/>
      <c r="E9" s="50"/>
      <c r="F9" s="50"/>
      <c r="G9" s="52"/>
    </row>
    <row r="10" spans="1:7" x14ac:dyDescent="0.2">
      <c r="A10" s="16"/>
      <c r="B10" s="12" t="s">
        <v>12</v>
      </c>
      <c r="C10" s="12" t="s">
        <v>28</v>
      </c>
      <c r="D10" s="16" t="b">
        <v>1</v>
      </c>
      <c r="E10" s="50">
        <f>'LIST OF PROPS IN SYSTEM'!D18</f>
        <v>0</v>
      </c>
      <c r="F10" s="16" t="b">
        <v>0</v>
      </c>
      <c r="G10" s="19" t="s">
        <v>71</v>
      </c>
    </row>
    <row r="11" spans="1:7" x14ac:dyDescent="0.2">
      <c r="A11" s="16"/>
      <c r="B11" s="12" t="s">
        <v>12</v>
      </c>
      <c r="C11" s="12" t="s">
        <v>29</v>
      </c>
      <c r="D11" s="19" t="s">
        <v>52</v>
      </c>
      <c r="E11" s="50">
        <f>'LIST OF PROPS IN SYSTEM'!D19</f>
        <v>0</v>
      </c>
      <c r="F11" s="16" t="s">
        <v>51</v>
      </c>
      <c r="G11" s="19" t="s">
        <v>71</v>
      </c>
    </row>
    <row r="12" spans="1:7" x14ac:dyDescent="0.2">
      <c r="A12" s="50"/>
      <c r="B12" s="47"/>
      <c r="C12" s="47"/>
      <c r="D12" s="50"/>
      <c r="E12" s="50"/>
      <c r="F12" s="50"/>
      <c r="G12" s="52"/>
    </row>
    <row r="13" spans="1:7" x14ac:dyDescent="0.2">
      <c r="A13" s="16"/>
      <c r="B13" s="12" t="s">
        <v>14</v>
      </c>
      <c r="C13" s="12" t="s">
        <v>30</v>
      </c>
      <c r="D13" s="16">
        <v>1</v>
      </c>
      <c r="E13" s="50">
        <f>'LIST OF PROPS IN SYSTEM'!D23</f>
        <v>0</v>
      </c>
      <c r="F13" s="16">
        <v>3</v>
      </c>
      <c r="G13" s="19" t="s">
        <v>71</v>
      </c>
    </row>
    <row r="14" spans="1:7" x14ac:dyDescent="0.2">
      <c r="A14" s="16"/>
      <c r="B14" s="12" t="s">
        <v>14</v>
      </c>
      <c r="C14" s="12" t="s">
        <v>31</v>
      </c>
      <c r="D14" s="16" t="s">
        <v>32</v>
      </c>
      <c r="E14" s="50">
        <f>'LIST OF PROPS IN SYSTEM'!D24</f>
        <v>0</v>
      </c>
      <c r="F14" s="16" t="s">
        <v>53</v>
      </c>
      <c r="G14" s="19" t="s">
        <v>71</v>
      </c>
    </row>
    <row r="15" spans="1:7" x14ac:dyDescent="0.2">
      <c r="A15" s="50"/>
      <c r="B15" s="47"/>
      <c r="C15" s="47"/>
      <c r="D15" s="50"/>
      <c r="E15" s="50"/>
      <c r="F15" s="50"/>
      <c r="G15" s="52"/>
    </row>
    <row r="16" spans="1:7" x14ac:dyDescent="0.2">
      <c r="A16" s="50"/>
      <c r="B16" s="47"/>
      <c r="C16" s="47"/>
      <c r="D16" s="50"/>
      <c r="E16" s="50"/>
      <c r="F16" s="50"/>
      <c r="G16" s="52"/>
    </row>
    <row r="17" spans="1:7" x14ac:dyDescent="0.2">
      <c r="A17" s="50"/>
      <c r="B17" s="47"/>
      <c r="C17" s="47"/>
      <c r="D17" s="50"/>
      <c r="E17" s="50"/>
      <c r="F17" s="50"/>
      <c r="G17" s="52"/>
    </row>
    <row r="18" spans="1:7" x14ac:dyDescent="0.2">
      <c r="A18" s="16"/>
      <c r="B18" s="12" t="s">
        <v>19</v>
      </c>
      <c r="C18" s="12" t="s">
        <v>33</v>
      </c>
      <c r="D18" s="16">
        <v>1</v>
      </c>
      <c r="E18" s="50">
        <f>'LIST OF PROPS IN SYSTEM'!D28</f>
        <v>0</v>
      </c>
      <c r="F18" s="16">
        <v>1</v>
      </c>
      <c r="G18" s="19" t="s">
        <v>71</v>
      </c>
    </row>
    <row r="19" spans="1:7" x14ac:dyDescent="0.2">
      <c r="A19" s="16"/>
      <c r="B19" s="12" t="s">
        <v>19</v>
      </c>
      <c r="C19" s="12" t="s">
        <v>34</v>
      </c>
      <c r="D19" s="16">
        <v>1</v>
      </c>
      <c r="E19" s="50">
        <f>'LIST OF PROPS IN SYSTEM'!D29</f>
        <v>0</v>
      </c>
      <c r="F19" s="16">
        <v>2</v>
      </c>
      <c r="G19" s="19" t="s">
        <v>71</v>
      </c>
    </row>
    <row r="20" spans="1:7" x14ac:dyDescent="0.2">
      <c r="A20" s="16"/>
      <c r="B20" s="12" t="s">
        <v>19</v>
      </c>
      <c r="C20" s="12" t="s">
        <v>35</v>
      </c>
      <c r="D20" s="16" t="b">
        <v>1</v>
      </c>
      <c r="E20" s="50">
        <f>'LIST OF PROPS IN SYSTEM'!D30</f>
        <v>0</v>
      </c>
      <c r="F20" s="16" t="b">
        <v>0</v>
      </c>
      <c r="G20" s="19" t="s">
        <v>71</v>
      </c>
    </row>
    <row r="21" spans="1:7" x14ac:dyDescent="0.2">
      <c r="A21" s="16"/>
      <c r="B21" s="18" t="s">
        <v>19</v>
      </c>
      <c r="C21" s="12" t="s">
        <v>36</v>
      </c>
      <c r="D21" s="16" t="b">
        <v>0</v>
      </c>
      <c r="E21" s="50">
        <f>'LIST OF PROPS IN SYSTEM'!D31</f>
        <v>0</v>
      </c>
      <c r="F21" s="16" t="b">
        <v>0</v>
      </c>
      <c r="G21" s="19" t="s">
        <v>71</v>
      </c>
    </row>
    <row r="22" spans="1:7" x14ac:dyDescent="0.2">
      <c r="A22" s="16"/>
      <c r="B22" s="18" t="s">
        <v>19</v>
      </c>
      <c r="C22" s="12" t="s">
        <v>70</v>
      </c>
      <c r="D22" s="16" t="s">
        <v>37</v>
      </c>
      <c r="E22" s="50">
        <f>'LIST OF PROPS IN SYSTEM'!D32</f>
        <v>0</v>
      </c>
      <c r="F22" s="16" t="s">
        <v>54</v>
      </c>
      <c r="G22" s="19" t="s">
        <v>71</v>
      </c>
    </row>
    <row r="23" spans="1:7" x14ac:dyDescent="0.2">
      <c r="A23" s="16"/>
      <c r="B23" s="18" t="s">
        <v>19</v>
      </c>
      <c r="C23" s="12" t="s">
        <v>38</v>
      </c>
      <c r="D23" s="16" t="s">
        <v>41</v>
      </c>
      <c r="E23" s="50">
        <f>'LIST OF PROPS IN SYSTEM'!D33</f>
        <v>0</v>
      </c>
      <c r="F23" s="16" t="s">
        <v>55</v>
      </c>
      <c r="G23" s="19" t="s">
        <v>71</v>
      </c>
    </row>
    <row r="24" spans="1:7" x14ac:dyDescent="0.2">
      <c r="A24" s="16"/>
      <c r="B24" s="18" t="s">
        <v>19</v>
      </c>
      <c r="C24" s="12" t="s">
        <v>39</v>
      </c>
      <c r="D24" s="16" t="s">
        <v>41</v>
      </c>
      <c r="E24" s="50">
        <f>'LIST OF PROPS IN SYSTEM'!D34</f>
        <v>0</v>
      </c>
      <c r="F24" s="16" t="s">
        <v>55</v>
      </c>
      <c r="G24" s="19" t="s">
        <v>71</v>
      </c>
    </row>
    <row r="25" spans="1:7" x14ac:dyDescent="0.2">
      <c r="A25" s="51"/>
      <c r="B25" s="48"/>
      <c r="C25" s="48"/>
      <c r="D25" s="48"/>
      <c r="E25" s="51"/>
      <c r="F25" s="51"/>
      <c r="G25" s="51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407E-7579-914C-B003-0D392EB598FA}">
  <dimension ref="A1:G17"/>
  <sheetViews>
    <sheetView workbookViewId="0">
      <selection activeCell="G10" sqref="G4:G10"/>
    </sheetView>
  </sheetViews>
  <sheetFormatPr baseColWidth="10" defaultRowHeight="16" x14ac:dyDescent="0.2"/>
  <cols>
    <col min="1" max="1" width="9.33203125" bestFit="1" customWidth="1"/>
    <col min="2" max="3" width="43.6640625" customWidth="1"/>
    <col min="4" max="4" width="43.6640625" style="2" customWidth="1"/>
    <col min="5" max="5" width="24.1640625" style="2" customWidth="1"/>
    <col min="6" max="6" width="24.1640625" customWidth="1"/>
    <col min="7" max="7" width="24.1640625" style="2" customWidth="1"/>
  </cols>
  <sheetData>
    <row r="1" spans="1:7" ht="21" x14ac:dyDescent="0.25">
      <c r="A1" s="35" t="s">
        <v>3</v>
      </c>
      <c r="B1" s="36"/>
      <c r="C1" s="36"/>
      <c r="D1" s="36"/>
      <c r="E1" s="45"/>
      <c r="F1" s="22"/>
      <c r="G1" s="15"/>
    </row>
    <row r="2" spans="1:7" ht="19" x14ac:dyDescent="0.25">
      <c r="A2" s="14" t="s">
        <v>49</v>
      </c>
      <c r="B2" s="11" t="s">
        <v>1</v>
      </c>
      <c r="C2" s="11" t="s">
        <v>0</v>
      </c>
      <c r="D2" s="14" t="s">
        <v>16</v>
      </c>
      <c r="E2" s="46" t="s">
        <v>23</v>
      </c>
      <c r="F2" s="23" t="s">
        <v>24</v>
      </c>
      <c r="G2" s="23" t="s">
        <v>62</v>
      </c>
    </row>
    <row r="3" spans="1:7" x14ac:dyDescent="0.2">
      <c r="A3" s="47"/>
      <c r="B3" s="47"/>
      <c r="C3" s="47"/>
      <c r="D3" s="50"/>
      <c r="E3" s="50"/>
      <c r="F3" s="50"/>
      <c r="G3" s="50"/>
    </row>
    <row r="4" spans="1:7" x14ac:dyDescent="0.2">
      <c r="A4" s="12"/>
      <c r="B4" s="12" t="s">
        <v>12</v>
      </c>
      <c r="C4" s="12" t="s">
        <v>45</v>
      </c>
      <c r="D4" s="16">
        <v>10000</v>
      </c>
      <c r="E4" s="50">
        <f>'LIST OF PROPS IN SYSTEM'!D20</f>
        <v>0</v>
      </c>
      <c r="F4" s="16" t="s">
        <v>55</v>
      </c>
      <c r="G4" s="19" t="s">
        <v>71</v>
      </c>
    </row>
    <row r="5" spans="1:7" x14ac:dyDescent="0.2">
      <c r="A5" s="47"/>
      <c r="B5" s="47"/>
      <c r="C5" s="47"/>
      <c r="D5" s="50"/>
      <c r="E5" s="50"/>
      <c r="F5" s="50"/>
      <c r="G5" s="52"/>
    </row>
    <row r="6" spans="1:7" x14ac:dyDescent="0.2">
      <c r="A6" s="12"/>
      <c r="B6" s="12" t="s">
        <v>14</v>
      </c>
      <c r="C6" s="12" t="s">
        <v>47</v>
      </c>
      <c r="D6" s="16">
        <v>0</v>
      </c>
      <c r="E6" s="50">
        <f>'LIST OF PROPS IN SYSTEM'!D25</f>
        <v>0</v>
      </c>
      <c r="F6" s="16" t="s">
        <v>63</v>
      </c>
      <c r="G6" s="19" t="s">
        <v>71</v>
      </c>
    </row>
    <row r="7" spans="1:7" x14ac:dyDescent="0.2">
      <c r="A7" s="47"/>
      <c r="B7" s="47"/>
      <c r="C7" s="47"/>
      <c r="D7" s="50"/>
      <c r="E7" s="50"/>
      <c r="F7" s="50"/>
      <c r="G7" s="52"/>
    </row>
    <row r="8" spans="1:7" x14ac:dyDescent="0.2">
      <c r="A8" s="12"/>
      <c r="B8" s="12" t="s">
        <v>19</v>
      </c>
      <c r="C8" s="12" t="s">
        <v>34</v>
      </c>
      <c r="D8" s="16">
        <v>1</v>
      </c>
      <c r="E8" s="50">
        <f>'LIST OF PROPS IN SYSTEM'!D29</f>
        <v>0</v>
      </c>
      <c r="F8" s="16">
        <v>1</v>
      </c>
      <c r="G8" s="19" t="s">
        <v>71</v>
      </c>
    </row>
    <row r="9" spans="1:7" x14ac:dyDescent="0.2">
      <c r="A9" s="12"/>
      <c r="B9" s="18" t="s">
        <v>19</v>
      </c>
      <c r="C9" s="12" t="s">
        <v>36</v>
      </c>
      <c r="D9" s="16" t="b">
        <v>0</v>
      </c>
      <c r="E9" s="50">
        <f>'LIST OF PROPS IN SYSTEM'!D31</f>
        <v>0</v>
      </c>
      <c r="F9" s="16" t="b">
        <v>1</v>
      </c>
      <c r="G9" s="19" t="s">
        <v>71</v>
      </c>
    </row>
    <row r="10" spans="1:7" x14ac:dyDescent="0.2">
      <c r="A10" s="13"/>
      <c r="B10" s="21" t="s">
        <v>19</v>
      </c>
      <c r="C10" s="13" t="s">
        <v>48</v>
      </c>
      <c r="D10" s="17">
        <v>1</v>
      </c>
      <c r="E10" s="51">
        <f>'LIST OF PROPS IN SYSTEM'!D35</f>
        <v>0</v>
      </c>
      <c r="F10" s="17" t="s">
        <v>64</v>
      </c>
      <c r="G10" s="53" t="s">
        <v>71</v>
      </c>
    </row>
    <row r="11" spans="1:7" x14ac:dyDescent="0.2">
      <c r="F11" s="2"/>
    </row>
    <row r="12" spans="1:7" x14ac:dyDescent="0.2">
      <c r="F12" s="2"/>
    </row>
    <row r="13" spans="1:7" x14ac:dyDescent="0.2">
      <c r="F13" s="2"/>
    </row>
    <row r="14" spans="1:7" x14ac:dyDescent="0.2">
      <c r="F14" s="2"/>
    </row>
    <row r="15" spans="1:7" x14ac:dyDescent="0.2">
      <c r="F15" s="2"/>
    </row>
    <row r="16" spans="1:7" x14ac:dyDescent="0.2">
      <c r="F16" s="2"/>
    </row>
    <row r="17" spans="6:6" x14ac:dyDescent="0.2">
      <c r="F17" s="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PROPS IN SYSTEM</vt:lpstr>
      <vt:lpstr>latency</vt:lpstr>
      <vt:lpstr>throughput</vt:lpstr>
      <vt:lpstr>durability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2020-01-24T09:26:54Z</dcterms:created>
  <dcterms:modified xsi:type="dcterms:W3CDTF">2020-03-21T11:35:18Z</dcterms:modified>
</cp:coreProperties>
</file>