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19875" windowHeight="7980"/>
  </bookViews>
  <sheets>
    <sheet name="Backprop_calc" sheetId="1" r:id="rId1"/>
    <sheet name="Plot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J10" i="1"/>
  <c r="K10"/>
  <c r="L10" s="1"/>
  <c r="I10"/>
  <c r="S10" l="1"/>
  <c r="T10" s="1"/>
  <c r="Q10"/>
  <c r="R10" s="1"/>
  <c r="AD10" l="1"/>
  <c r="O11" s="1"/>
  <c r="W4"/>
  <c r="W3"/>
  <c r="V10"/>
  <c r="AE10"/>
  <c r="P11" s="1"/>
  <c r="Z10"/>
  <c r="G11" s="1"/>
  <c r="U10"/>
  <c r="AA10"/>
  <c r="H11" s="1"/>
  <c r="W1"/>
  <c r="X10"/>
  <c r="E11" s="1"/>
  <c r="AB10"/>
  <c r="M11" s="1"/>
  <c r="W2"/>
  <c r="Y10"/>
  <c r="F11" s="1"/>
  <c r="AC10"/>
  <c r="N11" s="1"/>
  <c r="I11" l="1"/>
  <c r="J11" s="1"/>
  <c r="K11"/>
  <c r="L11" s="1"/>
  <c r="W10"/>
  <c r="S11" l="1"/>
  <c r="T11" s="1"/>
  <c r="Q11"/>
  <c r="R11" s="1"/>
  <c r="AE11" l="1"/>
  <c r="P12" s="1"/>
  <c r="V11"/>
  <c r="AD11"/>
  <c r="O12" s="1"/>
  <c r="AA11"/>
  <c r="H12" s="1"/>
  <c r="Z11"/>
  <c r="G12" s="1"/>
  <c r="X11"/>
  <c r="E12" s="1"/>
  <c r="AB11"/>
  <c r="M12" s="1"/>
  <c r="U11"/>
  <c r="W11" s="1"/>
  <c r="AC11"/>
  <c r="N12" s="1"/>
  <c r="Y11"/>
  <c r="F12" s="1"/>
  <c r="I12" s="1"/>
  <c r="J12" s="1"/>
  <c r="K12" l="1"/>
  <c r="L12" s="1"/>
  <c r="Q12" s="1"/>
  <c r="R12" s="1"/>
  <c r="S12" l="1"/>
  <c r="T12" s="1"/>
  <c r="V12" s="1"/>
  <c r="AB12"/>
  <c r="M13" s="1"/>
  <c r="AC12"/>
  <c r="N13" s="1"/>
  <c r="U12"/>
  <c r="AA12" l="1"/>
  <c r="H13" s="1"/>
  <c r="Y12"/>
  <c r="F13" s="1"/>
  <c r="AE12"/>
  <c r="P13" s="1"/>
  <c r="W12"/>
  <c r="X12"/>
  <c r="E13" s="1"/>
  <c r="AD12"/>
  <c r="O13" s="1"/>
  <c r="Z12"/>
  <c r="G13" s="1"/>
  <c r="K13" l="1"/>
  <c r="L13" s="1"/>
  <c r="I13"/>
  <c r="J13" s="1"/>
  <c r="S13" s="1"/>
  <c r="T13" s="1"/>
  <c r="AE13" s="1"/>
  <c r="P14" s="1"/>
  <c r="V13" l="1"/>
  <c r="Q13"/>
  <c r="R13" s="1"/>
  <c r="AC13" s="1"/>
  <c r="N14" s="1"/>
  <c r="AD13"/>
  <c r="O14" s="1"/>
  <c r="Z13"/>
  <c r="G14" s="1"/>
  <c r="U13"/>
  <c r="Y13"/>
  <c r="F14" s="1"/>
  <c r="W13" l="1"/>
  <c r="AB13"/>
  <c r="M14" s="1"/>
  <c r="AA13"/>
  <c r="H14" s="1"/>
  <c r="K14" s="1"/>
  <c r="L14" s="1"/>
  <c r="X13"/>
  <c r="E14" s="1"/>
  <c r="I14" s="1"/>
  <c r="J14" s="1"/>
  <c r="S14" l="1"/>
  <c r="T14" s="1"/>
  <c r="AD14" s="1"/>
  <c r="O15" s="1"/>
  <c r="Q14"/>
  <c r="R14" s="1"/>
  <c r="Y14" l="1"/>
  <c r="F15" s="1"/>
  <c r="AA14"/>
  <c r="H15" s="1"/>
  <c r="U14"/>
  <c r="AB14"/>
  <c r="M15" s="1"/>
  <c r="V14"/>
  <c r="W14" s="1"/>
  <c r="AE14"/>
  <c r="P15" s="1"/>
  <c r="Z14"/>
  <c r="G15" s="1"/>
  <c r="K15" s="1"/>
  <c r="L15" s="1"/>
  <c r="AC14"/>
  <c r="N15" s="1"/>
  <c r="X14"/>
  <c r="E15" s="1"/>
  <c r="I15" s="1"/>
  <c r="J15" s="1"/>
  <c r="S15" l="1"/>
  <c r="T15" s="1"/>
  <c r="V15" s="1"/>
  <c r="Q15"/>
  <c r="R15" s="1"/>
  <c r="AE15" l="1"/>
  <c r="P16" s="1"/>
  <c r="AD15"/>
  <c r="O16" s="1"/>
  <c r="Z15"/>
  <c r="G16" s="1"/>
  <c r="X15"/>
  <c r="E16" s="1"/>
  <c r="AC15"/>
  <c r="N16" s="1"/>
  <c r="U15"/>
  <c r="W15" s="1"/>
  <c r="Y15"/>
  <c r="F16" s="1"/>
  <c r="AB15"/>
  <c r="M16" s="1"/>
  <c r="AA15"/>
  <c r="H16" s="1"/>
  <c r="I16" l="1"/>
  <c r="J16" s="1"/>
  <c r="S16" s="1"/>
  <c r="T16" s="1"/>
  <c r="K16"/>
  <c r="L16" s="1"/>
  <c r="Q16" l="1"/>
  <c r="R16" s="1"/>
  <c r="AB16" s="1"/>
  <c r="M17" s="1"/>
  <c r="V16"/>
  <c r="AE16"/>
  <c r="P17" s="1"/>
  <c r="AD16"/>
  <c r="O17" s="1"/>
  <c r="X16" l="1"/>
  <c r="E17" s="1"/>
  <c r="I17" s="1"/>
  <c r="J17" s="1"/>
  <c r="Z16"/>
  <c r="G17" s="1"/>
  <c r="Y16"/>
  <c r="F17" s="1"/>
  <c r="U16"/>
  <c r="AA16"/>
  <c r="H17" s="1"/>
  <c r="AC16"/>
  <c r="N17" s="1"/>
  <c r="W16"/>
  <c r="K17" l="1"/>
  <c r="L17" s="1"/>
  <c r="S17" s="1"/>
  <c r="T17" s="1"/>
  <c r="Q17" l="1"/>
  <c r="R17" s="1"/>
  <c r="U17" s="1"/>
  <c r="W17" s="1"/>
  <c r="AD17"/>
  <c r="O18" s="1"/>
  <c r="AE17"/>
  <c r="P18" s="1"/>
  <c r="V17"/>
  <c r="AB17" l="1"/>
  <c r="M18" s="1"/>
  <c r="Y17"/>
  <c r="F18" s="1"/>
  <c r="Z17"/>
  <c r="G18" s="1"/>
  <c r="AA17"/>
  <c r="H18" s="1"/>
  <c r="X17"/>
  <c r="E18" s="1"/>
  <c r="AC17"/>
  <c r="N18" s="1"/>
  <c r="K18" l="1"/>
  <c r="L18" s="1"/>
  <c r="I18"/>
  <c r="J18" s="1"/>
  <c r="Q18" l="1"/>
  <c r="R18" s="1"/>
  <c r="S18"/>
  <c r="T18" s="1"/>
  <c r="AD18" l="1"/>
  <c r="O19" s="1"/>
  <c r="AE18"/>
  <c r="P19" s="1"/>
  <c r="V18"/>
  <c r="Y18"/>
  <c r="F19" s="1"/>
  <c r="AA18"/>
  <c r="H19" s="1"/>
  <c r="X18"/>
  <c r="E19" s="1"/>
  <c r="AC18"/>
  <c r="N19" s="1"/>
  <c r="U18"/>
  <c r="AB18"/>
  <c r="M19" s="1"/>
  <c r="Z18"/>
  <c r="G19" s="1"/>
  <c r="I19" l="1"/>
  <c r="J19" s="1"/>
  <c r="K19"/>
  <c r="L19" s="1"/>
  <c r="W18"/>
  <c r="S19" l="1"/>
  <c r="T19" s="1"/>
  <c r="AE19" s="1"/>
  <c r="P20" s="1"/>
  <c r="Q19"/>
  <c r="R19" s="1"/>
  <c r="V19" l="1"/>
  <c r="AD19"/>
  <c r="O20" s="1"/>
  <c r="Y19"/>
  <c r="F20" s="1"/>
  <c r="X19"/>
  <c r="E20" s="1"/>
  <c r="Z19"/>
  <c r="G20" s="1"/>
  <c r="U19"/>
  <c r="AC19"/>
  <c r="N20" s="1"/>
  <c r="AB19"/>
  <c r="M20" s="1"/>
  <c r="AA19"/>
  <c r="H20" s="1"/>
  <c r="W19" l="1"/>
  <c r="I20"/>
  <c r="J20" s="1"/>
  <c r="S20" s="1"/>
  <c r="T20" s="1"/>
  <c r="K20"/>
  <c r="L20" s="1"/>
  <c r="Q20" l="1"/>
  <c r="R20" s="1"/>
  <c r="AC20" s="1"/>
  <c r="N21" s="1"/>
  <c r="AD20"/>
  <c r="O21" s="1"/>
  <c r="V20"/>
  <c r="AE20"/>
  <c r="P21" s="1"/>
  <c r="AA20" l="1"/>
  <c r="H21" s="1"/>
  <c r="Y20"/>
  <c r="F21" s="1"/>
  <c r="AB20"/>
  <c r="M21" s="1"/>
  <c r="Z20"/>
  <c r="G21" s="1"/>
  <c r="U20"/>
  <c r="W20" s="1"/>
  <c r="X20"/>
  <c r="E21" s="1"/>
  <c r="I21" s="1"/>
  <c r="J21" s="1"/>
  <c r="K21" l="1"/>
  <c r="L21" s="1"/>
  <c r="S21" s="1"/>
  <c r="T21" s="1"/>
  <c r="Q21" l="1"/>
  <c r="R21" s="1"/>
  <c r="X21" s="1"/>
  <c r="E22" s="1"/>
  <c r="V21"/>
  <c r="AE21"/>
  <c r="P22" s="1"/>
  <c r="AD21"/>
  <c r="O22" s="1"/>
  <c r="I22" l="1"/>
  <c r="J22" s="1"/>
  <c r="U21"/>
  <c r="W21" s="1"/>
  <c r="AB21"/>
  <c r="M22" s="1"/>
  <c r="Y21"/>
  <c r="F22" s="1"/>
  <c r="Z21"/>
  <c r="G22" s="1"/>
  <c r="K22" s="1"/>
  <c r="L22" s="1"/>
  <c r="Q22" s="1"/>
  <c r="R22" s="1"/>
  <c r="AC21"/>
  <c r="N22" s="1"/>
  <c r="AA21"/>
  <c r="H22" s="1"/>
  <c r="U22" l="1"/>
  <c r="AC22"/>
  <c r="N23" s="1"/>
  <c r="AB22"/>
  <c r="M23" s="1"/>
  <c r="S22"/>
  <c r="T22" s="1"/>
  <c r="AA22" s="1"/>
  <c r="H23" s="1"/>
  <c r="X22" l="1"/>
  <c r="E23" s="1"/>
  <c r="I23" s="1"/>
  <c r="J23" s="1"/>
  <c r="Z22"/>
  <c r="G23" s="1"/>
  <c r="K23" s="1"/>
  <c r="L23" s="1"/>
  <c r="Y22"/>
  <c r="F23" s="1"/>
  <c r="AD22"/>
  <c r="O23" s="1"/>
  <c r="AE22"/>
  <c r="P23" s="1"/>
  <c r="V22"/>
  <c r="W22" s="1"/>
  <c r="S23" l="1"/>
  <c r="T23" s="1"/>
  <c r="Q23"/>
  <c r="R23" s="1"/>
  <c r="V23" l="1"/>
  <c r="AE23"/>
  <c r="P24" s="1"/>
  <c r="AD23"/>
  <c r="O24" s="1"/>
  <c r="Z23"/>
  <c r="G24" s="1"/>
  <c r="X23"/>
  <c r="E24" s="1"/>
  <c r="I24" s="1"/>
  <c r="J24" s="1"/>
  <c r="AC23"/>
  <c r="N24" s="1"/>
  <c r="AA23"/>
  <c r="H24" s="1"/>
  <c r="Y23"/>
  <c r="F24" s="1"/>
  <c r="U23"/>
  <c r="W23" s="1"/>
  <c r="AB23"/>
  <c r="M24" s="1"/>
  <c r="K24" l="1"/>
  <c r="L24" s="1"/>
  <c r="S24" s="1"/>
  <c r="T24" s="1"/>
  <c r="Q24" l="1"/>
  <c r="R24" s="1"/>
  <c r="Z24" s="1"/>
  <c r="G25" s="1"/>
  <c r="AE24"/>
  <c r="P25" s="1"/>
  <c r="V24"/>
  <c r="AD24"/>
  <c r="O25" s="1"/>
  <c r="K25" l="1"/>
  <c r="L25" s="1"/>
  <c r="AA24"/>
  <c r="H25" s="1"/>
  <c r="AB24"/>
  <c r="M25" s="1"/>
  <c r="Y24"/>
  <c r="F25" s="1"/>
  <c r="U24"/>
  <c r="W24" s="1"/>
  <c r="X24"/>
  <c r="E25" s="1"/>
  <c r="I25" s="1"/>
  <c r="J25" s="1"/>
  <c r="AC24"/>
  <c r="N25" s="1"/>
  <c r="Q25" l="1"/>
  <c r="R25" s="1"/>
  <c r="AB25" s="1"/>
  <c r="M26" s="1"/>
  <c r="S25"/>
  <c r="T25" s="1"/>
  <c r="AD25" s="1"/>
  <c r="O26" s="1"/>
  <c r="AC25" l="1"/>
  <c r="N26" s="1"/>
  <c r="U25"/>
  <c r="Z25"/>
  <c r="G26" s="1"/>
  <c r="Y25"/>
  <c r="F26" s="1"/>
  <c r="X25"/>
  <c r="E26" s="1"/>
  <c r="AE25"/>
  <c r="P26" s="1"/>
  <c r="V25"/>
  <c r="AA25"/>
  <c r="H26" s="1"/>
  <c r="K26" l="1"/>
  <c r="L26" s="1"/>
  <c r="W25"/>
  <c r="I26"/>
  <c r="J26" s="1"/>
  <c r="S26" s="1"/>
  <c r="T26" s="1"/>
  <c r="Q26" l="1"/>
  <c r="R26" s="1"/>
  <c r="X26" s="1"/>
  <c r="E27" s="1"/>
  <c r="V26"/>
  <c r="AD26"/>
  <c r="O27" s="1"/>
  <c r="AE26"/>
  <c r="P27" s="1"/>
  <c r="AA26" l="1"/>
  <c r="H27" s="1"/>
  <c r="Y26"/>
  <c r="F27" s="1"/>
  <c r="I27" s="1"/>
  <c r="J27" s="1"/>
  <c r="AB26"/>
  <c r="M27" s="1"/>
  <c r="U26"/>
  <c r="Z26"/>
  <c r="G27" s="1"/>
  <c r="K27" s="1"/>
  <c r="L27" s="1"/>
  <c r="AC26"/>
  <c r="N27" s="1"/>
  <c r="W26"/>
  <c r="Q27" l="1"/>
  <c r="R27" s="1"/>
  <c r="S27"/>
  <c r="T27" s="1"/>
  <c r="AE27" l="1"/>
  <c r="P28" s="1"/>
  <c r="V27"/>
  <c r="AD27"/>
  <c r="O28" s="1"/>
  <c r="Z27"/>
  <c r="G28" s="1"/>
  <c r="U27"/>
  <c r="Y27"/>
  <c r="F28" s="1"/>
  <c r="X27"/>
  <c r="E28" s="1"/>
  <c r="AB27"/>
  <c r="M28" s="1"/>
  <c r="AA27"/>
  <c r="H28" s="1"/>
  <c r="AC27"/>
  <c r="N28" s="1"/>
  <c r="K28" l="1"/>
  <c r="L28" s="1"/>
  <c r="W27"/>
  <c r="I28"/>
  <c r="J28" s="1"/>
  <c r="S28" l="1"/>
  <c r="T28" s="1"/>
  <c r="Q28"/>
  <c r="R28" s="1"/>
  <c r="AE28" l="1"/>
  <c r="P29" s="1"/>
  <c r="V28"/>
  <c r="AD28"/>
  <c r="O29" s="1"/>
  <c r="X28"/>
  <c r="E29" s="1"/>
  <c r="AA28"/>
  <c r="H29" s="1"/>
  <c r="Z28"/>
  <c r="G29" s="1"/>
  <c r="U28"/>
  <c r="Y28"/>
  <c r="F29" s="1"/>
  <c r="AC28"/>
  <c r="N29" s="1"/>
  <c r="AB28"/>
  <c r="M29" s="1"/>
  <c r="K29" l="1"/>
  <c r="L29" s="1"/>
  <c r="I29"/>
  <c r="J29" s="1"/>
  <c r="W28"/>
  <c r="S29" l="1"/>
  <c r="T29" s="1"/>
  <c r="Q29"/>
  <c r="R29" s="1"/>
  <c r="U29" l="1"/>
  <c r="X29"/>
  <c r="E30" s="1"/>
  <c r="AB29"/>
  <c r="M30" s="1"/>
  <c r="AA29"/>
  <c r="H30" s="1"/>
  <c r="Z29"/>
  <c r="G30" s="1"/>
  <c r="Y29"/>
  <c r="F30" s="1"/>
  <c r="I30" s="1"/>
  <c r="J30" s="1"/>
  <c r="AC29"/>
  <c r="N30" s="1"/>
  <c r="AE29"/>
  <c r="P30" s="1"/>
  <c r="V29"/>
  <c r="AD29"/>
  <c r="O30" s="1"/>
  <c r="K30" l="1"/>
  <c r="L30" s="1"/>
  <c r="Q30" s="1"/>
  <c r="R30" s="1"/>
  <c r="W29"/>
  <c r="S30" l="1"/>
  <c r="T30" s="1"/>
  <c r="V30" s="1"/>
  <c r="AB30"/>
  <c r="M31" s="1"/>
  <c r="U30"/>
  <c r="AC30"/>
  <c r="N31" s="1"/>
  <c r="X30" l="1"/>
  <c r="E31" s="1"/>
  <c r="Z30"/>
  <c r="G31" s="1"/>
  <c r="W30"/>
  <c r="AA30"/>
  <c r="H31" s="1"/>
  <c r="AD30"/>
  <c r="O31" s="1"/>
  <c r="AE30"/>
  <c r="P31" s="1"/>
  <c r="Y30"/>
  <c r="F31" s="1"/>
  <c r="K31"/>
  <c r="L31" s="1"/>
  <c r="I31" l="1"/>
  <c r="J31" s="1"/>
  <c r="S31" s="1"/>
  <c r="T31" s="1"/>
  <c r="AD31" s="1"/>
  <c r="O32" s="1"/>
  <c r="V31" l="1"/>
  <c r="Q31"/>
  <c r="R31" s="1"/>
  <c r="AE31"/>
  <c r="P32" s="1"/>
  <c r="Z31" l="1"/>
  <c r="G32" s="1"/>
  <c r="X31"/>
  <c r="E32" s="1"/>
  <c r="AC31"/>
  <c r="N32" s="1"/>
  <c r="AB31"/>
  <c r="M32" s="1"/>
  <c r="AA31"/>
  <c r="H32" s="1"/>
  <c r="Y31"/>
  <c r="F32" s="1"/>
  <c r="U31"/>
  <c r="W31" s="1"/>
  <c r="K32" l="1"/>
  <c r="L32" s="1"/>
  <c r="I32"/>
  <c r="J32" s="1"/>
  <c r="Q32" l="1"/>
  <c r="R32" s="1"/>
  <c r="S32"/>
  <c r="T32" s="1"/>
  <c r="V32" l="1"/>
  <c r="AE32"/>
  <c r="P33" s="1"/>
  <c r="AD32"/>
  <c r="O33" s="1"/>
  <c r="AA32"/>
  <c r="H33" s="1"/>
  <c r="AC32"/>
  <c r="N33" s="1"/>
  <c r="AB32"/>
  <c r="M33" s="1"/>
  <c r="U32"/>
  <c r="Y32"/>
  <c r="F33" s="1"/>
  <c r="X32"/>
  <c r="E33" s="1"/>
  <c r="I33" s="1"/>
  <c r="J33" s="1"/>
  <c r="S33" s="1"/>
  <c r="T33" s="1"/>
  <c r="AE33" s="1"/>
  <c r="P34" s="1"/>
  <c r="Z32"/>
  <c r="G33" s="1"/>
  <c r="K33" s="1"/>
  <c r="L33" s="1"/>
  <c r="Q33" l="1"/>
  <c r="R33" s="1"/>
  <c r="V33"/>
  <c r="W32"/>
  <c r="AD33"/>
  <c r="O34" s="1"/>
  <c r="U33" l="1"/>
  <c r="W33" s="1"/>
  <c r="AC33"/>
  <c r="N34" s="1"/>
  <c r="AB33"/>
  <c r="M34" s="1"/>
  <c r="X33"/>
  <c r="E34" s="1"/>
  <c r="Y33"/>
  <c r="F34" s="1"/>
  <c r="AA33"/>
  <c r="H34" s="1"/>
  <c r="Z33"/>
  <c r="G34" s="1"/>
  <c r="K34" l="1"/>
  <c r="L34" s="1"/>
  <c r="I34"/>
  <c r="J34" s="1"/>
  <c r="S34" l="1"/>
  <c r="T34" s="1"/>
  <c r="Q34"/>
  <c r="R34" s="1"/>
  <c r="Z34" l="1"/>
  <c r="G35" s="1"/>
  <c r="K35" s="1"/>
  <c r="L35" s="1"/>
  <c r="X34"/>
  <c r="E35" s="1"/>
  <c r="AA34"/>
  <c r="H35" s="1"/>
  <c r="U34"/>
  <c r="Y34"/>
  <c r="F35" s="1"/>
  <c r="AC34"/>
  <c r="N35" s="1"/>
  <c r="AB34"/>
  <c r="M35" s="1"/>
  <c r="AE34"/>
  <c r="P35" s="1"/>
  <c r="V34"/>
  <c r="AD34"/>
  <c r="O35" s="1"/>
  <c r="I35" l="1"/>
  <c r="J35" s="1"/>
  <c r="W34"/>
  <c r="Q35" l="1"/>
  <c r="R35" s="1"/>
  <c r="S35"/>
  <c r="T35" s="1"/>
  <c r="AE35" l="1"/>
  <c r="P36" s="1"/>
  <c r="AD35"/>
  <c r="O36" s="1"/>
  <c r="V35"/>
  <c r="X35"/>
  <c r="E36" s="1"/>
  <c r="Y35"/>
  <c r="F36" s="1"/>
  <c r="AB35"/>
  <c r="M36" s="1"/>
  <c r="Z35"/>
  <c r="G36" s="1"/>
  <c r="K36" s="1"/>
  <c r="L36" s="1"/>
  <c r="AA35"/>
  <c r="H36" s="1"/>
  <c r="U35"/>
  <c r="AC35"/>
  <c r="N36" s="1"/>
  <c r="W35" l="1"/>
  <c r="I36"/>
  <c r="J36" s="1"/>
  <c r="Q36" l="1"/>
  <c r="R36" s="1"/>
  <c r="S36"/>
  <c r="T36" s="1"/>
  <c r="AD36" l="1"/>
  <c r="O37" s="1"/>
  <c r="AE36"/>
  <c r="P37" s="1"/>
  <c r="V36"/>
  <c r="Y36"/>
  <c r="F37" s="1"/>
  <c r="Z36"/>
  <c r="G37" s="1"/>
  <c r="AB36"/>
  <c r="M37" s="1"/>
  <c r="AA36"/>
  <c r="H37" s="1"/>
  <c r="X36"/>
  <c r="E37" s="1"/>
  <c r="I37" s="1"/>
  <c r="J37" s="1"/>
  <c r="AC36"/>
  <c r="N37" s="1"/>
  <c r="U36"/>
  <c r="K37" l="1"/>
  <c r="L37" s="1"/>
  <c r="Q37" s="1"/>
  <c r="R37" s="1"/>
  <c r="W36"/>
  <c r="S37" l="1"/>
  <c r="T37" s="1"/>
  <c r="AE37" s="1"/>
  <c r="P38" s="1"/>
  <c r="U37"/>
  <c r="AC37"/>
  <c r="N38" s="1"/>
  <c r="AB37"/>
  <c r="M38" s="1"/>
  <c r="AA37" l="1"/>
  <c r="H38" s="1"/>
  <c r="V37"/>
  <c r="W37" s="1"/>
  <c r="X37"/>
  <c r="E38" s="1"/>
  <c r="Z37"/>
  <c r="G38" s="1"/>
  <c r="AD37"/>
  <c r="O38" s="1"/>
  <c r="Y37"/>
  <c r="F38" s="1"/>
  <c r="I38" l="1"/>
  <c r="J38" s="1"/>
  <c r="S38" s="1"/>
  <c r="T38" s="1"/>
  <c r="K38"/>
  <c r="L38" s="1"/>
  <c r="Q38" l="1"/>
  <c r="R38" s="1"/>
  <c r="AB38" s="1"/>
  <c r="M39" s="1"/>
  <c r="AE38"/>
  <c r="P39" s="1"/>
  <c r="V38"/>
  <c r="AD38"/>
  <c r="O39" s="1"/>
  <c r="X38"/>
  <c r="E39" s="1"/>
  <c r="AA38" l="1"/>
  <c r="H39" s="1"/>
  <c r="AC38"/>
  <c r="N39" s="1"/>
  <c r="U38"/>
  <c r="W38" s="1"/>
  <c r="Y38"/>
  <c r="F39" s="1"/>
  <c r="I39" s="1"/>
  <c r="J39" s="1"/>
  <c r="Z38"/>
  <c r="G39" s="1"/>
  <c r="K39" s="1"/>
  <c r="L39" s="1"/>
  <c r="Q39" l="1"/>
  <c r="R39" s="1"/>
  <c r="S39"/>
  <c r="T39" s="1"/>
  <c r="AE39" l="1"/>
  <c r="P40" s="1"/>
  <c r="V39"/>
  <c r="AD39"/>
  <c r="O40" s="1"/>
  <c r="X39"/>
  <c r="E40" s="1"/>
  <c r="AA39"/>
  <c r="H40" s="1"/>
  <c r="AB39"/>
  <c r="M40" s="1"/>
  <c r="Y39"/>
  <c r="F40" s="1"/>
  <c r="U39"/>
  <c r="W39" s="1"/>
  <c r="Z39"/>
  <c r="G40" s="1"/>
  <c r="K40" s="1"/>
  <c r="L40" s="1"/>
  <c r="AC39"/>
  <c r="N40" s="1"/>
  <c r="I40" l="1"/>
  <c r="J40" s="1"/>
  <c r="Q40" l="1"/>
  <c r="R40" s="1"/>
  <c r="S40"/>
  <c r="T40" s="1"/>
  <c r="V40" l="1"/>
  <c r="AD40"/>
  <c r="O41" s="1"/>
  <c r="AE40"/>
  <c r="P41" s="1"/>
  <c r="AC40"/>
  <c r="N41" s="1"/>
  <c r="AB40"/>
  <c r="M41" s="1"/>
  <c r="Z40"/>
  <c r="G41" s="1"/>
  <c r="AA40"/>
  <c r="H41" s="1"/>
  <c r="X40"/>
  <c r="E41" s="1"/>
  <c r="U40"/>
  <c r="Y40"/>
  <c r="F41" s="1"/>
  <c r="K41" l="1"/>
  <c r="L41" s="1"/>
  <c r="W40"/>
  <c r="I41"/>
  <c r="J41" s="1"/>
  <c r="Q41" l="1"/>
  <c r="R41" s="1"/>
  <c r="S41"/>
  <c r="T41" s="1"/>
  <c r="AC41" l="1"/>
  <c r="N42" s="1"/>
  <c r="Z41"/>
  <c r="G42" s="1"/>
  <c r="AA41"/>
  <c r="H42" s="1"/>
  <c r="AB41"/>
  <c r="M42" s="1"/>
  <c r="U41"/>
  <c r="W41" s="1"/>
  <c r="Y41"/>
  <c r="F42" s="1"/>
  <c r="X41"/>
  <c r="E42" s="1"/>
  <c r="I42" s="1"/>
  <c r="J42" s="1"/>
  <c r="AD41"/>
  <c r="O42" s="1"/>
  <c r="AE41"/>
  <c r="P42" s="1"/>
  <c r="V41"/>
  <c r="K42" l="1"/>
  <c r="L42" s="1"/>
  <c r="Q42" s="1"/>
  <c r="R42" s="1"/>
  <c r="AB42" l="1"/>
  <c r="M43" s="1"/>
  <c r="AC42"/>
  <c r="N43" s="1"/>
  <c r="U42"/>
  <c r="S42"/>
  <c r="T42" s="1"/>
  <c r="Z42" s="1"/>
  <c r="G43" s="1"/>
  <c r="K43" l="1"/>
  <c r="L43" s="1"/>
  <c r="AA42"/>
  <c r="H43" s="1"/>
  <c r="Y42"/>
  <c r="F43" s="1"/>
  <c r="X42"/>
  <c r="E43" s="1"/>
  <c r="AE42"/>
  <c r="P43" s="1"/>
  <c r="V42"/>
  <c r="W42" s="1"/>
  <c r="AD42"/>
  <c r="O43" s="1"/>
  <c r="I43" l="1"/>
  <c r="J43" s="1"/>
  <c r="Q43" s="1"/>
  <c r="R43" s="1"/>
  <c r="S43" l="1"/>
  <c r="T43" s="1"/>
  <c r="AD43" s="1"/>
  <c r="O44" s="1"/>
  <c r="U43"/>
  <c r="AC43"/>
  <c r="N44" s="1"/>
  <c r="AB43"/>
  <c r="M44" s="1"/>
  <c r="AA43" l="1"/>
  <c r="H44" s="1"/>
  <c r="Z43"/>
  <c r="G44" s="1"/>
  <c r="AE43"/>
  <c r="P44" s="1"/>
  <c r="Y43"/>
  <c r="F44" s="1"/>
  <c r="V43"/>
  <c r="W43" s="1"/>
  <c r="X43"/>
  <c r="E44" s="1"/>
  <c r="I44" s="1"/>
  <c r="J44" s="1"/>
  <c r="K44" l="1"/>
  <c r="L44" s="1"/>
  <c r="S44" s="1"/>
  <c r="T44" s="1"/>
  <c r="Q44" l="1"/>
  <c r="R44" s="1"/>
  <c r="U44" s="1"/>
  <c r="AE44"/>
  <c r="P45" s="1"/>
  <c r="AD44"/>
  <c r="O45" s="1"/>
  <c r="V44"/>
  <c r="AB44" l="1"/>
  <c r="M45" s="1"/>
  <c r="X44"/>
  <c r="E45" s="1"/>
  <c r="AA44"/>
  <c r="H45" s="1"/>
  <c r="Y44"/>
  <c r="F45" s="1"/>
  <c r="AC44"/>
  <c r="N45" s="1"/>
  <c r="Z44"/>
  <c r="G45" s="1"/>
  <c r="W44"/>
  <c r="I45"/>
  <c r="J45" s="1"/>
  <c r="K45" l="1"/>
  <c r="L45" s="1"/>
  <c r="S45" s="1"/>
  <c r="T45" s="1"/>
  <c r="Q45" l="1"/>
  <c r="R45" s="1"/>
  <c r="AA45" s="1"/>
  <c r="H46" s="1"/>
  <c r="V45"/>
  <c r="AE45"/>
  <c r="P46" s="1"/>
  <c r="AD45"/>
  <c r="O46" s="1"/>
  <c r="AB45" l="1"/>
  <c r="M46" s="1"/>
  <c r="X45"/>
  <c r="E46" s="1"/>
  <c r="Z45"/>
  <c r="G46" s="1"/>
  <c r="U45"/>
  <c r="Y45"/>
  <c r="F46" s="1"/>
  <c r="AC45"/>
  <c r="N46" s="1"/>
  <c r="K46"/>
  <c r="L46" s="1"/>
  <c r="W45"/>
  <c r="I46" l="1"/>
  <c r="J46" s="1"/>
  <c r="S46" s="1"/>
  <c r="T46" s="1"/>
  <c r="AD46" l="1"/>
  <c r="O47" s="1"/>
  <c r="AE46"/>
  <c r="P47" s="1"/>
  <c r="V46"/>
  <c r="Q46"/>
  <c r="R46" s="1"/>
  <c r="U46"/>
  <c r="W46" s="1"/>
  <c r="AC46"/>
  <c r="N47" s="1"/>
  <c r="Y46"/>
  <c r="F47" s="1"/>
  <c r="AB46"/>
  <c r="M47" s="1"/>
  <c r="X46"/>
  <c r="E47" s="1"/>
  <c r="I47" s="1"/>
  <c r="J47" s="1"/>
  <c r="Z46"/>
  <c r="G47" s="1"/>
  <c r="AA46"/>
  <c r="H47" s="1"/>
  <c r="K47" l="1"/>
  <c r="L47" s="1"/>
  <c r="Q47" s="1"/>
  <c r="R47" s="1"/>
  <c r="AC47" l="1"/>
  <c r="N48" s="1"/>
  <c r="AB47"/>
  <c r="M48" s="1"/>
  <c r="U47"/>
  <c r="S47"/>
  <c r="T47" s="1"/>
  <c r="AA47" s="1"/>
  <c r="H48" s="1"/>
  <c r="Z47" l="1"/>
  <c r="G48" s="1"/>
  <c r="K48" s="1"/>
  <c r="L48" s="1"/>
  <c r="Y47"/>
  <c r="F48" s="1"/>
  <c r="V47"/>
  <c r="W47" s="1"/>
  <c r="AE47"/>
  <c r="P48" s="1"/>
  <c r="AD47"/>
  <c r="O48" s="1"/>
  <c r="X47"/>
  <c r="E48" s="1"/>
  <c r="I48" l="1"/>
  <c r="J48" s="1"/>
  <c r="Q48" s="1"/>
  <c r="R48" s="1"/>
  <c r="S48" l="1"/>
  <c r="T48" s="1"/>
  <c r="Y48" s="1"/>
  <c r="F49" s="1"/>
  <c r="U48"/>
  <c r="AC48"/>
  <c r="N49" s="1"/>
  <c r="AB48"/>
  <c r="M49" s="1"/>
  <c r="V48" l="1"/>
  <c r="AE48"/>
  <c r="P49" s="1"/>
  <c r="Z48"/>
  <c r="G49" s="1"/>
  <c r="K49" s="1"/>
  <c r="L49" s="1"/>
  <c r="Q49" s="1"/>
  <c r="R49" s="1"/>
  <c r="AD48"/>
  <c r="O49" s="1"/>
  <c r="X48"/>
  <c r="E49" s="1"/>
  <c r="I49" s="1"/>
  <c r="J49" s="1"/>
  <c r="AA48"/>
  <c r="H49" s="1"/>
  <c r="W48"/>
  <c r="AB49" l="1"/>
  <c r="M50" s="1"/>
  <c r="U49"/>
  <c r="AC49"/>
  <c r="N50" s="1"/>
  <c r="S49"/>
  <c r="T49" s="1"/>
  <c r="X49" s="1"/>
  <c r="E50" s="1"/>
  <c r="AA49" l="1"/>
  <c r="H50" s="1"/>
  <c r="Z49"/>
  <c r="G50" s="1"/>
  <c r="Y49"/>
  <c r="F50" s="1"/>
  <c r="I50" s="1"/>
  <c r="J50" s="1"/>
  <c r="AE49"/>
  <c r="P50" s="1"/>
  <c r="V49"/>
  <c r="W49" s="1"/>
  <c r="AD49"/>
  <c r="O50" s="1"/>
  <c r="K50" l="1"/>
  <c r="L50" s="1"/>
  <c r="S50" s="1"/>
  <c r="T50" s="1"/>
  <c r="AD50" l="1"/>
  <c r="O51" s="1"/>
  <c r="AE50"/>
  <c r="P51" s="1"/>
  <c r="V50"/>
  <c r="Q50"/>
  <c r="R50" s="1"/>
  <c r="Z50" l="1"/>
  <c r="G51" s="1"/>
  <c r="Y50"/>
  <c r="F51" s="1"/>
  <c r="U50"/>
  <c r="W50" s="1"/>
  <c r="AB50"/>
  <c r="M51" s="1"/>
  <c r="X50"/>
  <c r="E51" s="1"/>
  <c r="I51" s="1"/>
  <c r="J51" s="1"/>
  <c r="AC50"/>
  <c r="N51" s="1"/>
  <c r="AA50"/>
  <c r="H51" s="1"/>
  <c r="K51" l="1"/>
  <c r="L51" s="1"/>
  <c r="Q51" s="1"/>
  <c r="R51" s="1"/>
  <c r="S51" l="1"/>
  <c r="T51" s="1"/>
  <c r="V51" s="1"/>
  <c r="AC51"/>
  <c r="N52" s="1"/>
  <c r="U51"/>
  <c r="AB51"/>
  <c r="M52" s="1"/>
  <c r="X51" l="1"/>
  <c r="E52" s="1"/>
  <c r="Z51"/>
  <c r="G52" s="1"/>
  <c r="K52" s="1"/>
  <c r="L52" s="1"/>
  <c r="AE51"/>
  <c r="P52" s="1"/>
  <c r="AA51"/>
  <c r="H52" s="1"/>
  <c r="AD51"/>
  <c r="O52" s="1"/>
  <c r="W51"/>
  <c r="Y51"/>
  <c r="F52" s="1"/>
  <c r="I52" l="1"/>
  <c r="J52" s="1"/>
  <c r="S52" s="1"/>
  <c r="T52" s="1"/>
  <c r="Q52" l="1"/>
  <c r="R52" s="1"/>
  <c r="Y52" s="1"/>
  <c r="F53" s="1"/>
  <c r="AE52"/>
  <c r="P53" s="1"/>
  <c r="V52"/>
  <c r="AD52"/>
  <c r="O53" s="1"/>
  <c r="X52" l="1"/>
  <c r="E53" s="1"/>
  <c r="I53" s="1"/>
  <c r="J53" s="1"/>
  <c r="AC52"/>
  <c r="N53" s="1"/>
  <c r="AA52"/>
  <c r="H53" s="1"/>
  <c r="K53" s="1"/>
  <c r="L53" s="1"/>
  <c r="Z52"/>
  <c r="G53" s="1"/>
  <c r="AB52"/>
  <c r="M53" s="1"/>
  <c r="U52"/>
  <c r="W52"/>
  <c r="S53" l="1"/>
  <c r="T53" s="1"/>
  <c r="AD53" s="1"/>
  <c r="O54" s="1"/>
  <c r="Q53"/>
  <c r="R53" s="1"/>
  <c r="AE53" l="1"/>
  <c r="P54" s="1"/>
  <c r="V53"/>
  <c r="Y53"/>
  <c r="F54" s="1"/>
  <c r="X53"/>
  <c r="E54" s="1"/>
  <c r="U53"/>
  <c r="W53" s="1"/>
  <c r="AC53"/>
  <c r="N54" s="1"/>
  <c r="AB53"/>
  <c r="M54" s="1"/>
  <c r="AA53"/>
  <c r="H54" s="1"/>
  <c r="Z53"/>
  <c r="G54" s="1"/>
  <c r="I54" l="1"/>
  <c r="J54" s="1"/>
  <c r="K54"/>
  <c r="L54" s="1"/>
  <c r="Q54" l="1"/>
  <c r="R54" s="1"/>
  <c r="S54"/>
  <c r="T54" s="1"/>
  <c r="X54" l="1"/>
  <c r="E55" s="1"/>
  <c r="I55" s="1"/>
  <c r="J55" s="1"/>
  <c r="AB54"/>
  <c r="M55" s="1"/>
  <c r="AC54"/>
  <c r="N55" s="1"/>
  <c r="Z54"/>
  <c r="G55" s="1"/>
  <c r="AA54"/>
  <c r="H55" s="1"/>
  <c r="Y54"/>
  <c r="F55" s="1"/>
  <c r="U54"/>
  <c r="AE54"/>
  <c r="P55" s="1"/>
  <c r="AD54"/>
  <c r="O55" s="1"/>
  <c r="V54"/>
  <c r="W54" l="1"/>
  <c r="K55"/>
  <c r="L55" s="1"/>
  <c r="S55" s="1"/>
  <c r="T55" s="1"/>
  <c r="Q55" l="1"/>
  <c r="R55" s="1"/>
  <c r="AE55"/>
  <c r="P56" s="1"/>
  <c r="V55"/>
  <c r="AD55"/>
  <c r="O56" s="1"/>
  <c r="AC55" l="1"/>
  <c r="N56" s="1"/>
  <c r="X55"/>
  <c r="E56" s="1"/>
  <c r="AB55"/>
  <c r="M56" s="1"/>
  <c r="Y55"/>
  <c r="F56" s="1"/>
  <c r="AA55"/>
  <c r="H56" s="1"/>
  <c r="U55"/>
  <c r="W55" s="1"/>
  <c r="Z55"/>
  <c r="G56" s="1"/>
  <c r="K56" l="1"/>
  <c r="L56" s="1"/>
  <c r="I56"/>
  <c r="J56" s="1"/>
  <c r="Q56" l="1"/>
  <c r="R56" s="1"/>
  <c r="S56"/>
  <c r="T56" s="1"/>
  <c r="U56" l="1"/>
  <c r="AB56"/>
  <c r="M57" s="1"/>
  <c r="X56"/>
  <c r="E57" s="1"/>
  <c r="I57" s="1"/>
  <c r="J57" s="1"/>
  <c r="Y56"/>
  <c r="F57" s="1"/>
  <c r="AA56"/>
  <c r="H57" s="1"/>
  <c r="Z56"/>
  <c r="G57" s="1"/>
  <c r="AC56"/>
  <c r="N57" s="1"/>
  <c r="V56"/>
  <c r="AD56"/>
  <c r="O57" s="1"/>
  <c r="AE56"/>
  <c r="P57" s="1"/>
  <c r="W56" l="1"/>
  <c r="K57"/>
  <c r="L57" s="1"/>
  <c r="Q57" s="1"/>
  <c r="R57" s="1"/>
  <c r="AB57" l="1"/>
  <c r="M58" s="1"/>
  <c r="AC57"/>
  <c r="N58" s="1"/>
  <c r="U57"/>
  <c r="S57"/>
  <c r="T57" s="1"/>
  <c r="V57" l="1"/>
  <c r="W57" s="1"/>
  <c r="AE57"/>
  <c r="P58" s="1"/>
  <c r="AD57"/>
  <c r="O58" s="1"/>
  <c r="Z57"/>
  <c r="G58" s="1"/>
  <c r="Y57"/>
  <c r="F58" s="1"/>
  <c r="X57"/>
  <c r="E58" s="1"/>
  <c r="AA57"/>
  <c r="H58" s="1"/>
  <c r="K58" l="1"/>
  <c r="L58" s="1"/>
  <c r="I58"/>
  <c r="J58" s="1"/>
  <c r="Q58" l="1"/>
  <c r="R58" s="1"/>
  <c r="S58"/>
  <c r="T58" s="1"/>
  <c r="AB58" l="1"/>
  <c r="M59" s="1"/>
  <c r="Y58"/>
  <c r="F59" s="1"/>
  <c r="X58"/>
  <c r="E59" s="1"/>
  <c r="U58"/>
  <c r="Z58"/>
  <c r="G59" s="1"/>
  <c r="AC58"/>
  <c r="N59" s="1"/>
  <c r="AA58"/>
  <c r="H59" s="1"/>
  <c r="AE58"/>
  <c r="P59" s="1"/>
  <c r="AD58"/>
  <c r="O59" s="1"/>
  <c r="V58"/>
  <c r="W58" l="1"/>
  <c r="K59"/>
  <c r="L59" s="1"/>
  <c r="I59"/>
  <c r="J59" s="1"/>
  <c r="Q59" l="1"/>
  <c r="R59" s="1"/>
  <c r="S59"/>
  <c r="T59" s="1"/>
  <c r="AC59" l="1"/>
  <c r="N60" s="1"/>
  <c r="U59"/>
  <c r="AB59"/>
  <c r="M60" s="1"/>
  <c r="Y59"/>
  <c r="F60" s="1"/>
  <c r="Z59"/>
  <c r="G60" s="1"/>
  <c r="AA59"/>
  <c r="H60" s="1"/>
  <c r="X59"/>
  <c r="E60" s="1"/>
  <c r="AD59"/>
  <c r="O60" s="1"/>
  <c r="AE59"/>
  <c r="P60" s="1"/>
  <c r="V59"/>
  <c r="K60" l="1"/>
  <c r="L60" s="1"/>
  <c r="W59"/>
  <c r="I60"/>
  <c r="J60" s="1"/>
  <c r="S60" s="1"/>
  <c r="T60" s="1"/>
  <c r="Q60" l="1"/>
  <c r="R60" s="1"/>
  <c r="X60" s="1"/>
  <c r="E61" s="1"/>
  <c r="AD60"/>
  <c r="O61" s="1"/>
  <c r="V60"/>
  <c r="AE60"/>
  <c r="P61" s="1"/>
  <c r="Z60"/>
  <c r="G61" s="1"/>
  <c r="U60"/>
  <c r="Y60" l="1"/>
  <c r="F61" s="1"/>
  <c r="AC60"/>
  <c r="N61" s="1"/>
  <c r="AA60"/>
  <c r="H61" s="1"/>
  <c r="AB60"/>
  <c r="M61" s="1"/>
  <c r="I61"/>
  <c r="J61" s="1"/>
  <c r="W60"/>
  <c r="K61"/>
  <c r="L61" s="1"/>
  <c r="S61" l="1"/>
  <c r="T61" s="1"/>
  <c r="Q61"/>
  <c r="R61" s="1"/>
  <c r="AA61" l="1"/>
  <c r="H62" s="1"/>
  <c r="Z61"/>
  <c r="G62" s="1"/>
  <c r="K62" s="1"/>
  <c r="L62" s="1"/>
  <c r="AB61"/>
  <c r="M62" s="1"/>
  <c r="X61"/>
  <c r="E62" s="1"/>
  <c r="Y61"/>
  <c r="F62" s="1"/>
  <c r="AC61"/>
  <c r="N62" s="1"/>
  <c r="U61"/>
  <c r="AE61"/>
  <c r="P62" s="1"/>
  <c r="V61"/>
  <c r="AD61"/>
  <c r="O62" s="1"/>
  <c r="I62" l="1"/>
  <c r="J62" s="1"/>
  <c r="W61"/>
  <c r="Q62"/>
  <c r="R62" s="1"/>
  <c r="S62"/>
  <c r="T62" s="1"/>
  <c r="AA62" l="1"/>
  <c r="H63" s="1"/>
  <c r="AB62"/>
  <c r="M63" s="1"/>
  <c r="AC62"/>
  <c r="N63" s="1"/>
  <c r="Y62"/>
  <c r="F63" s="1"/>
  <c r="Z62"/>
  <c r="G63" s="1"/>
  <c r="K63" s="1"/>
  <c r="L63" s="1"/>
  <c r="U62"/>
  <c r="X62"/>
  <c r="E63" s="1"/>
  <c r="AD62"/>
  <c r="O63" s="1"/>
  <c r="V62"/>
  <c r="AE62"/>
  <c r="P63" s="1"/>
  <c r="W62" l="1"/>
  <c r="I63"/>
  <c r="J63" s="1"/>
  <c r="S63" l="1"/>
  <c r="T63" s="1"/>
  <c r="Q63"/>
  <c r="R63" s="1"/>
  <c r="AE63" l="1"/>
  <c r="P64" s="1"/>
  <c r="V63"/>
  <c r="AD63"/>
  <c r="O64" s="1"/>
  <c r="AB63"/>
  <c r="M64" s="1"/>
  <c r="AA63"/>
  <c r="H64" s="1"/>
  <c r="X63"/>
  <c r="E64" s="1"/>
  <c r="I64" s="1"/>
  <c r="J64" s="1"/>
  <c r="Z63"/>
  <c r="G64" s="1"/>
  <c r="K64" s="1"/>
  <c r="L64" s="1"/>
  <c r="U63"/>
  <c r="Y63"/>
  <c r="F64" s="1"/>
  <c r="AC63"/>
  <c r="N64" s="1"/>
  <c r="W63" l="1"/>
  <c r="S64"/>
  <c r="T64" s="1"/>
  <c r="Q64"/>
  <c r="R64" s="1"/>
  <c r="AD64" l="1"/>
  <c r="O65" s="1"/>
  <c r="V64"/>
  <c r="AE64"/>
  <c r="P65" s="1"/>
  <c r="U64"/>
  <c r="Z64"/>
  <c r="G65" s="1"/>
  <c r="AA64"/>
  <c r="H65" s="1"/>
  <c r="Y64"/>
  <c r="F65" s="1"/>
  <c r="AB64"/>
  <c r="M65" s="1"/>
  <c r="X64"/>
  <c r="E65" s="1"/>
  <c r="I65" s="1"/>
  <c r="J65" s="1"/>
  <c r="AC64"/>
  <c r="N65" s="1"/>
  <c r="K65" l="1"/>
  <c r="L65" s="1"/>
  <c r="Q65" s="1"/>
  <c r="R65" s="1"/>
  <c r="W64"/>
  <c r="AC65" l="1"/>
  <c r="N66" s="1"/>
  <c r="AB65"/>
  <c r="M66" s="1"/>
  <c r="U65"/>
  <c r="S65"/>
  <c r="T65" s="1"/>
  <c r="Y65" s="1"/>
  <c r="F66" s="1"/>
  <c r="Z65" l="1"/>
  <c r="G66" s="1"/>
  <c r="AA65"/>
  <c r="H66" s="1"/>
  <c r="AE65"/>
  <c r="P66" s="1"/>
  <c r="V65"/>
  <c r="W65" s="1"/>
  <c r="AD65"/>
  <c r="O66" s="1"/>
  <c r="X65"/>
  <c r="E66" s="1"/>
  <c r="I66" s="1"/>
  <c r="J66" s="1"/>
  <c r="K66" l="1"/>
  <c r="L66" s="1"/>
  <c r="S66" s="1"/>
  <c r="T66" s="1"/>
  <c r="Q66" l="1"/>
  <c r="R66" s="1"/>
  <c r="AE66"/>
  <c r="P67" s="1"/>
  <c r="AD66"/>
  <c r="O67" s="1"/>
  <c r="V66"/>
  <c r="U66"/>
  <c r="AC66"/>
  <c r="N67" s="1"/>
  <c r="Z66"/>
  <c r="G67" s="1"/>
  <c r="AB66"/>
  <c r="M67" s="1"/>
  <c r="Y66"/>
  <c r="F67" s="1"/>
  <c r="AA66"/>
  <c r="H67" s="1"/>
  <c r="X66"/>
  <c r="E67" s="1"/>
  <c r="I67" s="1"/>
  <c r="J67" s="1"/>
  <c r="W66" l="1"/>
  <c r="K67"/>
  <c r="L67" s="1"/>
  <c r="Q67" s="1"/>
  <c r="R67" s="1"/>
  <c r="S67" l="1"/>
  <c r="T67" s="1"/>
  <c r="V67"/>
  <c r="AE67"/>
  <c r="P68" s="1"/>
  <c r="AD67"/>
  <c r="O68" s="1"/>
  <c r="AC67"/>
  <c r="N68" s="1"/>
  <c r="U67"/>
  <c r="W67" s="1"/>
  <c r="AB67"/>
  <c r="M68" s="1"/>
  <c r="Z67"/>
  <c r="G68" s="1"/>
  <c r="AA67"/>
  <c r="H68" s="1"/>
  <c r="X67"/>
  <c r="E68" s="1"/>
  <c r="Y67"/>
  <c r="F68" s="1"/>
  <c r="I68" l="1"/>
  <c r="J68" s="1"/>
  <c r="K68"/>
  <c r="L68" s="1"/>
  <c r="S68" l="1"/>
  <c r="T68" s="1"/>
  <c r="AD68" s="1"/>
  <c r="O69" s="1"/>
  <c r="V68"/>
  <c r="AE68"/>
  <c r="P69" s="1"/>
  <c r="Q68"/>
  <c r="R68" s="1"/>
  <c r="Z68" l="1"/>
  <c r="G69" s="1"/>
  <c r="U68"/>
  <c r="W68" s="1"/>
  <c r="Y68"/>
  <c r="F69" s="1"/>
  <c r="AB68"/>
  <c r="M69" s="1"/>
  <c r="AA68"/>
  <c r="H69" s="1"/>
  <c r="X68"/>
  <c r="E69" s="1"/>
  <c r="I69" s="1"/>
  <c r="J69" s="1"/>
  <c r="AC68"/>
  <c r="N69" s="1"/>
  <c r="K69" l="1"/>
  <c r="L69" s="1"/>
  <c r="S69" s="1"/>
  <c r="T69" s="1"/>
  <c r="AD69" l="1"/>
  <c r="O70" s="1"/>
  <c r="V69"/>
  <c r="AE69"/>
  <c r="P70" s="1"/>
  <c r="Q69"/>
  <c r="R69" s="1"/>
  <c r="AC69" l="1"/>
  <c r="N70" s="1"/>
  <c r="Y69"/>
  <c r="F70" s="1"/>
  <c r="U69"/>
  <c r="W69" s="1"/>
  <c r="AB69"/>
  <c r="M70" s="1"/>
  <c r="X69"/>
  <c r="E70" s="1"/>
  <c r="Z69"/>
  <c r="G70" s="1"/>
  <c r="K70" s="1"/>
  <c r="L70" s="1"/>
  <c r="AA69"/>
  <c r="H70" s="1"/>
  <c r="I70" l="1"/>
  <c r="J70" s="1"/>
  <c r="S70" l="1"/>
  <c r="T70" s="1"/>
  <c r="Q70"/>
  <c r="R70" s="1"/>
  <c r="V70" l="1"/>
  <c r="AE70"/>
  <c r="P71" s="1"/>
  <c r="AD70"/>
  <c r="O71" s="1"/>
  <c r="X70"/>
  <c r="E71" s="1"/>
  <c r="Z70"/>
  <c r="G71" s="1"/>
  <c r="U70"/>
  <c r="W70" s="1"/>
  <c r="AA70"/>
  <c r="H71" s="1"/>
  <c r="AB70"/>
  <c r="M71" s="1"/>
  <c r="Y70"/>
  <c r="F71" s="1"/>
  <c r="AC70"/>
  <c r="N71" s="1"/>
  <c r="I71" l="1"/>
  <c r="J71" s="1"/>
  <c r="K71"/>
  <c r="L71" s="1"/>
  <c r="Q71" s="1"/>
  <c r="R71" s="1"/>
  <c r="AC71" l="1"/>
  <c r="N72" s="1"/>
  <c r="U71"/>
  <c r="AB71"/>
  <c r="M72" s="1"/>
  <c r="S71"/>
  <c r="T71" s="1"/>
  <c r="AE71" l="1"/>
  <c r="P72" s="1"/>
  <c r="AD71"/>
  <c r="O72" s="1"/>
  <c r="V71"/>
  <c r="W71" s="1"/>
  <c r="Z71"/>
  <c r="G72" s="1"/>
  <c r="X71"/>
  <c r="E72" s="1"/>
  <c r="AA71"/>
  <c r="H72" s="1"/>
  <c r="Y71"/>
  <c r="F72" s="1"/>
  <c r="I72" l="1"/>
  <c r="J72" s="1"/>
  <c r="K72"/>
  <c r="L72" s="1"/>
  <c r="Q72" l="1"/>
  <c r="R72" s="1"/>
  <c r="AB72"/>
  <c r="M73" s="1"/>
  <c r="S72"/>
  <c r="T72" s="1"/>
  <c r="Z72" s="1"/>
  <c r="G73" s="1"/>
  <c r="AC72"/>
  <c r="N73" s="1"/>
  <c r="U72"/>
  <c r="X72" l="1"/>
  <c r="E73" s="1"/>
  <c r="AA72"/>
  <c r="H73" s="1"/>
  <c r="K73" s="1"/>
  <c r="L73" s="1"/>
  <c r="Y72"/>
  <c r="F73" s="1"/>
  <c r="I73" s="1"/>
  <c r="J73" s="1"/>
  <c r="AD72"/>
  <c r="O73" s="1"/>
  <c r="V72"/>
  <c r="W72" s="1"/>
  <c r="AE72"/>
  <c r="P73" s="1"/>
  <c r="S73" l="1"/>
  <c r="T73" s="1"/>
  <c r="Q73"/>
  <c r="R73" s="1"/>
  <c r="AD73" l="1"/>
  <c r="O74" s="1"/>
  <c r="AE73"/>
  <c r="P74" s="1"/>
  <c r="V73"/>
  <c r="AA73"/>
  <c r="H74" s="1"/>
  <c r="AC73"/>
  <c r="N74" s="1"/>
  <c r="U73"/>
  <c r="W73" s="1"/>
  <c r="X73"/>
  <c r="E74" s="1"/>
  <c r="Z73"/>
  <c r="G74" s="1"/>
  <c r="K74" s="1"/>
  <c r="L74" s="1"/>
  <c r="AB73"/>
  <c r="M74" s="1"/>
  <c r="Y73"/>
  <c r="F74" s="1"/>
  <c r="I74" l="1"/>
  <c r="J74" s="1"/>
  <c r="Q74" l="1"/>
  <c r="R74" s="1"/>
  <c r="S74"/>
  <c r="T74" s="1"/>
  <c r="Y74" l="1"/>
  <c r="F75" s="1"/>
  <c r="AC74"/>
  <c r="N75" s="1"/>
  <c r="Z74"/>
  <c r="G75" s="1"/>
  <c r="U74"/>
  <c r="AA74"/>
  <c r="H75" s="1"/>
  <c r="AB74"/>
  <c r="M75" s="1"/>
  <c r="X74"/>
  <c r="E75" s="1"/>
  <c r="I75" s="1"/>
  <c r="J75" s="1"/>
  <c r="V74"/>
  <c r="AE74"/>
  <c r="P75" s="1"/>
  <c r="AD74"/>
  <c r="O75" s="1"/>
  <c r="K75" l="1"/>
  <c r="L75" s="1"/>
  <c r="Q75" s="1"/>
  <c r="R75" s="1"/>
  <c r="W74"/>
  <c r="S75" l="1"/>
  <c r="T75" s="1"/>
  <c r="AE75" s="1"/>
  <c r="P76" s="1"/>
  <c r="X75"/>
  <c r="E76" s="1"/>
  <c r="AC75"/>
  <c r="N76" s="1"/>
  <c r="AB75"/>
  <c r="M76" s="1"/>
  <c r="AA75"/>
  <c r="H76" s="1"/>
  <c r="U75"/>
  <c r="V75" l="1"/>
  <c r="W75"/>
  <c r="Z75"/>
  <c r="G76" s="1"/>
  <c r="Y75"/>
  <c r="F76" s="1"/>
  <c r="AD75"/>
  <c r="O76" s="1"/>
  <c r="I76"/>
  <c r="J76" s="1"/>
  <c r="K76"/>
  <c r="L76" s="1"/>
  <c r="S76" l="1"/>
  <c r="T76" s="1"/>
  <c r="Q76"/>
  <c r="R76" s="1"/>
  <c r="V76"/>
  <c r="AD76"/>
  <c r="O77" s="1"/>
  <c r="AE76"/>
  <c r="P77" s="1"/>
  <c r="Z76" l="1"/>
  <c r="G77" s="1"/>
  <c r="X76"/>
  <c r="E77" s="1"/>
  <c r="I77" s="1"/>
  <c r="J77" s="1"/>
  <c r="AB76"/>
  <c r="M77" s="1"/>
  <c r="AC76"/>
  <c r="N77" s="1"/>
  <c r="U76"/>
  <c r="W76" s="1"/>
  <c r="AA76"/>
  <c r="H77" s="1"/>
  <c r="Y76"/>
  <c r="F77" s="1"/>
  <c r="K77" l="1"/>
  <c r="L77" s="1"/>
  <c r="S77" s="1"/>
  <c r="T77" s="1"/>
  <c r="Q77" l="1"/>
  <c r="R77" s="1"/>
  <c r="AC77" s="1"/>
  <c r="N78" s="1"/>
  <c r="AD77"/>
  <c r="O78" s="1"/>
  <c r="AE77"/>
  <c r="P78" s="1"/>
  <c r="V77"/>
  <c r="Y77"/>
  <c r="F78" s="1"/>
  <c r="U77"/>
  <c r="W77" s="1"/>
  <c r="Z77"/>
  <c r="G78" s="1"/>
  <c r="AB77"/>
  <c r="M78" s="1"/>
  <c r="X77"/>
  <c r="E78" s="1"/>
  <c r="AA77"/>
  <c r="H78" s="1"/>
  <c r="I78" l="1"/>
  <c r="J78" s="1"/>
  <c r="K78"/>
  <c r="L78" s="1"/>
  <c r="S78" l="1"/>
  <c r="T78" s="1"/>
  <c r="AE78" s="1"/>
  <c r="P79" s="1"/>
  <c r="Q78"/>
  <c r="R78" s="1"/>
  <c r="AD78"/>
  <c r="O79" s="1"/>
  <c r="V78"/>
  <c r="Y78" l="1"/>
  <c r="F79" s="1"/>
  <c r="Z78"/>
  <c r="G79" s="1"/>
  <c r="U78"/>
  <c r="W78" s="1"/>
  <c r="AA78"/>
  <c r="H79" s="1"/>
  <c r="AC78"/>
  <c r="N79" s="1"/>
  <c r="AB78"/>
  <c r="M79" s="1"/>
  <c r="X78"/>
  <c r="E79" s="1"/>
  <c r="I79" s="1"/>
  <c r="J79" s="1"/>
  <c r="K79" l="1"/>
  <c r="L79" s="1"/>
  <c r="Q79" s="1"/>
  <c r="R79" s="1"/>
  <c r="S79" l="1"/>
  <c r="T79" s="1"/>
  <c r="AD79" s="1"/>
  <c r="O80" s="1"/>
  <c r="AE79"/>
  <c r="P80" s="1"/>
  <c r="V79"/>
  <c r="AB79"/>
  <c r="M80" s="1"/>
  <c r="X79"/>
  <c r="E80" s="1"/>
  <c r="U79"/>
  <c r="Y79"/>
  <c r="F80" s="1"/>
  <c r="Z79"/>
  <c r="G80" s="1"/>
  <c r="AC79"/>
  <c r="N80" s="1"/>
  <c r="AA79"/>
  <c r="H80" s="1"/>
  <c r="W79" l="1"/>
  <c r="K80"/>
  <c r="L80" s="1"/>
  <c r="I80"/>
  <c r="J80" s="1"/>
  <c r="S80" l="1"/>
  <c r="T80" s="1"/>
  <c r="Q80"/>
  <c r="R80" s="1"/>
  <c r="AD80" l="1"/>
  <c r="O81" s="1"/>
  <c r="AE80"/>
  <c r="P81" s="1"/>
  <c r="V80"/>
  <c r="AB80"/>
  <c r="M81" s="1"/>
  <c r="AC80"/>
  <c r="N81" s="1"/>
  <c r="X80"/>
  <c r="E81" s="1"/>
  <c r="U80"/>
  <c r="W80" s="1"/>
  <c r="AA80"/>
  <c r="H81" s="1"/>
  <c r="Z80"/>
  <c r="G81" s="1"/>
  <c r="Y80"/>
  <c r="F81" s="1"/>
  <c r="I81" s="1"/>
  <c r="J81" s="1"/>
  <c r="K81" l="1"/>
  <c r="L81" s="1"/>
  <c r="S81" s="1"/>
  <c r="T81" s="1"/>
  <c r="Q81" l="1"/>
  <c r="R81" s="1"/>
  <c r="AB81" s="1"/>
  <c r="M82" s="1"/>
  <c r="Y81"/>
  <c r="F82" s="1"/>
  <c r="AE81"/>
  <c r="P82" s="1"/>
  <c r="V81"/>
  <c r="AD81"/>
  <c r="O82" s="1"/>
  <c r="X81" l="1"/>
  <c r="E82" s="1"/>
  <c r="Z81"/>
  <c r="G82" s="1"/>
  <c r="K82" s="1"/>
  <c r="L82" s="1"/>
  <c r="U81"/>
  <c r="W81" s="1"/>
  <c r="AC81"/>
  <c r="N82" s="1"/>
  <c r="AA81"/>
  <c r="H82" s="1"/>
  <c r="I82"/>
  <c r="J82" s="1"/>
  <c r="Q82" l="1"/>
  <c r="R82" s="1"/>
  <c r="AC82" s="1"/>
  <c r="N83" s="1"/>
  <c r="S82"/>
  <c r="T82" s="1"/>
  <c r="U82" l="1"/>
  <c r="W82" s="1"/>
  <c r="Z82"/>
  <c r="G83" s="1"/>
  <c r="AB82"/>
  <c r="M83" s="1"/>
  <c r="AA82"/>
  <c r="H83" s="1"/>
  <c r="V82"/>
  <c r="AD82"/>
  <c r="O83" s="1"/>
  <c r="AE82"/>
  <c r="P83" s="1"/>
  <c r="X82"/>
  <c r="E83" s="1"/>
  <c r="Y82"/>
  <c r="F83" s="1"/>
  <c r="I83" l="1"/>
  <c r="J83" s="1"/>
  <c r="Q83" s="1"/>
  <c r="R83" s="1"/>
  <c r="K83"/>
  <c r="L83" s="1"/>
  <c r="S83" s="1"/>
  <c r="T83" s="1"/>
  <c r="AD83" l="1"/>
  <c r="O84" s="1"/>
  <c r="V83"/>
  <c r="AE83"/>
  <c r="P84" s="1"/>
  <c r="X83"/>
  <c r="E84" s="1"/>
  <c r="Y83"/>
  <c r="F84" s="1"/>
  <c r="AC83"/>
  <c r="N84" s="1"/>
  <c r="AB83"/>
  <c r="M84" s="1"/>
  <c r="Z83"/>
  <c r="G84" s="1"/>
  <c r="AA83"/>
  <c r="H84" s="1"/>
  <c r="U83"/>
  <c r="W83" s="1"/>
  <c r="K84" l="1"/>
  <c r="L84" s="1"/>
  <c r="I84"/>
  <c r="J84" s="1"/>
  <c r="S84" l="1"/>
  <c r="T84" s="1"/>
  <c r="AE84" s="1"/>
  <c r="P85" s="1"/>
  <c r="Q84"/>
  <c r="R84" s="1"/>
  <c r="AD84" l="1"/>
  <c r="O85" s="1"/>
  <c r="V84"/>
  <c r="AC84"/>
  <c r="N85" s="1"/>
  <c r="U84"/>
  <c r="AA84"/>
  <c r="H85" s="1"/>
  <c r="X84"/>
  <c r="E85" s="1"/>
  <c r="AB84"/>
  <c r="M85" s="1"/>
  <c r="Y84"/>
  <c r="F85" s="1"/>
  <c r="Z84"/>
  <c r="G85" s="1"/>
  <c r="K85" s="1"/>
  <c r="L85" s="1"/>
  <c r="W84" l="1"/>
  <c r="I85"/>
  <c r="J85" s="1"/>
  <c r="Q85" l="1"/>
  <c r="R85" s="1"/>
  <c r="S85"/>
  <c r="T85" s="1"/>
  <c r="U85" l="1"/>
  <c r="Z85"/>
  <c r="G86" s="1"/>
  <c r="Y85"/>
  <c r="F86" s="1"/>
  <c r="AC85"/>
  <c r="N86" s="1"/>
  <c r="AB85"/>
  <c r="M86" s="1"/>
  <c r="X85"/>
  <c r="E86" s="1"/>
  <c r="AA85"/>
  <c r="H86" s="1"/>
  <c r="V85"/>
  <c r="AD85"/>
  <c r="O86" s="1"/>
  <c r="AE85"/>
  <c r="P86" s="1"/>
  <c r="W85" l="1"/>
  <c r="I86"/>
  <c r="J86" s="1"/>
  <c r="K86"/>
  <c r="L86" s="1"/>
  <c r="Q86" l="1"/>
  <c r="R86" s="1"/>
  <c r="S86"/>
  <c r="T86" s="1"/>
  <c r="U86" l="1"/>
  <c r="Y86"/>
  <c r="F87" s="1"/>
  <c r="X86"/>
  <c r="E87" s="1"/>
  <c r="AA86"/>
  <c r="H87" s="1"/>
  <c r="AB86"/>
  <c r="M87" s="1"/>
  <c r="AC86"/>
  <c r="N87" s="1"/>
  <c r="Z86"/>
  <c r="G87" s="1"/>
  <c r="AD86"/>
  <c r="O87" s="1"/>
  <c r="V86"/>
  <c r="AE86"/>
  <c r="P87" s="1"/>
  <c r="W86" l="1"/>
  <c r="K87"/>
  <c r="L87" s="1"/>
  <c r="I87"/>
  <c r="J87" s="1"/>
  <c r="S87" l="1"/>
  <c r="T87" s="1"/>
  <c r="Q87"/>
  <c r="R87" s="1"/>
  <c r="V87" l="1"/>
  <c r="AE87"/>
  <c r="P88" s="1"/>
  <c r="AD87"/>
  <c r="O88" s="1"/>
  <c r="Y87"/>
  <c r="F88" s="1"/>
  <c r="Z87"/>
  <c r="G88" s="1"/>
  <c r="X87"/>
  <c r="E88" s="1"/>
  <c r="I88" s="1"/>
  <c r="J88" s="1"/>
  <c r="U87"/>
  <c r="W87" s="1"/>
  <c r="AA87"/>
  <c r="H88" s="1"/>
  <c r="AB87"/>
  <c r="M88" s="1"/>
  <c r="AC87"/>
  <c r="N88" s="1"/>
  <c r="K88" l="1"/>
  <c r="L88" s="1"/>
  <c r="Q88" s="1"/>
  <c r="R88" s="1"/>
  <c r="S88" l="1"/>
  <c r="T88" s="1"/>
  <c r="V88"/>
  <c r="AE88"/>
  <c r="P89" s="1"/>
  <c r="AD88"/>
  <c r="O89" s="1"/>
  <c r="X88"/>
  <c r="E89" s="1"/>
  <c r="Y88"/>
  <c r="F89" s="1"/>
  <c r="AB88"/>
  <c r="M89" s="1"/>
  <c r="AA88"/>
  <c r="H89" s="1"/>
  <c r="Z88"/>
  <c r="G89" s="1"/>
  <c r="AC88"/>
  <c r="N89" s="1"/>
  <c r="U88"/>
  <c r="K89" l="1"/>
  <c r="L89" s="1"/>
  <c r="I89"/>
  <c r="J89" s="1"/>
  <c r="S89" s="1"/>
  <c r="T89" s="1"/>
  <c r="W88"/>
  <c r="Q89"/>
  <c r="R89" s="1"/>
  <c r="AD89" l="1"/>
  <c r="O90" s="1"/>
  <c r="AE89"/>
  <c r="P90" s="1"/>
  <c r="V89"/>
  <c r="U89"/>
  <c r="W89" s="1"/>
  <c r="AB89"/>
  <c r="M90" s="1"/>
  <c r="Z89"/>
  <c r="G90" s="1"/>
  <c r="K90" s="1"/>
  <c r="L90" s="1"/>
  <c r="AA89"/>
  <c r="H90" s="1"/>
  <c r="Y89"/>
  <c r="F90" s="1"/>
  <c r="X89"/>
  <c r="E90" s="1"/>
  <c r="AC89"/>
  <c r="N90" s="1"/>
  <c r="I90" l="1"/>
  <c r="J90" s="1"/>
  <c r="Q90" s="1"/>
  <c r="R90" s="1"/>
  <c r="S90"/>
  <c r="T90" s="1"/>
  <c r="Y90" l="1"/>
  <c r="F91" s="1"/>
  <c r="AB90"/>
  <c r="M91" s="1"/>
  <c r="AC90"/>
  <c r="N91" s="1"/>
  <c r="Z90"/>
  <c r="G91" s="1"/>
  <c r="K91" s="1"/>
  <c r="L91" s="1"/>
  <c r="U90"/>
  <c r="X90"/>
  <c r="E91" s="1"/>
  <c r="I91" s="1"/>
  <c r="J91" s="1"/>
  <c r="Q91" s="1"/>
  <c r="R91" s="1"/>
  <c r="AA90"/>
  <c r="H91" s="1"/>
  <c r="AD90"/>
  <c r="O91" s="1"/>
  <c r="AE90"/>
  <c r="P91" s="1"/>
  <c r="V90"/>
  <c r="S91" l="1"/>
  <c r="T91" s="1"/>
  <c r="W90"/>
  <c r="AC91"/>
  <c r="N92" s="1"/>
  <c r="U91"/>
  <c r="AB91"/>
  <c r="M92" s="1"/>
  <c r="X91"/>
  <c r="E92" s="1"/>
  <c r="Z91"/>
  <c r="G92" s="1"/>
  <c r="Y91"/>
  <c r="F92" s="1"/>
  <c r="AA91"/>
  <c r="H92" s="1"/>
  <c r="I92" l="1"/>
  <c r="J92" s="1"/>
  <c r="AD91"/>
  <c r="O92" s="1"/>
  <c r="S92" s="1"/>
  <c r="T92" s="1"/>
  <c r="V91"/>
  <c r="W91" s="1"/>
  <c r="AE91"/>
  <c r="P92" s="1"/>
  <c r="K92"/>
  <c r="L92" s="1"/>
  <c r="Q92" s="1"/>
  <c r="R92" s="1"/>
  <c r="V92" l="1"/>
  <c r="AD92"/>
  <c r="O93" s="1"/>
  <c r="AE92"/>
  <c r="P93" s="1"/>
  <c r="AC92"/>
  <c r="N93" s="1"/>
  <c r="Z92"/>
  <c r="G93" s="1"/>
  <c r="AA92"/>
  <c r="H93" s="1"/>
  <c r="Y92"/>
  <c r="F93" s="1"/>
  <c r="X92"/>
  <c r="E93" s="1"/>
  <c r="I93" s="1"/>
  <c r="J93" s="1"/>
  <c r="U92"/>
  <c r="W92" s="1"/>
  <c r="AB92"/>
  <c r="M93" s="1"/>
  <c r="K93" l="1"/>
  <c r="L93" s="1"/>
  <c r="S93" s="1"/>
  <c r="T93" s="1"/>
  <c r="Q93" l="1"/>
  <c r="R93" s="1"/>
  <c r="Z93" s="1"/>
  <c r="G94" s="1"/>
  <c r="V93"/>
  <c r="AE93"/>
  <c r="P94" s="1"/>
  <c r="AD93"/>
  <c r="O94" s="1"/>
  <c r="U93"/>
  <c r="AA93"/>
  <c r="H94" s="1"/>
  <c r="AB93"/>
  <c r="M94" s="1"/>
  <c r="AC93"/>
  <c r="N94" s="1"/>
  <c r="Y93" l="1"/>
  <c r="F94" s="1"/>
  <c r="X93"/>
  <c r="E94" s="1"/>
  <c r="K94"/>
  <c r="L94" s="1"/>
  <c r="W93"/>
  <c r="I94" l="1"/>
  <c r="J94" s="1"/>
  <c r="Q94" l="1"/>
  <c r="R94" s="1"/>
  <c r="S94"/>
  <c r="T94" s="1"/>
  <c r="Z94" l="1"/>
  <c r="G95" s="1"/>
  <c r="AA94"/>
  <c r="H95" s="1"/>
  <c r="AB94"/>
  <c r="M95" s="1"/>
  <c r="Y94"/>
  <c r="F95" s="1"/>
  <c r="U94"/>
  <c r="AC94"/>
  <c r="N95" s="1"/>
  <c r="X94"/>
  <c r="E95" s="1"/>
  <c r="AE94"/>
  <c r="P95" s="1"/>
  <c r="AD94"/>
  <c r="O95" s="1"/>
  <c r="V94"/>
  <c r="W94" l="1"/>
  <c r="K95"/>
  <c r="L95" s="1"/>
  <c r="S95" s="1"/>
  <c r="T95" s="1"/>
  <c r="I95"/>
  <c r="J95" s="1"/>
  <c r="Q95" s="1"/>
  <c r="R95" s="1"/>
  <c r="V95" l="1"/>
  <c r="AD95"/>
  <c r="O96" s="1"/>
  <c r="AE95"/>
  <c r="P96" s="1"/>
  <c r="AC95"/>
  <c r="N96" s="1"/>
  <c r="U95"/>
  <c r="W95" s="1"/>
  <c r="AA95"/>
  <c r="H96" s="1"/>
  <c r="Y95"/>
  <c r="F96" s="1"/>
  <c r="Z95"/>
  <c r="G96" s="1"/>
  <c r="X95"/>
  <c r="E96" s="1"/>
  <c r="I96" s="1"/>
  <c r="J96" s="1"/>
  <c r="AB95"/>
  <c r="M96" s="1"/>
  <c r="K96" l="1"/>
  <c r="L96" s="1"/>
  <c r="Q96" s="1"/>
  <c r="R96" s="1"/>
  <c r="AC96" l="1"/>
  <c r="N97" s="1"/>
  <c r="U96"/>
  <c r="AB96"/>
  <c r="M97" s="1"/>
  <c r="S96"/>
  <c r="T96" s="1"/>
  <c r="X96" s="1"/>
  <c r="E97" s="1"/>
  <c r="AE96" l="1"/>
  <c r="P97" s="1"/>
  <c r="V96"/>
  <c r="W96" s="1"/>
  <c r="AD96"/>
  <c r="O97" s="1"/>
  <c r="Z96"/>
  <c r="G97" s="1"/>
  <c r="Y96"/>
  <c r="F97" s="1"/>
  <c r="I97" s="1"/>
  <c r="J97" s="1"/>
  <c r="AA96"/>
  <c r="H97" s="1"/>
  <c r="K97" l="1"/>
  <c r="L97" s="1"/>
  <c r="Q97" s="1"/>
  <c r="R97" s="1"/>
  <c r="U97" l="1"/>
  <c r="AC97"/>
  <c r="N98" s="1"/>
  <c r="AB97"/>
  <c r="M98" s="1"/>
  <c r="Y97"/>
  <c r="F98" s="1"/>
  <c r="X97"/>
  <c r="E98" s="1"/>
  <c r="I98" s="1"/>
  <c r="J98" s="1"/>
  <c r="S97"/>
  <c r="T97" s="1"/>
  <c r="V97" l="1"/>
  <c r="W97" s="1"/>
  <c r="AD97"/>
  <c r="O98" s="1"/>
  <c r="AE97"/>
  <c r="P98" s="1"/>
  <c r="Z97"/>
  <c r="G98" s="1"/>
  <c r="AA97"/>
  <c r="H98" s="1"/>
  <c r="K98" l="1"/>
  <c r="L98" s="1"/>
  <c r="Q98" s="1"/>
  <c r="R98" s="1"/>
  <c r="AB98" s="1"/>
  <c r="M99" s="1"/>
  <c r="AC98" l="1"/>
  <c r="N99" s="1"/>
  <c r="U98"/>
  <c r="S98"/>
  <c r="T98" s="1"/>
  <c r="AA98" s="1"/>
  <c r="H99" s="1"/>
  <c r="Z98" l="1"/>
  <c r="G99" s="1"/>
  <c r="K99" s="1"/>
  <c r="L99" s="1"/>
  <c r="V98"/>
  <c r="W98" s="1"/>
  <c r="AE98"/>
  <c r="P99" s="1"/>
  <c r="AD98"/>
  <c r="O99" s="1"/>
  <c r="Y98"/>
  <c r="F99" s="1"/>
  <c r="X98"/>
  <c r="E99" s="1"/>
  <c r="I99" s="1"/>
  <c r="J99" s="1"/>
  <c r="S99" s="1"/>
  <c r="T99" s="1"/>
  <c r="Q99" l="1"/>
  <c r="R99" s="1"/>
  <c r="Y99"/>
  <c r="F100" s="1"/>
  <c r="X99"/>
  <c r="E100" s="1"/>
  <c r="AB99"/>
  <c r="M100" s="1"/>
  <c r="AA99"/>
  <c r="H100" s="1"/>
  <c r="Z99"/>
  <c r="G100" s="1"/>
  <c r="U99"/>
  <c r="W99" s="1"/>
  <c r="AC99"/>
  <c r="N100" s="1"/>
  <c r="V99"/>
  <c r="AD99"/>
  <c r="O100" s="1"/>
  <c r="AE99"/>
  <c r="P100" s="1"/>
  <c r="I100" l="1"/>
  <c r="J100" s="1"/>
  <c r="S100" s="1"/>
  <c r="T100" s="1"/>
  <c r="K100"/>
  <c r="L100" s="1"/>
  <c r="Q100" l="1"/>
  <c r="R100" s="1"/>
  <c r="X100" s="1"/>
  <c r="E101" s="1"/>
  <c r="I101" s="1"/>
  <c r="J101" s="1"/>
  <c r="Y100"/>
  <c r="F101" s="1"/>
  <c r="AB100"/>
  <c r="M101" s="1"/>
  <c r="Z100"/>
  <c r="G101" s="1"/>
  <c r="AC100"/>
  <c r="N101" s="1"/>
  <c r="U100"/>
  <c r="W100" s="1"/>
  <c r="V100"/>
  <c r="AE100"/>
  <c r="P101" s="1"/>
  <c r="AD100"/>
  <c r="O101" s="1"/>
  <c r="AA100" l="1"/>
  <c r="H101" s="1"/>
  <c r="K101" s="1"/>
  <c r="L101" s="1"/>
  <c r="S101" s="1"/>
  <c r="T101" s="1"/>
  <c r="AD101" l="1"/>
  <c r="O102" s="1"/>
  <c r="V101"/>
  <c r="AE101"/>
  <c r="P102" s="1"/>
  <c r="Q101"/>
  <c r="R101" s="1"/>
  <c r="Z101" l="1"/>
  <c r="G102" s="1"/>
  <c r="X101"/>
  <c r="E102" s="1"/>
  <c r="I102" s="1"/>
  <c r="J102" s="1"/>
  <c r="U101"/>
  <c r="W101" s="1"/>
  <c r="AC101"/>
  <c r="N102" s="1"/>
  <c r="Y101"/>
  <c r="F102" s="1"/>
  <c r="AB101"/>
  <c r="M102" s="1"/>
  <c r="AA101"/>
  <c r="H102" s="1"/>
  <c r="K102" l="1"/>
  <c r="L102" s="1"/>
  <c r="S102" s="1"/>
  <c r="T102" s="1"/>
  <c r="Q102" l="1"/>
  <c r="R102" s="1"/>
  <c r="AE102"/>
  <c r="P103" s="1"/>
  <c r="AD102"/>
  <c r="O103" s="1"/>
  <c r="V102"/>
  <c r="AA102"/>
  <c r="H103" s="1"/>
  <c r="AB102"/>
  <c r="M103" s="1"/>
  <c r="Z102"/>
  <c r="G103" s="1"/>
  <c r="K103" s="1"/>
  <c r="L103" s="1"/>
  <c r="U102"/>
  <c r="W102" s="1"/>
  <c r="Y102"/>
  <c r="F103" s="1"/>
  <c r="X102"/>
  <c r="E103" s="1"/>
  <c r="AC102"/>
  <c r="N103" s="1"/>
  <c r="I103" l="1"/>
  <c r="J103" s="1"/>
  <c r="S103" l="1"/>
  <c r="T103" s="1"/>
  <c r="Q103"/>
  <c r="R103" s="1"/>
  <c r="AE103" l="1"/>
  <c r="P104" s="1"/>
  <c r="AD103"/>
  <c r="O104" s="1"/>
  <c r="V103"/>
  <c r="X103"/>
  <c r="E104" s="1"/>
  <c r="Y103"/>
  <c r="F104" s="1"/>
  <c r="AA103"/>
  <c r="H104" s="1"/>
  <c r="AB103"/>
  <c r="M104" s="1"/>
  <c r="U103"/>
  <c r="W103" s="1"/>
  <c r="Z103"/>
  <c r="G104" s="1"/>
  <c r="AC103"/>
  <c r="N104" s="1"/>
  <c r="K104" l="1"/>
  <c r="L104" s="1"/>
  <c r="I104"/>
  <c r="J104" s="1"/>
  <c r="Q104" l="1"/>
  <c r="R104" s="1"/>
  <c r="S104"/>
  <c r="T104" s="1"/>
  <c r="Y104" l="1"/>
  <c r="F105" s="1"/>
  <c r="U104"/>
  <c r="W104" s="1"/>
  <c r="AB104"/>
  <c r="M105" s="1"/>
  <c r="X104"/>
  <c r="E105" s="1"/>
  <c r="AC104"/>
  <c r="N105" s="1"/>
  <c r="AA104"/>
  <c r="H105" s="1"/>
  <c r="Z104"/>
  <c r="G105" s="1"/>
  <c r="AD104"/>
  <c r="O105" s="1"/>
  <c r="V104"/>
  <c r="AE104"/>
  <c r="P105" s="1"/>
  <c r="K105" l="1"/>
  <c r="L105" s="1"/>
  <c r="I105"/>
  <c r="J105" s="1"/>
  <c r="S105" l="1"/>
  <c r="T105" s="1"/>
  <c r="Q105"/>
  <c r="R105" s="1"/>
  <c r="AE105" l="1"/>
  <c r="P106" s="1"/>
  <c r="V105"/>
  <c r="W105" s="1"/>
  <c r="AD105"/>
  <c r="O106" s="1"/>
  <c r="AA105"/>
  <c r="H106" s="1"/>
  <c r="AC105"/>
  <c r="N106" s="1"/>
  <c r="Y105"/>
  <c r="F106" s="1"/>
  <c r="X105"/>
  <c r="E106" s="1"/>
  <c r="U105"/>
  <c r="Z105"/>
  <c r="G106" s="1"/>
  <c r="AB105"/>
  <c r="M106" s="1"/>
  <c r="K106" l="1"/>
  <c r="L106" s="1"/>
  <c r="I106"/>
  <c r="J106" s="1"/>
  <c r="Q106" l="1"/>
  <c r="R106" s="1"/>
  <c r="S106"/>
  <c r="T106" s="1"/>
  <c r="AB106" l="1"/>
  <c r="M107" s="1"/>
  <c r="AC106"/>
  <c r="N107" s="1"/>
  <c r="U106"/>
  <c r="Z106"/>
  <c r="G107" s="1"/>
  <c r="AA106"/>
  <c r="H107" s="1"/>
  <c r="Y106"/>
  <c r="F107" s="1"/>
  <c r="X106"/>
  <c r="E107" s="1"/>
  <c r="AD106"/>
  <c r="O107" s="1"/>
  <c r="V106"/>
  <c r="W106" s="1"/>
  <c r="AE106"/>
  <c r="P107" s="1"/>
  <c r="I107" l="1"/>
  <c r="J107" s="1"/>
  <c r="K107"/>
  <c r="L107" s="1"/>
  <c r="S107" l="1"/>
  <c r="T107" s="1"/>
  <c r="V107"/>
  <c r="AD107"/>
  <c r="O108" s="1"/>
  <c r="AE107"/>
  <c r="P108" s="1"/>
  <c r="Q107"/>
  <c r="R107" s="1"/>
  <c r="AA107" l="1"/>
  <c r="H108" s="1"/>
  <c r="Y107"/>
  <c r="F108" s="1"/>
  <c r="U107"/>
  <c r="W107" s="1"/>
  <c r="X107"/>
  <c r="E108" s="1"/>
  <c r="AC107"/>
  <c r="N108" s="1"/>
  <c r="AB107"/>
  <c r="M108" s="1"/>
  <c r="Z107"/>
  <c r="G108" s="1"/>
  <c r="K108" l="1"/>
  <c r="L108" s="1"/>
  <c r="I108"/>
  <c r="J108" s="1"/>
  <c r="S108" l="1"/>
  <c r="T108" s="1"/>
  <c r="Q108"/>
  <c r="R108" s="1"/>
  <c r="V108" l="1"/>
  <c r="AE108"/>
  <c r="P109" s="1"/>
  <c r="AD108"/>
  <c r="O109" s="1"/>
  <c r="X108"/>
  <c r="E109" s="1"/>
  <c r="Z108"/>
  <c r="G109" s="1"/>
  <c r="K109" s="1"/>
  <c r="L109" s="1"/>
  <c r="AB108"/>
  <c r="M109" s="1"/>
  <c r="AC108"/>
  <c r="N109" s="1"/>
  <c r="AA108"/>
  <c r="H109" s="1"/>
  <c r="U108"/>
  <c r="Y108"/>
  <c r="F109" s="1"/>
  <c r="W108" l="1"/>
  <c r="I109"/>
  <c r="J109" s="1"/>
  <c r="Q109" s="1"/>
  <c r="R109" s="1"/>
  <c r="S109" l="1"/>
  <c r="T109" s="1"/>
  <c r="V109" s="1"/>
  <c r="U109"/>
  <c r="AB109"/>
  <c r="M110" s="1"/>
  <c r="AC109"/>
  <c r="N110" s="1"/>
  <c r="Z109" l="1"/>
  <c r="G110" s="1"/>
  <c r="K110" s="1"/>
  <c r="L110" s="1"/>
  <c r="AD109"/>
  <c r="O110" s="1"/>
  <c r="X109"/>
  <c r="E110" s="1"/>
  <c r="AA109"/>
  <c r="H110" s="1"/>
  <c r="AE109"/>
  <c r="P110" s="1"/>
  <c r="Y109"/>
  <c r="F110" s="1"/>
  <c r="W109"/>
  <c r="I110"/>
  <c r="J110" s="1"/>
  <c r="Q110" l="1"/>
  <c r="R110" s="1"/>
  <c r="S110"/>
  <c r="T110" s="1"/>
  <c r="AC110" l="1"/>
  <c r="N111" s="1"/>
  <c r="U110"/>
  <c r="AA110"/>
  <c r="H111" s="1"/>
  <c r="Z110"/>
  <c r="G111" s="1"/>
  <c r="AB110"/>
  <c r="M111" s="1"/>
  <c r="X110"/>
  <c r="E111" s="1"/>
  <c r="Y110"/>
  <c r="F111" s="1"/>
  <c r="V110"/>
  <c r="AE110"/>
  <c r="P111" s="1"/>
  <c r="AD110"/>
  <c r="O111" s="1"/>
  <c r="I111" l="1"/>
  <c r="J111" s="1"/>
  <c r="W110"/>
  <c r="K111"/>
  <c r="L111" s="1"/>
  <c r="S111" s="1"/>
  <c r="T111" s="1"/>
  <c r="V111" l="1"/>
  <c r="AE111"/>
  <c r="P112" s="1"/>
  <c r="AD111"/>
  <c r="O112" s="1"/>
  <c r="Q111"/>
  <c r="R111" s="1"/>
  <c r="U111" l="1"/>
  <c r="W111" s="1"/>
  <c r="X111"/>
  <c r="E112" s="1"/>
  <c r="Z111"/>
  <c r="G112" s="1"/>
  <c r="K112" s="1"/>
  <c r="L112" s="1"/>
  <c r="AA111"/>
  <c r="H112" s="1"/>
  <c r="Y111"/>
  <c r="F112" s="1"/>
  <c r="AB111"/>
  <c r="M112" s="1"/>
  <c r="AC111"/>
  <c r="N112" s="1"/>
  <c r="I112" l="1"/>
  <c r="J112" s="1"/>
  <c r="Q112" s="1"/>
  <c r="R112" s="1"/>
  <c r="U112" s="1"/>
  <c r="S112" l="1"/>
  <c r="T112" s="1"/>
  <c r="Z112" s="1"/>
  <c r="G113" s="1"/>
  <c r="AC112"/>
  <c r="N113" s="1"/>
  <c r="AB112"/>
  <c r="M113" s="1"/>
  <c r="K113" l="1"/>
  <c r="L113" s="1"/>
  <c r="AE112"/>
  <c r="P113" s="1"/>
  <c r="AA112"/>
  <c r="H113" s="1"/>
  <c r="AD112"/>
  <c r="O113" s="1"/>
  <c r="X112"/>
  <c r="E113" s="1"/>
  <c r="Y112"/>
  <c r="F113" s="1"/>
  <c r="V112"/>
  <c r="W112" s="1"/>
  <c r="I113" l="1"/>
  <c r="J113" s="1"/>
  <c r="S113" l="1"/>
  <c r="T113" s="1"/>
  <c r="Q113"/>
  <c r="R113" s="1"/>
  <c r="AE113" l="1"/>
  <c r="P114" s="1"/>
  <c r="V113"/>
  <c r="AD113"/>
  <c r="O114" s="1"/>
  <c r="X113"/>
  <c r="E114" s="1"/>
  <c r="AC113"/>
  <c r="N114" s="1"/>
  <c r="U113"/>
  <c r="W113" s="1"/>
  <c r="Z113"/>
  <c r="G114" s="1"/>
  <c r="AB113"/>
  <c r="M114" s="1"/>
  <c r="AA113"/>
  <c r="H114" s="1"/>
  <c r="Y113"/>
  <c r="F114" s="1"/>
  <c r="I114" s="1"/>
  <c r="J114" s="1"/>
  <c r="K114" l="1"/>
  <c r="L114" s="1"/>
  <c r="S114" s="1"/>
  <c r="T114" s="1"/>
  <c r="Q114" l="1"/>
  <c r="R114" s="1"/>
  <c r="AD114"/>
  <c r="O115" s="1"/>
  <c r="AE114"/>
  <c r="P115" s="1"/>
  <c r="V114"/>
  <c r="U114" l="1"/>
  <c r="W114" s="1"/>
  <c r="AC114"/>
  <c r="N115" s="1"/>
  <c r="AA114"/>
  <c r="H115" s="1"/>
  <c r="Z114"/>
  <c r="G115" s="1"/>
  <c r="K115" s="1"/>
  <c r="L115" s="1"/>
  <c r="Y114"/>
  <c r="F115" s="1"/>
  <c r="X114"/>
  <c r="E115" s="1"/>
  <c r="I115" s="1"/>
  <c r="J115" s="1"/>
  <c r="AB114"/>
  <c r="M115" s="1"/>
  <c r="S115" l="1"/>
  <c r="T115" s="1"/>
  <c r="Q115"/>
  <c r="R115" s="1"/>
  <c r="AD115" l="1"/>
  <c r="O116" s="1"/>
  <c r="AE115"/>
  <c r="P116" s="1"/>
  <c r="V115"/>
  <c r="Y115"/>
  <c r="F116" s="1"/>
  <c r="AB115"/>
  <c r="M116" s="1"/>
  <c r="AC115"/>
  <c r="N116" s="1"/>
  <c r="Z115"/>
  <c r="G116" s="1"/>
  <c r="X115"/>
  <c r="E116" s="1"/>
  <c r="I116" s="1"/>
  <c r="J116" s="1"/>
  <c r="U115"/>
  <c r="W115" s="1"/>
  <c r="AA115"/>
  <c r="H116" s="1"/>
  <c r="K116" l="1"/>
  <c r="L116" s="1"/>
  <c r="Q116" s="1"/>
  <c r="R116" s="1"/>
  <c r="AC116" l="1"/>
  <c r="N117" s="1"/>
  <c r="Y116"/>
  <c r="F117" s="1"/>
  <c r="AB116"/>
  <c r="M117" s="1"/>
  <c r="U116"/>
  <c r="S116"/>
  <c r="T116" s="1"/>
  <c r="AD116" l="1"/>
  <c r="O117" s="1"/>
  <c r="AE116"/>
  <c r="P117" s="1"/>
  <c r="V116"/>
  <c r="W116" s="1"/>
  <c r="AA116"/>
  <c r="H117" s="1"/>
  <c r="X116"/>
  <c r="E117" s="1"/>
  <c r="I117" s="1"/>
  <c r="J117" s="1"/>
  <c r="S117" s="1"/>
  <c r="T117" s="1"/>
  <c r="V117" s="1"/>
  <c r="Z116"/>
  <c r="G117" s="1"/>
  <c r="K117" s="1"/>
  <c r="L117" s="1"/>
  <c r="AD117" l="1"/>
  <c r="O118" s="1"/>
  <c r="AE117"/>
  <c r="P118" s="1"/>
  <c r="Q117"/>
  <c r="R117" s="1"/>
  <c r="AA117" l="1"/>
  <c r="H118" s="1"/>
  <c r="AC117"/>
  <c r="N118" s="1"/>
  <c r="Z117"/>
  <c r="G118" s="1"/>
  <c r="K118" s="1"/>
  <c r="L118" s="1"/>
  <c r="AB117"/>
  <c r="M118" s="1"/>
  <c r="U117"/>
  <c r="W117" s="1"/>
  <c r="Y117"/>
  <c r="F118" s="1"/>
  <c r="X117"/>
  <c r="E118" s="1"/>
  <c r="I118" l="1"/>
  <c r="J118" s="1"/>
  <c r="Q118" l="1"/>
  <c r="R118" s="1"/>
  <c r="S118"/>
  <c r="T118" s="1"/>
  <c r="Y118" l="1"/>
  <c r="F119" s="1"/>
  <c r="Z118"/>
  <c r="G119" s="1"/>
  <c r="K119" s="1"/>
  <c r="L119" s="1"/>
  <c r="AB118"/>
  <c r="M119" s="1"/>
  <c r="X118"/>
  <c r="E119" s="1"/>
  <c r="I119" s="1"/>
  <c r="J119" s="1"/>
  <c r="AC118"/>
  <c r="N119" s="1"/>
  <c r="U118"/>
  <c r="W118" s="1"/>
  <c r="AA118"/>
  <c r="H119" s="1"/>
  <c r="V118"/>
  <c r="AE118"/>
  <c r="P119" s="1"/>
  <c r="AD118"/>
  <c r="O119" s="1"/>
  <c r="S119" l="1"/>
  <c r="T119" s="1"/>
  <c r="Q119"/>
  <c r="R119" s="1"/>
  <c r="AE119" l="1"/>
  <c r="P120" s="1"/>
  <c r="V119"/>
  <c r="W119" s="1"/>
  <c r="AD119"/>
  <c r="O120" s="1"/>
  <c r="U119"/>
  <c r="AB119"/>
  <c r="M120" s="1"/>
  <c r="Z119"/>
  <c r="G120" s="1"/>
  <c r="K120" s="1"/>
  <c r="L120" s="1"/>
  <c r="AC119"/>
  <c r="N120" s="1"/>
  <c r="AA119"/>
  <c r="H120" s="1"/>
  <c r="Y119"/>
  <c r="F120" s="1"/>
  <c r="X119"/>
  <c r="E120" s="1"/>
  <c r="I120" s="1"/>
  <c r="J120" s="1"/>
  <c r="Q120" l="1"/>
  <c r="R120" s="1"/>
  <c r="S120"/>
  <c r="T120" s="1"/>
  <c r="AA120" l="1"/>
  <c r="H121" s="1"/>
  <c r="X120"/>
  <c r="E121" s="1"/>
  <c r="I121" s="1"/>
  <c r="J121" s="1"/>
  <c r="U120"/>
  <c r="AC120"/>
  <c r="N121" s="1"/>
  <c r="Z120"/>
  <c r="G121" s="1"/>
  <c r="K121" s="1"/>
  <c r="L121" s="1"/>
  <c r="AB120"/>
  <c r="M121" s="1"/>
  <c r="Y120"/>
  <c r="F121" s="1"/>
  <c r="V120"/>
  <c r="AD120"/>
  <c r="O121" s="1"/>
  <c r="AE120"/>
  <c r="P121" s="1"/>
  <c r="S121" l="1"/>
  <c r="T121" s="1"/>
  <c r="Q121"/>
  <c r="R121" s="1"/>
  <c r="W120"/>
  <c r="AD121" l="1"/>
  <c r="O122" s="1"/>
  <c r="V121"/>
  <c r="AE121"/>
  <c r="P122" s="1"/>
  <c r="X121"/>
  <c r="E122" s="1"/>
  <c r="I122" s="1"/>
  <c r="J122" s="1"/>
  <c r="AA121"/>
  <c r="H122" s="1"/>
  <c r="U121"/>
  <c r="W121" s="1"/>
  <c r="Z121"/>
  <c r="G122" s="1"/>
  <c r="AC121"/>
  <c r="N122" s="1"/>
  <c r="Y121"/>
  <c r="F122" s="1"/>
  <c r="AB121"/>
  <c r="M122" s="1"/>
  <c r="K122" l="1"/>
  <c r="L122" s="1"/>
  <c r="S122" s="1"/>
  <c r="T122" s="1"/>
  <c r="V122" l="1"/>
  <c r="AD122"/>
  <c r="O123" s="1"/>
  <c r="AE122"/>
  <c r="P123" s="1"/>
  <c r="Q122"/>
  <c r="R122" s="1"/>
  <c r="Z122" l="1"/>
  <c r="G123" s="1"/>
  <c r="AC122"/>
  <c r="N123" s="1"/>
  <c r="AA122"/>
  <c r="H123" s="1"/>
  <c r="AB122"/>
  <c r="M123" s="1"/>
  <c r="U122"/>
  <c r="W122" s="1"/>
  <c r="X122"/>
  <c r="E123" s="1"/>
  <c r="I123" s="1"/>
  <c r="J123" s="1"/>
  <c r="Y122"/>
  <c r="F123" s="1"/>
  <c r="K123" l="1"/>
  <c r="L123" s="1"/>
  <c r="Q123" s="1"/>
  <c r="R123" s="1"/>
  <c r="U123" l="1"/>
  <c r="AB123"/>
  <c r="M124" s="1"/>
  <c r="AC123"/>
  <c r="N124" s="1"/>
  <c r="S123"/>
  <c r="T123" s="1"/>
  <c r="AD123" l="1"/>
  <c r="O124" s="1"/>
  <c r="V123"/>
  <c r="W123" s="1"/>
  <c r="AE123"/>
  <c r="P124" s="1"/>
  <c r="AA123"/>
  <c r="H124" s="1"/>
  <c r="Z123"/>
  <c r="G124" s="1"/>
  <c r="X123"/>
  <c r="E124" s="1"/>
  <c r="Y123"/>
  <c r="F124" s="1"/>
  <c r="K124" l="1"/>
  <c r="L124" s="1"/>
  <c r="I124"/>
  <c r="J124" s="1"/>
  <c r="Q124" l="1"/>
  <c r="R124" s="1"/>
  <c r="S124"/>
  <c r="T124" s="1"/>
  <c r="X124" l="1"/>
  <c r="E125" s="1"/>
  <c r="Z124"/>
  <c r="G125" s="1"/>
  <c r="AC124"/>
  <c r="N125" s="1"/>
  <c r="AB124"/>
  <c r="M125" s="1"/>
  <c r="Y124"/>
  <c r="F125" s="1"/>
  <c r="AA124"/>
  <c r="H125" s="1"/>
  <c r="U124"/>
  <c r="AD124"/>
  <c r="O125" s="1"/>
  <c r="AE124"/>
  <c r="P125" s="1"/>
  <c r="V124"/>
  <c r="I125" l="1"/>
  <c r="J125" s="1"/>
  <c r="K125"/>
  <c r="L125" s="1"/>
  <c r="W124"/>
  <c r="S125" l="1"/>
  <c r="T125" s="1"/>
  <c r="Q125"/>
  <c r="R125" s="1"/>
  <c r="AD125" l="1"/>
  <c r="O126" s="1"/>
  <c r="V125"/>
  <c r="AE125"/>
  <c r="P126" s="1"/>
  <c r="AA125"/>
  <c r="H126" s="1"/>
  <c r="AC125"/>
  <c r="N126" s="1"/>
  <c r="X125"/>
  <c r="E126" s="1"/>
  <c r="I126" s="1"/>
  <c r="J126" s="1"/>
  <c r="Z125"/>
  <c r="G126" s="1"/>
  <c r="U125"/>
  <c r="W125" s="1"/>
  <c r="AB125"/>
  <c r="M126" s="1"/>
  <c r="Y125"/>
  <c r="F126" s="1"/>
  <c r="S126" l="1"/>
  <c r="T126" s="1"/>
  <c r="K126"/>
  <c r="L126" s="1"/>
  <c r="Q126" s="1"/>
  <c r="R126" s="1"/>
  <c r="AC126" l="1"/>
  <c r="N127" s="1"/>
  <c r="U126"/>
  <c r="Y126"/>
  <c r="F127" s="1"/>
  <c r="AA126"/>
  <c r="H127" s="1"/>
  <c r="Z126"/>
  <c r="G127" s="1"/>
  <c r="X126"/>
  <c r="E127" s="1"/>
  <c r="AB126"/>
  <c r="M127" s="1"/>
  <c r="AD126"/>
  <c r="O127" s="1"/>
  <c r="AE126"/>
  <c r="P127" s="1"/>
  <c r="V126"/>
  <c r="K127" l="1"/>
  <c r="L127" s="1"/>
  <c r="W126"/>
  <c r="I127"/>
  <c r="J127" s="1"/>
  <c r="Q127" l="1"/>
  <c r="R127" s="1"/>
  <c r="S127"/>
  <c r="T127" s="1"/>
  <c r="Y127" l="1"/>
  <c r="F128" s="1"/>
  <c r="Z127"/>
  <c r="G128" s="1"/>
  <c r="K128" s="1"/>
  <c r="L128" s="1"/>
  <c r="U127"/>
  <c r="X127"/>
  <c r="E128" s="1"/>
  <c r="I128" s="1"/>
  <c r="J128" s="1"/>
  <c r="AA127"/>
  <c r="H128" s="1"/>
  <c r="AC127"/>
  <c r="N128" s="1"/>
  <c r="AB127"/>
  <c r="M128" s="1"/>
  <c r="AD127"/>
  <c r="O128" s="1"/>
  <c r="V127"/>
  <c r="AE127"/>
  <c r="P128" s="1"/>
  <c r="Q128" l="1"/>
  <c r="R128" s="1"/>
  <c r="S128"/>
  <c r="T128" s="1"/>
  <c r="W127"/>
  <c r="Y128" l="1"/>
  <c r="F129" s="1"/>
  <c r="U128"/>
  <c r="AB128"/>
  <c r="M129" s="1"/>
  <c r="Z128"/>
  <c r="G129" s="1"/>
  <c r="K129" s="1"/>
  <c r="L129" s="1"/>
  <c r="AA128"/>
  <c r="H129" s="1"/>
  <c r="AC128"/>
  <c r="N129" s="1"/>
  <c r="X128"/>
  <c r="E129" s="1"/>
  <c r="I129" s="1"/>
  <c r="J129" s="1"/>
  <c r="AD128"/>
  <c r="O129" s="1"/>
  <c r="AE128"/>
  <c r="P129" s="1"/>
  <c r="V128"/>
  <c r="W128" l="1"/>
  <c r="Q129"/>
  <c r="R129" s="1"/>
  <c r="S129"/>
  <c r="T129" s="1"/>
  <c r="AE129" l="1"/>
  <c r="P130" s="1"/>
  <c r="AD129"/>
  <c r="O130" s="1"/>
  <c r="V129"/>
  <c r="AC129"/>
  <c r="N130" s="1"/>
  <c r="X129"/>
  <c r="E130" s="1"/>
  <c r="Y129"/>
  <c r="F130" s="1"/>
  <c r="AA129"/>
  <c r="H130" s="1"/>
  <c r="Z129"/>
  <c r="G130" s="1"/>
  <c r="K130" s="1"/>
  <c r="L130" s="1"/>
  <c r="AB129"/>
  <c r="M130" s="1"/>
  <c r="U129"/>
  <c r="I130" l="1"/>
  <c r="J130" s="1"/>
  <c r="W129"/>
  <c r="Q130" l="1"/>
  <c r="R130" s="1"/>
  <c r="S130"/>
  <c r="T130" s="1"/>
  <c r="AD130" l="1"/>
  <c r="O131" s="1"/>
  <c r="V130"/>
  <c r="AE130"/>
  <c r="P131" s="1"/>
  <c r="AB130"/>
  <c r="M131" s="1"/>
  <c r="Z130"/>
  <c r="G131" s="1"/>
  <c r="AC130"/>
  <c r="N131" s="1"/>
  <c r="AA130"/>
  <c r="H131" s="1"/>
  <c r="X130"/>
  <c r="E131" s="1"/>
  <c r="U130"/>
  <c r="Y130"/>
  <c r="F131" s="1"/>
  <c r="I131" l="1"/>
  <c r="J131" s="1"/>
  <c r="W130"/>
  <c r="K131"/>
  <c r="L131" s="1"/>
  <c r="S131" l="1"/>
  <c r="T131" s="1"/>
  <c r="Q131"/>
  <c r="R131" s="1"/>
  <c r="AE131" l="1"/>
  <c r="P132" s="1"/>
  <c r="AD131"/>
  <c r="O132" s="1"/>
  <c r="V131"/>
  <c r="AC131"/>
  <c r="N132" s="1"/>
  <c r="Z131"/>
  <c r="G132" s="1"/>
  <c r="Y131"/>
  <c r="F132" s="1"/>
  <c r="I132" s="1"/>
  <c r="J132" s="1"/>
  <c r="U131"/>
  <c r="W131" s="1"/>
  <c r="X131"/>
  <c r="E132" s="1"/>
  <c r="AB131"/>
  <c r="M132" s="1"/>
  <c r="AA131"/>
  <c r="H132" s="1"/>
  <c r="K132" l="1"/>
  <c r="L132" s="1"/>
  <c r="Q132" s="1"/>
  <c r="R132" s="1"/>
  <c r="S132"/>
  <c r="T132" s="1"/>
  <c r="Y132" l="1"/>
  <c r="F133" s="1"/>
  <c r="AA132"/>
  <c r="H133" s="1"/>
  <c r="U132"/>
  <c r="X132"/>
  <c r="E133" s="1"/>
  <c r="I133" s="1"/>
  <c r="J133" s="1"/>
  <c r="AC132"/>
  <c r="N133" s="1"/>
  <c r="Z132"/>
  <c r="G133" s="1"/>
  <c r="K133" s="1"/>
  <c r="L133" s="1"/>
  <c r="AB132"/>
  <c r="M133" s="1"/>
  <c r="AE132"/>
  <c r="P133" s="1"/>
  <c r="V132"/>
  <c r="AD132"/>
  <c r="O133" s="1"/>
  <c r="S133" l="1"/>
  <c r="T133" s="1"/>
  <c r="Q133"/>
  <c r="R133" s="1"/>
  <c r="W132"/>
  <c r="V133" l="1"/>
  <c r="AD133"/>
  <c r="O134" s="1"/>
  <c r="AE133"/>
  <c r="P134" s="1"/>
  <c r="X133"/>
  <c r="E134" s="1"/>
  <c r="U133"/>
  <c r="W133" s="1"/>
  <c r="AA133"/>
  <c r="H134" s="1"/>
  <c r="AB133"/>
  <c r="M134" s="1"/>
  <c r="Y133"/>
  <c r="F134" s="1"/>
  <c r="AC133"/>
  <c r="N134" s="1"/>
  <c r="Z133"/>
  <c r="G134" s="1"/>
  <c r="I134" l="1"/>
  <c r="J134" s="1"/>
  <c r="K134"/>
  <c r="L134" s="1"/>
  <c r="Q134" s="1"/>
  <c r="R134" s="1"/>
  <c r="S134" l="1"/>
  <c r="T134" s="1"/>
  <c r="U134"/>
  <c r="AB134"/>
  <c r="M135" s="1"/>
  <c r="AC134"/>
  <c r="N135" s="1"/>
  <c r="Y134"/>
  <c r="F135" s="1"/>
  <c r="Z134"/>
  <c r="G135" s="1"/>
  <c r="AA134"/>
  <c r="H135" s="1"/>
  <c r="X134"/>
  <c r="E135" s="1"/>
  <c r="I135" s="1"/>
  <c r="J135" s="1"/>
  <c r="AE134" l="1"/>
  <c r="P135" s="1"/>
  <c r="V134"/>
  <c r="AD134"/>
  <c r="O135" s="1"/>
  <c r="S135" s="1"/>
  <c r="T135" s="1"/>
  <c r="W134"/>
  <c r="K135"/>
  <c r="L135" s="1"/>
  <c r="Q135" s="1"/>
  <c r="R135" s="1"/>
  <c r="AC135" l="1"/>
  <c r="N136" s="1"/>
  <c r="AA135"/>
  <c r="H136" s="1"/>
  <c r="U135"/>
  <c r="Z135"/>
  <c r="G136" s="1"/>
  <c r="Y135"/>
  <c r="F136" s="1"/>
  <c r="X135"/>
  <c r="E136" s="1"/>
  <c r="I136" s="1"/>
  <c r="J136" s="1"/>
  <c r="AB135"/>
  <c r="M136" s="1"/>
  <c r="V135"/>
  <c r="AD135"/>
  <c r="O136" s="1"/>
  <c r="AE135"/>
  <c r="P136" s="1"/>
  <c r="W135" l="1"/>
  <c r="K136"/>
  <c r="L136" s="1"/>
  <c r="S136" s="1"/>
  <c r="T136" s="1"/>
  <c r="AE136" l="1"/>
  <c r="P137" s="1"/>
  <c r="AD136"/>
  <c r="O137" s="1"/>
  <c r="V136"/>
  <c r="Q136"/>
  <c r="R136" s="1"/>
  <c r="U136" l="1"/>
  <c r="AB136"/>
  <c r="M137" s="1"/>
  <c r="AC136"/>
  <c r="N137" s="1"/>
  <c r="Z136"/>
  <c r="G137" s="1"/>
  <c r="Y136"/>
  <c r="F137" s="1"/>
  <c r="AA136"/>
  <c r="H137" s="1"/>
  <c r="K137" s="1"/>
  <c r="L137" s="1"/>
  <c r="W136"/>
  <c r="X136"/>
  <c r="E137" s="1"/>
  <c r="I137" s="1"/>
  <c r="J137" s="1"/>
  <c r="S137" l="1"/>
  <c r="T137" s="1"/>
  <c r="Q137"/>
  <c r="R137" s="1"/>
  <c r="V137" l="1"/>
  <c r="AE137"/>
  <c r="P138" s="1"/>
  <c r="AD137"/>
  <c r="O138" s="1"/>
  <c r="Z137"/>
  <c r="G138" s="1"/>
  <c r="K138" s="1"/>
  <c r="L138" s="1"/>
  <c r="AA137"/>
  <c r="H138" s="1"/>
  <c r="AC137"/>
  <c r="N138" s="1"/>
  <c r="AB137"/>
  <c r="M138" s="1"/>
  <c r="X137"/>
  <c r="E138" s="1"/>
  <c r="I138" s="1"/>
  <c r="J138" s="1"/>
  <c r="U137"/>
  <c r="W137" s="1"/>
  <c r="Y137"/>
  <c r="F138" s="1"/>
  <c r="S138" l="1"/>
  <c r="T138" s="1"/>
  <c r="Q138"/>
  <c r="R138" s="1"/>
  <c r="V138" l="1"/>
  <c r="AD138"/>
  <c r="O139" s="1"/>
  <c r="AE138"/>
  <c r="P139" s="1"/>
  <c r="U138"/>
  <c r="AC138"/>
  <c r="N139" s="1"/>
  <c r="Y138"/>
  <c r="F139" s="1"/>
  <c r="AB138"/>
  <c r="M139" s="1"/>
  <c r="AA138"/>
  <c r="H139" s="1"/>
  <c r="Z138"/>
  <c r="G139" s="1"/>
  <c r="X138"/>
  <c r="E139" s="1"/>
  <c r="I139" s="1"/>
  <c r="J139" s="1"/>
  <c r="K139" l="1"/>
  <c r="L139" s="1"/>
  <c r="Q139" s="1"/>
  <c r="R139" s="1"/>
  <c r="W138"/>
  <c r="S139"/>
  <c r="T139" s="1"/>
  <c r="AB139" l="1"/>
  <c r="M140" s="1"/>
  <c r="AC139"/>
  <c r="N140" s="1"/>
  <c r="Y139"/>
  <c r="F140" s="1"/>
  <c r="AA139"/>
  <c r="H140" s="1"/>
  <c r="U139"/>
  <c r="Z139"/>
  <c r="G140" s="1"/>
  <c r="K140" s="1"/>
  <c r="L140" s="1"/>
  <c r="Q140" s="1"/>
  <c r="R140" s="1"/>
  <c r="X139"/>
  <c r="E140" s="1"/>
  <c r="I140" s="1"/>
  <c r="J140" s="1"/>
  <c r="AE139"/>
  <c r="P140" s="1"/>
  <c r="V139"/>
  <c r="W139" s="1"/>
  <c r="AD139"/>
  <c r="O140" s="1"/>
  <c r="AB140" l="1"/>
  <c r="M141" s="1"/>
  <c r="AC140"/>
  <c r="N141" s="1"/>
  <c r="U140"/>
  <c r="Z140"/>
  <c r="G141" s="1"/>
  <c r="S140"/>
  <c r="T140" s="1"/>
  <c r="V140" l="1"/>
  <c r="AE140"/>
  <c r="P141" s="1"/>
  <c r="AD140"/>
  <c r="O141" s="1"/>
  <c r="K141"/>
  <c r="L141" s="1"/>
  <c r="Y140"/>
  <c r="F141" s="1"/>
  <c r="X140"/>
  <c r="E141" s="1"/>
  <c r="I141" s="1"/>
  <c r="J141" s="1"/>
  <c r="AA140"/>
  <c r="H141" s="1"/>
  <c r="W140"/>
  <c r="S141" l="1"/>
  <c r="T141" s="1"/>
  <c r="Q141"/>
  <c r="R141" s="1"/>
  <c r="V141" l="1"/>
  <c r="AD141"/>
  <c r="O142" s="1"/>
  <c r="AE141"/>
  <c r="P142" s="1"/>
  <c r="Y141"/>
  <c r="F142" s="1"/>
  <c r="U141"/>
  <c r="W141" s="1"/>
  <c r="Z141"/>
  <c r="G142" s="1"/>
  <c r="AC141"/>
  <c r="N142" s="1"/>
  <c r="AA141"/>
  <c r="H142" s="1"/>
  <c r="AB141"/>
  <c r="M142" s="1"/>
  <c r="X141"/>
  <c r="E142" s="1"/>
  <c r="I142" s="1"/>
  <c r="J142" s="1"/>
  <c r="Q142" l="1"/>
  <c r="R142" s="1"/>
  <c r="K142"/>
  <c r="L142" s="1"/>
  <c r="S142" s="1"/>
  <c r="T142" s="1"/>
  <c r="AE142" l="1"/>
  <c r="P143" s="1"/>
  <c r="V142"/>
  <c r="AD142"/>
  <c r="O143" s="1"/>
  <c r="Y142"/>
  <c r="F143" s="1"/>
  <c r="AC142"/>
  <c r="N143" s="1"/>
  <c r="AA142"/>
  <c r="H143" s="1"/>
  <c r="X142"/>
  <c r="E143" s="1"/>
  <c r="U142"/>
  <c r="W142" s="1"/>
  <c r="Z142"/>
  <c r="G143" s="1"/>
  <c r="AB142"/>
  <c r="M143" s="1"/>
  <c r="K143" l="1"/>
  <c r="L143" s="1"/>
  <c r="I143"/>
  <c r="J143" s="1"/>
  <c r="S143" l="1"/>
  <c r="T143" s="1"/>
  <c r="Q143"/>
  <c r="R143" s="1"/>
  <c r="AD143" l="1"/>
  <c r="O144" s="1"/>
  <c r="AE143"/>
  <c r="P144" s="1"/>
  <c r="V143"/>
  <c r="X143"/>
  <c r="E144" s="1"/>
  <c r="U143"/>
  <c r="W143" s="1"/>
  <c r="Y143"/>
  <c r="F144" s="1"/>
  <c r="AC143"/>
  <c r="N144" s="1"/>
  <c r="Z143"/>
  <c r="G144" s="1"/>
  <c r="AB143"/>
  <c r="M144" s="1"/>
  <c r="AA143"/>
  <c r="H144" s="1"/>
  <c r="K144" l="1"/>
  <c r="L144" s="1"/>
  <c r="I144"/>
  <c r="J144" s="1"/>
  <c r="Q144" l="1"/>
  <c r="R144" s="1"/>
  <c r="S144"/>
  <c r="T144" s="1"/>
  <c r="X144" l="1"/>
  <c r="E145" s="1"/>
  <c r="U144"/>
  <c r="AA144"/>
  <c r="H145" s="1"/>
  <c r="Y144"/>
  <c r="F145" s="1"/>
  <c r="Z144"/>
  <c r="G145" s="1"/>
  <c r="K145" s="1"/>
  <c r="L145" s="1"/>
  <c r="AC144"/>
  <c r="N145" s="1"/>
  <c r="AB144"/>
  <c r="M145" s="1"/>
  <c r="AD144"/>
  <c r="O145" s="1"/>
  <c r="AE144"/>
  <c r="P145" s="1"/>
  <c r="V144"/>
  <c r="I145" l="1"/>
  <c r="J145" s="1"/>
  <c r="W144"/>
  <c r="S145" l="1"/>
  <c r="T145" s="1"/>
  <c r="Q145"/>
  <c r="R145" s="1"/>
  <c r="V145" l="1"/>
  <c r="AD145"/>
  <c r="O146" s="1"/>
  <c r="AE145"/>
  <c r="P146" s="1"/>
  <c r="X145"/>
  <c r="E146" s="1"/>
  <c r="Y145"/>
  <c r="F146" s="1"/>
  <c r="AB145"/>
  <c r="M146" s="1"/>
  <c r="AC145"/>
  <c r="N146" s="1"/>
  <c r="U145"/>
  <c r="W145" s="1"/>
  <c r="AA145"/>
  <c r="H146" s="1"/>
  <c r="Z145"/>
  <c r="G146" s="1"/>
  <c r="K146" s="1"/>
  <c r="L146" s="1"/>
  <c r="I146" l="1"/>
  <c r="J146" s="1"/>
  <c r="S146" l="1"/>
  <c r="T146" s="1"/>
  <c r="Q146"/>
  <c r="R146" s="1"/>
  <c r="V146" l="1"/>
  <c r="AD146"/>
  <c r="O147" s="1"/>
  <c r="AE146"/>
  <c r="P147" s="1"/>
  <c r="AC146"/>
  <c r="N147" s="1"/>
  <c r="Z146"/>
  <c r="G147" s="1"/>
  <c r="AA146"/>
  <c r="H147" s="1"/>
  <c r="K147" s="1"/>
  <c r="L147" s="1"/>
  <c r="X146"/>
  <c r="E147" s="1"/>
  <c r="AB146"/>
  <c r="M147" s="1"/>
  <c r="U146"/>
  <c r="W146" s="1"/>
  <c r="Y146"/>
  <c r="F147" s="1"/>
  <c r="I147" l="1"/>
  <c r="J147" s="1"/>
  <c r="Q147" l="1"/>
  <c r="R147" s="1"/>
  <c r="S147"/>
  <c r="T147" s="1"/>
  <c r="AC147" l="1"/>
  <c r="N148" s="1"/>
  <c r="AA147"/>
  <c r="H148" s="1"/>
  <c r="U147"/>
  <c r="X147"/>
  <c r="E148" s="1"/>
  <c r="I148" s="1"/>
  <c r="J148" s="1"/>
  <c r="Y147"/>
  <c r="F148" s="1"/>
  <c r="AB147"/>
  <c r="M148" s="1"/>
  <c r="Z147"/>
  <c r="G148" s="1"/>
  <c r="AD147"/>
  <c r="O148" s="1"/>
  <c r="AE147"/>
  <c r="P148" s="1"/>
  <c r="V147"/>
  <c r="Q148" l="1"/>
  <c r="R148" s="1"/>
  <c r="S148"/>
  <c r="T148" s="1"/>
  <c r="K148"/>
  <c r="L148" s="1"/>
  <c r="W147"/>
  <c r="Z148" l="1"/>
  <c r="G149" s="1"/>
  <c r="K149" s="1"/>
  <c r="L149" s="1"/>
  <c r="AC148"/>
  <c r="N149" s="1"/>
  <c r="AB148"/>
  <c r="M149" s="1"/>
  <c r="AA148"/>
  <c r="H149" s="1"/>
  <c r="U148"/>
  <c r="Y148"/>
  <c r="F149" s="1"/>
  <c r="X148"/>
  <c r="E149" s="1"/>
  <c r="AE148"/>
  <c r="P149" s="1"/>
  <c r="AD148"/>
  <c r="O149" s="1"/>
  <c r="V148"/>
  <c r="W148" l="1"/>
  <c r="I149"/>
  <c r="J149" s="1"/>
  <c r="Q149" l="1"/>
  <c r="R149" s="1"/>
  <c r="S149"/>
  <c r="T149" s="1"/>
  <c r="AB149" l="1"/>
  <c r="M150" s="1"/>
  <c r="Y149"/>
  <c r="F150" s="1"/>
  <c r="AC149"/>
  <c r="N150" s="1"/>
  <c r="U149"/>
  <c r="AA149"/>
  <c r="H150" s="1"/>
  <c r="X149"/>
  <c r="E150" s="1"/>
  <c r="I150" s="1"/>
  <c r="J150" s="1"/>
  <c r="Z149"/>
  <c r="G150" s="1"/>
  <c r="AE149"/>
  <c r="P150" s="1"/>
  <c r="V149"/>
  <c r="AD149"/>
  <c r="O150" s="1"/>
  <c r="K150" l="1"/>
  <c r="L150" s="1"/>
  <c r="Q150" s="1"/>
  <c r="R150" s="1"/>
  <c r="W149"/>
  <c r="AC150" l="1"/>
  <c r="AB150"/>
  <c r="U150"/>
  <c r="AA150"/>
  <c r="X150"/>
  <c r="Z150"/>
  <c r="S150"/>
  <c r="T150" s="1"/>
  <c r="Y150" s="1"/>
  <c r="V150" l="1"/>
  <c r="W150" s="1"/>
  <c r="AD150"/>
  <c r="AE150"/>
</calcChain>
</file>

<file path=xl/sharedStrings.xml><?xml version="1.0" encoding="utf-8"?>
<sst xmlns="http://schemas.openxmlformats.org/spreadsheetml/2006/main" count="60" uniqueCount="54">
  <si>
    <t>t1</t>
  </si>
  <si>
    <t>t2</t>
  </si>
  <si>
    <t>x1</t>
  </si>
  <si>
    <t>w1</t>
  </si>
  <si>
    <t>w2</t>
  </si>
  <si>
    <t>w3</t>
  </si>
  <si>
    <t>w4</t>
  </si>
  <si>
    <t>a_o2</t>
  </si>
  <si>
    <t>h1</t>
  </si>
  <si>
    <t>a_h1</t>
  </si>
  <si>
    <t>h2</t>
  </si>
  <si>
    <t>a_h2</t>
  </si>
  <si>
    <t>w5</t>
  </si>
  <si>
    <t>w6</t>
  </si>
  <si>
    <t>w7</t>
  </si>
  <si>
    <t>w8</t>
  </si>
  <si>
    <t>o1</t>
  </si>
  <si>
    <t>a_01</t>
  </si>
  <si>
    <t>o2</t>
  </si>
  <si>
    <t>E1</t>
  </si>
  <si>
    <t>E2</t>
  </si>
  <si>
    <t>E_total</t>
  </si>
  <si>
    <t>x2</t>
  </si>
  <si>
    <t>Sigmoid Activation</t>
  </si>
  <si>
    <t>∂Et/∂w5</t>
  </si>
  <si>
    <t>∂Et/∂w6</t>
  </si>
  <si>
    <t>∂Et/∂w7</t>
  </si>
  <si>
    <t>∂Et/∂w8</t>
  </si>
  <si>
    <t>learning rate =</t>
  </si>
  <si>
    <t>∂Et/∂w4</t>
  </si>
  <si>
    <t>∂Et/∂w3</t>
  </si>
  <si>
    <t>∂Et/∂w2</t>
  </si>
  <si>
    <t>∂Et/∂w1</t>
  </si>
  <si>
    <t>ⴄ=0.5</t>
  </si>
  <si>
    <t>ⴄ=0.2</t>
  </si>
  <si>
    <t>ⴄ=0.1</t>
  </si>
  <si>
    <t>ⴄ=0.8</t>
  </si>
  <si>
    <t>ⴄ=1</t>
  </si>
  <si>
    <t>ⴄ=2</t>
  </si>
  <si>
    <t>Input</t>
  </si>
  <si>
    <t>weights</t>
  </si>
  <si>
    <t>H_layer1</t>
  </si>
  <si>
    <t>H_layer2</t>
  </si>
  <si>
    <t>Activation</t>
  </si>
  <si>
    <t>H1</t>
  </si>
  <si>
    <t>H2</t>
  </si>
  <si>
    <t>Weights</t>
  </si>
  <si>
    <t>Total</t>
  </si>
  <si>
    <t>Error</t>
  </si>
  <si>
    <t>Final Layer</t>
  </si>
  <si>
    <t>activation</t>
  </si>
  <si>
    <t>Feedforward</t>
  </si>
  <si>
    <t>Back Propogation</t>
  </si>
  <si>
    <t>Partial Derivative Chain Rule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</si>
</sst>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6" borderId="0" xfId="0" applyFont="1" applyFill="1" applyAlignment="1">
      <alignment horizontal="center" wrapText="1"/>
    </xf>
    <xf numFmtId="0" fontId="2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ill>
        <patternFill patternType="solid">
          <fgColor indexed="64"/>
          <bgColor rgb="FF92D050"/>
        </patternFill>
      </fill>
    </dxf>
  </dxfs>
  <tableStyles count="0" defaultTableStyle="TableStyleMedium9" defaultPivotStyle="PivotStyleLight16"/>
  <colors>
    <mruColors>
      <color rgb="FFFF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/>
            </a:pPr>
            <a:r>
              <a:rPr lang="en-IN"/>
              <a:t>Training</a:t>
            </a:r>
            <a:r>
              <a:rPr lang="en-IN" baseline="0"/>
              <a:t> error plot for various learning rates</a:t>
            </a:r>
            <a:endParaRPr lang="en-IN"/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Plot!$A$1</c:f>
              <c:strCache>
                <c:ptCount val="1"/>
                <c:pt idx="0">
                  <c:v>ⴄ=0.5</c:v>
                </c:pt>
              </c:strCache>
            </c:strRef>
          </c:tx>
          <c:marker>
            <c:symbol val="none"/>
          </c:marker>
          <c:val>
            <c:numRef>
              <c:f>Plot!$A$2:$A$142</c:f>
              <c:numCache>
                <c:formatCode>General</c:formatCode>
                <c:ptCount val="141"/>
                <c:pt idx="0">
                  <c:v>0.24251985734837728</c:v>
                </c:pt>
                <c:pt idx="1">
                  <c:v>0.23549537787349017</c:v>
                </c:pt>
                <c:pt idx="2">
                  <c:v>0.22862020600870744</c:v>
                </c:pt>
                <c:pt idx="3">
                  <c:v>0.22189935290057158</c:v>
                </c:pt>
                <c:pt idx="4">
                  <c:v>0.21533724355706674</c:v>
                </c:pt>
                <c:pt idx="5">
                  <c:v>0.20893767274108918</c:v>
                </c:pt>
                <c:pt idx="6">
                  <c:v>0.202703773668297</c:v>
                </c:pt>
                <c:pt idx="7">
                  <c:v>0.19663799959953079</c:v>
                </c:pt>
                <c:pt idx="8">
                  <c:v>0.1907421179707893</c:v>
                </c:pt>
                <c:pt idx="9">
                  <c:v>0.18501721631430007</c:v>
                </c:pt>
                <c:pt idx="10">
                  <c:v>0.1794637189063516</c:v>
                </c:pt>
                <c:pt idx="11">
                  <c:v>0.17408141283901166</c:v>
                </c:pt>
                <c:pt idx="12">
                  <c:v>0.16886948205556535</c:v>
                </c:pt>
                <c:pt idx="13">
                  <c:v>0.1638265478102261</c:v>
                </c:pt>
                <c:pt idx="14">
                  <c:v>0.15895071400404875</c:v>
                </c:pt>
                <c:pt idx="15">
                  <c:v>0.1542396159006717</c:v>
                </c:pt>
                <c:pt idx="16">
                  <c:v>0.14969047082553455</c:v>
                </c:pt>
                <c:pt idx="17">
                  <c:v>0.14530012958791491</c:v>
                </c:pt>
                <c:pt idx="18">
                  <c:v>0.1410651275242675</c:v>
                </c:pt>
                <c:pt idx="19">
                  <c:v>0.13698173423274129</c:v>
                </c:pt>
                <c:pt idx="20">
                  <c:v>0.13304600124279031</c:v>
                </c:pt>
                <c:pt idx="21">
                  <c:v>0.12925380703270212</c:v>
                </c:pt>
                <c:pt idx="22">
                  <c:v>0.12560089896573273</c:v>
                </c:pt>
                <c:pt idx="23">
                  <c:v>0.12208293185828389</c:v>
                </c:pt>
                <c:pt idx="24">
                  <c:v>0.11869550301870918</c:v>
                </c:pt>
                <c:pt idx="25">
                  <c:v>0.11543418370179451</c:v>
                </c:pt>
                <c:pt idx="26">
                  <c:v>0.11229454701173039</c:v>
                </c:pt>
                <c:pt idx="27">
                  <c:v>0.10927219235630757</c:v>
                </c:pt>
                <c:pt idx="28">
                  <c:v>0.10636276660852687</c:v>
                </c:pt>
                <c:pt idx="29">
                  <c:v>0.10356198217058328</c:v>
                </c:pt>
                <c:pt idx="30">
                  <c:v>0.1008656321612144</c:v>
                </c:pt>
                <c:pt idx="31">
                  <c:v>9.8269602962661323E-2</c:v>
                </c:pt>
                <c:pt idx="32">
                  <c:v>9.5769884369911337E-2</c:v>
                </c:pt>
                <c:pt idx="33">
                  <c:v>9.3362577584248513E-2</c:v>
                </c:pt>
                <c:pt idx="34">
                  <c:v>9.10439012870356E-2</c:v>
                </c:pt>
                <c:pt idx="35">
                  <c:v>8.881019601950367E-2</c:v>
                </c:pt>
                <c:pt idx="36">
                  <c:v>8.6657927081316213E-2</c:v>
                </c:pt>
                <c:pt idx="37">
                  <c:v>8.4583686145816447E-2</c:v>
                </c:pt>
                <c:pt idx="38">
                  <c:v>8.2584191773960688E-2</c:v>
                </c:pt>
                <c:pt idx="39">
                  <c:v>8.0656288992637284E-2</c:v>
                </c:pt>
                <c:pt idx="40">
                  <c:v>7.8796948086864632E-2</c:v>
                </c:pt>
                <c:pt idx="41">
                  <c:v>7.7003262739623934E-2</c:v>
                </c:pt>
                <c:pt idx="42">
                  <c:v>7.5272447638079221E-2</c:v>
                </c:pt>
                <c:pt idx="43">
                  <c:v>7.3601835650846686E-2</c:v>
                </c:pt>
                <c:pt idx="44">
                  <c:v>7.1988874667910402E-2</c:v>
                </c:pt>
                <c:pt idx="45">
                  <c:v>7.0431124182790114E-2</c:v>
                </c:pt>
                <c:pt idx="46">
                  <c:v>6.8926251685671264E-2</c:v>
                </c:pt>
                <c:pt idx="47">
                  <c:v>6.7472028926383057E-2</c:v>
                </c:pt>
                <c:pt idx="48">
                  <c:v>6.6066328097317314E-2</c:v>
                </c:pt>
                <c:pt idx="49">
                  <c:v>6.4707117978568679E-2</c:v>
                </c:pt>
                <c:pt idx="50">
                  <c:v>6.3392460080671981E-2</c:v>
                </c:pt>
                <c:pt idx="51">
                  <c:v>6.2120504814250833E-2</c:v>
                </c:pt>
                <c:pt idx="52">
                  <c:v>6.0889487710597386E-2</c:v>
                </c:pt>
                <c:pt idx="53">
                  <c:v>5.9697725712602359E-2</c:v>
                </c:pt>
                <c:pt idx="54">
                  <c:v>5.8543613551482084E-2</c:v>
                </c:pt>
                <c:pt idx="55">
                  <c:v>5.7425620221331478E-2</c:v>
                </c:pt>
                <c:pt idx="56">
                  <c:v>5.6342285560612118E-2</c:v>
                </c:pt>
                <c:pt idx="57">
                  <c:v>5.5292216947202572E-2</c:v>
                </c:pt>
                <c:pt idx="58">
                  <c:v>5.427408611153918E-2</c:v>
                </c:pt>
                <c:pt idx="59">
                  <c:v>5.328662607061431E-2</c:v>
                </c:pt>
                <c:pt idx="60">
                  <c:v>5.2328628184132218E-2</c:v>
                </c:pt>
                <c:pt idx="61">
                  <c:v>5.1398939332906166E-2</c:v>
                </c:pt>
                <c:pt idx="62">
                  <c:v>5.0496459218588419E-2</c:v>
                </c:pt>
                <c:pt idx="63">
                  <c:v>4.962013778301734E-2</c:v>
                </c:pt>
                <c:pt idx="64">
                  <c:v>4.8768972744823585E-2</c:v>
                </c:pt>
                <c:pt idx="65">
                  <c:v>4.794200725042988E-2</c:v>
                </c:pt>
                <c:pt idx="66">
                  <c:v>4.7138327636192801E-2</c:v>
                </c:pt>
                <c:pt idx="67">
                  <c:v>4.6357061298142523E-2</c:v>
                </c:pt>
                <c:pt idx="68">
                  <c:v>4.5597374665573884E-2</c:v>
                </c:pt>
                <c:pt idx="69">
                  <c:v>4.4858471274603018E-2</c:v>
                </c:pt>
                <c:pt idx="70">
                  <c:v>4.4139589937727437E-2</c:v>
                </c:pt>
                <c:pt idx="71">
                  <c:v>4.3440003005395855E-2</c:v>
                </c:pt>
                <c:pt idx="72">
                  <c:v>4.275901471560356E-2</c:v>
                </c:pt>
                <c:pt idx="73">
                  <c:v>4.2095959627569013E-2</c:v>
                </c:pt>
                <c:pt idx="74">
                  <c:v>4.1450201135613943E-2</c:v>
                </c:pt>
                <c:pt idx="75">
                  <c:v>4.0821130059454674E-2</c:v>
                </c:pt>
                <c:pt idx="76">
                  <c:v>4.0208163307214155E-2</c:v>
                </c:pt>
                <c:pt idx="77">
                  <c:v>3.9610742607577756E-2</c:v>
                </c:pt>
                <c:pt idx="78">
                  <c:v>3.902833330763722E-2</c:v>
                </c:pt>
                <c:pt idx="79">
                  <c:v>3.8460423233094627E-2</c:v>
                </c:pt>
                <c:pt idx="80">
                  <c:v>3.7906521607630979E-2</c:v>
                </c:pt>
                <c:pt idx="81">
                  <c:v>3.7366158028374452E-2</c:v>
                </c:pt>
                <c:pt idx="82">
                  <c:v>3.6838881494539656E-2</c:v>
                </c:pt>
                <c:pt idx="83">
                  <c:v>3.6324259486439275E-2</c:v>
                </c:pt>
                <c:pt idx="84">
                  <c:v>3.5821877092201554E-2</c:v>
                </c:pt>
                <c:pt idx="85">
                  <c:v>3.533133617965431E-2</c:v>
                </c:pt>
                <c:pt idx="86">
                  <c:v>3.4852254610961031E-2</c:v>
                </c:pt>
                <c:pt idx="87">
                  <c:v>3.4384265497715769E-2</c:v>
                </c:pt>
                <c:pt idx="88">
                  <c:v>3.3927016494319735E-2</c:v>
                </c:pt>
                <c:pt idx="89">
                  <c:v>3.3480169127576155E-2</c:v>
                </c:pt>
                <c:pt idx="90">
                  <c:v>3.3043398160547389E-2</c:v>
                </c:pt>
                <c:pt idx="91">
                  <c:v>3.2616390988822137E-2</c:v>
                </c:pt>
                <c:pt idx="92">
                  <c:v>3.2198847067440264E-2</c:v>
                </c:pt>
                <c:pt idx="93">
                  <c:v>3.1790477366816637E-2</c:v>
                </c:pt>
                <c:pt idx="94">
                  <c:v>3.1391003856095827E-2</c:v>
                </c:pt>
                <c:pt idx="95">
                  <c:v>3.1000159012456029E-2</c:v>
                </c:pt>
                <c:pt idx="96">
                  <c:v>3.0617685354960667E-2</c:v>
                </c:pt>
                <c:pt idx="97">
                  <c:v>3.0243335001635147E-2</c:v>
                </c:pt>
                <c:pt idx="98">
                  <c:v>2.987686924851804E-2</c:v>
                </c:pt>
                <c:pt idx="99">
                  <c:v>2.9518058169506867E-2</c:v>
                </c:pt>
                <c:pt idx="100">
                  <c:v>2.9166680235883584E-2</c:v>
                </c:pt>
                <c:pt idx="101">
                  <c:v>2.882252195446721E-2</c:v>
                </c:pt>
                <c:pt idx="102">
                  <c:v>2.8485377523400288E-2</c:v>
                </c:pt>
                <c:pt idx="103">
                  <c:v>2.8155048504631158E-2</c:v>
                </c:pt>
                <c:pt idx="104">
                  <c:v>2.783134351220623E-2</c:v>
                </c:pt>
                <c:pt idx="105">
                  <c:v>2.7514077915536964E-2</c:v>
                </c:pt>
                <c:pt idx="106">
                  <c:v>2.7203073556851629E-2</c:v>
                </c:pt>
                <c:pt idx="107">
                  <c:v>2.6898158482087563E-2</c:v>
                </c:pt>
                <c:pt idx="108">
                  <c:v>2.6599166684520004E-2</c:v>
                </c:pt>
                <c:pt idx="109">
                  <c:v>2.6305937860463518E-2</c:v>
                </c:pt>
                <c:pt idx="110">
                  <c:v>2.6018317176418809E-2</c:v>
                </c:pt>
                <c:pt idx="111">
                  <c:v>2.5736155047072832E-2</c:v>
                </c:pt>
                <c:pt idx="112">
                  <c:v>2.5459306923592058E-2</c:v>
                </c:pt>
                <c:pt idx="113">
                  <c:v>2.5187633091681629E-2</c:v>
                </c:pt>
                <c:pt idx="114">
                  <c:v>2.4920998478909898E-2</c:v>
                </c:pt>
                <c:pt idx="115">
                  <c:v>2.465927247082746E-2</c:v>
                </c:pt>
                <c:pt idx="116">
                  <c:v>2.4402328735434423E-2</c:v>
                </c:pt>
                <c:pt idx="117">
                  <c:v>2.4150045055574797E-2</c:v>
                </c:pt>
                <c:pt idx="118">
                  <c:v>2.3902303168859381E-2</c:v>
                </c:pt>
                <c:pt idx="119">
                  <c:v>2.3658988614740854E-2</c:v>
                </c:pt>
                <c:pt idx="120">
                  <c:v>2.3419990588384197E-2</c:v>
                </c:pt>
                <c:pt idx="121">
                  <c:v>2.3185201800996501E-2</c:v>
                </c:pt>
                <c:pt idx="122">
                  <c:v>2.2954518346296408E-2</c:v>
                </c:pt>
                <c:pt idx="123">
                  <c:v>2.2727839572822213E-2</c:v>
                </c:pt>
                <c:pt idx="124">
                  <c:v>2.250506796179301E-2</c:v>
                </c:pt>
                <c:pt idx="125">
                  <c:v>2.2286109010252388E-2</c:v>
                </c:pt>
                <c:pt idx="126">
                  <c:v>2.2070871119239222E-2</c:v>
                </c:pt>
                <c:pt idx="127">
                  <c:v>2.1859265486742944E-2</c:v>
                </c:pt>
                <c:pt idx="128">
                  <c:v>2.1651206005213718E-2</c:v>
                </c:pt>
                <c:pt idx="129">
                  <c:v>2.1446609163410513E-2</c:v>
                </c:pt>
                <c:pt idx="130">
                  <c:v>2.1245393952380207E-2</c:v>
                </c:pt>
                <c:pt idx="131">
                  <c:v>2.1047481775373085E-2</c:v>
                </c:pt>
                <c:pt idx="132">
                  <c:v>2.0852796361509291E-2</c:v>
                </c:pt>
                <c:pt idx="133">
                  <c:v>2.0661263683020195E-2</c:v>
                </c:pt>
                <c:pt idx="134">
                  <c:v>2.0472811875898857E-2</c:v>
                </c:pt>
                <c:pt idx="135">
                  <c:v>2.0287371163800867E-2</c:v>
                </c:pt>
                <c:pt idx="136">
                  <c:v>2.010487378504576E-2</c:v>
                </c:pt>
                <c:pt idx="137">
                  <c:v>1.9925253922577074E-2</c:v>
                </c:pt>
                <c:pt idx="138">
                  <c:v>1.9748447636745065E-2</c:v>
                </c:pt>
                <c:pt idx="139">
                  <c:v>1.9574392800784442E-2</c:v>
                </c:pt>
                <c:pt idx="140">
                  <c:v>1.940302903886508E-2</c:v>
                </c:pt>
              </c:numCache>
            </c:numRef>
          </c:val>
        </c:ser>
        <c:ser>
          <c:idx val="1"/>
          <c:order val="1"/>
          <c:tx>
            <c:strRef>
              <c:f>Plot!$B$1</c:f>
              <c:strCache>
                <c:ptCount val="1"/>
                <c:pt idx="0">
                  <c:v>ⴄ=0.1</c:v>
                </c:pt>
              </c:strCache>
            </c:strRef>
          </c:tx>
          <c:marker>
            <c:symbol val="none"/>
          </c:marker>
          <c:val>
            <c:numRef>
              <c:f>Plot!$B$2:$B$142</c:f>
              <c:numCache>
                <c:formatCode>General</c:formatCode>
                <c:ptCount val="141"/>
                <c:pt idx="0">
                  <c:v>0.24251985734837728</c:v>
                </c:pt>
                <c:pt idx="1">
                  <c:v>0.24110903876812873</c:v>
                </c:pt>
                <c:pt idx="2">
                  <c:v>0.23970403156867259</c:v>
                </c:pt>
                <c:pt idx="3">
                  <c:v>0.23830487995320579</c:v>
                </c:pt>
                <c:pt idx="4">
                  <c:v>0.23691162730651111</c:v>
                </c:pt>
                <c:pt idx="5">
                  <c:v>0.23552431617466935</c:v>
                </c:pt>
                <c:pt idx="6">
                  <c:v>0.23414298824548435</c:v>
                </c:pt>
                <c:pt idx="7">
                  <c:v>0.23276768432963732</c:v>
                </c:pt>
                <c:pt idx="8">
                  <c:v>0.23139844434258416</c:v>
                </c:pt>
                <c:pt idx="9">
                  <c:v>0.23003530728721144</c:v>
                </c:pt>
                <c:pt idx="10">
                  <c:v>0.22867831123726023</c:v>
                </c:pt>
                <c:pt idx="11">
                  <c:v>0.22732749332153174</c:v>
                </c:pt>
                <c:pt idx="12">
                  <c:v>0.22598288970888195</c:v>
                </c:pt>
                <c:pt idx="13">
                  <c:v>0.22464453559401529</c:v>
                </c:pt>
                <c:pt idx="14">
                  <c:v>0.22331246518408293</c:v>
                </c:pt>
                <c:pt idx="15">
                  <c:v>0.22198671168609313</c:v>
                </c:pt>
                <c:pt idx="16">
                  <c:v>0.22066730729513706</c:v>
                </c:pt>
                <c:pt idx="17">
                  <c:v>0.21935428318343375</c:v>
                </c:pt>
                <c:pt idx="18">
                  <c:v>0.21804766949019649</c:v>
                </c:pt>
                <c:pt idx="19">
                  <c:v>0.21674749531232129</c:v>
                </c:pt>
                <c:pt idx="20">
                  <c:v>0.21545378869589749</c:v>
                </c:pt>
                <c:pt idx="21">
                  <c:v>0.214166576628539</c:v>
                </c:pt>
                <c:pt idx="22">
                  <c:v>0.21288588503253308</c:v>
                </c:pt>
                <c:pt idx="23">
                  <c:v>0.21161173875880418</c:v>
                </c:pt>
                <c:pt idx="24">
                  <c:v>0.21034416158168673</c:v>
                </c:pt>
                <c:pt idx="25">
                  <c:v>0.20908317619450248</c:v>
                </c:pt>
                <c:pt idx="26">
                  <c:v>0.20782880420593419</c:v>
                </c:pt>
                <c:pt idx="27">
                  <c:v>0.20658106613718943</c:v>
                </c:pt>
                <c:pt idx="28">
                  <c:v>0.2053399814199442</c:v>
                </c:pt>
                <c:pt idx="29">
                  <c:v>0.20410556839505828</c:v>
                </c:pt>
                <c:pt idx="30">
                  <c:v>0.20287784431205044</c:v>
                </c:pt>
                <c:pt idx="31">
                  <c:v>0.20165682532932294</c:v>
                </c:pt>
                <c:pt idx="32">
                  <c:v>0.20044252651512373</c:v>
                </c:pt>
                <c:pt idx="33">
                  <c:v>0.19923496184923162</c:v>
                </c:pt>
                <c:pt idx="34">
                  <c:v>0.19803414422535279</c:v>
                </c:pt>
                <c:pt idx="35">
                  <c:v>0.19684008545421375</c:v>
                </c:pt>
                <c:pt idx="36">
                  <c:v>0.19565279626733462</c:v>
                </c:pt>
                <c:pt idx="37">
                  <c:v>0.19447228632146968</c:v>
                </c:pt>
                <c:pt idx="38">
                  <c:v>0.19329856420369629</c:v>
                </c:pt>
                <c:pt idx="39">
                  <c:v>0.19213163743713793</c:v>
                </c:pt>
                <c:pt idx="40">
                  <c:v>0.19097151248730354</c:v>
                </c:pt>
                <c:pt idx="41">
                  <c:v>0.18981819476902467</c:v>
                </c:pt>
                <c:pt idx="42">
                  <c:v>0.18867168865397438</c:v>
                </c:pt>
                <c:pt idx="43">
                  <c:v>0.18753199747874838</c:v>
                </c:pt>
                <c:pt idx="44">
                  <c:v>0.18639912355349048</c:v>
                </c:pt>
                <c:pt idx="45">
                  <c:v>0.1852730681710435</c:v>
                </c:pt>
                <c:pt idx="46">
                  <c:v>0.18415383161660606</c:v>
                </c:pt>
                <c:pt idx="47">
                  <c:v>0.18304141317787717</c:v>
                </c:pt>
                <c:pt idx="48">
                  <c:v>0.18193581115566843</c:v>
                </c:pt>
                <c:pt idx="49">
                  <c:v>0.18083702287496434</c:v>
                </c:pt>
                <c:pt idx="50">
                  <c:v>0.17974504469641175</c:v>
                </c:pt>
                <c:pt idx="51">
                  <c:v>0.17865987202821851</c:v>
                </c:pt>
                <c:pt idx="52">
                  <c:v>0.17758149933844142</c:v>
                </c:pt>
                <c:pt idx="53">
                  <c:v>0.17650992016764439</c:v>
                </c:pt>
                <c:pt idx="54">
                  <c:v>0.17544512714190719</c:v>
                </c:pt>
                <c:pt idx="55">
                  <c:v>0.17438711198616497</c:v>
                </c:pt>
                <c:pt idx="56">
                  <c:v>0.17333586553785937</c:v>
                </c:pt>
                <c:pt idx="57">
                  <c:v>0.17229137776088241</c:v>
                </c:pt>
                <c:pt idx="58">
                  <c:v>0.1712536377597933</c:v>
                </c:pt>
                <c:pt idx="59">
                  <c:v>0.1702226337942902</c:v>
                </c:pt>
                <c:pt idx="60">
                  <c:v>0.16919835329391714</c:v>
                </c:pt>
                <c:pt idx="61">
                  <c:v>0.16818078287298913</c:v>
                </c:pt>
                <c:pt idx="62">
                  <c:v>0.16716990834571607</c:v>
                </c:pt>
                <c:pt idx="63">
                  <c:v>0.16616571474150776</c:v>
                </c:pt>
                <c:pt idx="64">
                  <c:v>0.16516818632044336</c:v>
                </c:pt>
                <c:pt idx="65">
                  <c:v>0.16417730658888657</c:v>
                </c:pt>
                <c:pt idx="66">
                  <c:v>0.16319305831523087</c:v>
                </c:pt>
                <c:pt idx="67">
                  <c:v>0.16221542354575708</c:v>
                </c:pt>
                <c:pt idx="68">
                  <c:v>0.16124438362058813</c:v>
                </c:pt>
                <c:pt idx="69">
                  <c:v>0.16027991918972423</c:v>
                </c:pt>
                <c:pt idx="70">
                  <c:v>0.15932201022914333</c:v>
                </c:pt>
                <c:pt idx="71">
                  <c:v>0.15837063605695165</c:v>
                </c:pt>
                <c:pt idx="72">
                  <c:v>0.15742577534956947</c:v>
                </c:pt>
                <c:pt idx="73">
                  <c:v>0.15648740615793869</c:v>
                </c:pt>
                <c:pt idx="74">
                  <c:v>0.15555550592373665</c:v>
                </c:pt>
                <c:pt idx="75">
                  <c:v>0.15463005149558443</c:v>
                </c:pt>
                <c:pt idx="76">
                  <c:v>0.15371101914523522</c:v>
                </c:pt>
                <c:pt idx="77">
                  <c:v>0.15279838458373149</c:v>
                </c:pt>
                <c:pt idx="78">
                  <c:v>0.15189212297751761</c:v>
                </c:pt>
                <c:pt idx="79">
                  <c:v>0.15099220896449661</c:v>
                </c:pt>
                <c:pt idx="80">
                  <c:v>0.15009861667001989</c:v>
                </c:pt>
                <c:pt idx="81">
                  <c:v>0.14921131972279919</c:v>
                </c:pt>
                <c:pt idx="82">
                  <c:v>0.14833029127072989</c:v>
                </c:pt>
                <c:pt idx="83">
                  <c:v>0.14745550399661536</c:v>
                </c:pt>
                <c:pt idx="84">
                  <c:v>0.1465869301337844</c:v>
                </c:pt>
                <c:pt idx="85">
                  <c:v>0.14572454148159089</c:v>
                </c:pt>
                <c:pt idx="86">
                  <c:v>0.14486830942078743</c:v>
                </c:pt>
                <c:pt idx="87">
                  <c:v>0.14401820492876516</c:v>
                </c:pt>
                <c:pt idx="88">
                  <c:v>0.14317419859465161</c:v>
                </c:pt>
                <c:pt idx="89">
                  <c:v>0.142336260634259</c:v>
                </c:pt>
                <c:pt idx="90">
                  <c:v>0.14150436090487592</c:v>
                </c:pt>
                <c:pt idx="91">
                  <c:v>0.14067846891989599</c:v>
                </c:pt>
                <c:pt idx="92">
                  <c:v>0.13985855386327747</c:v>
                </c:pt>
                <c:pt idx="93">
                  <c:v>0.13904458460382674</c:v>
                </c:pt>
                <c:pt idx="94">
                  <c:v>0.13823652970930206</c:v>
                </c:pt>
                <c:pt idx="95">
                  <c:v>0.13743435746033048</c:v>
                </c:pt>
                <c:pt idx="96">
                  <c:v>0.13663803586413542</c:v>
                </c:pt>
                <c:pt idx="97">
                  <c:v>0.13584753266806771</c:v>
                </c:pt>
                <c:pt idx="98">
                  <c:v>0.13506281537293929</c:v>
                </c:pt>
                <c:pt idx="99">
                  <c:v>0.13428385124615252</c:v>
                </c:pt>
                <c:pt idx="100">
                  <c:v>0.13351060733462522</c:v>
                </c:pt>
                <c:pt idx="101">
                  <c:v>0.13274305047750465</c:v>
                </c:pt>
                <c:pt idx="102">
                  <c:v>0.13198114731867155</c:v>
                </c:pt>
                <c:pt idx="103">
                  <c:v>0.13122486431902836</c:v>
                </c:pt>
                <c:pt idx="104">
                  <c:v>0.13047416776857229</c:v>
                </c:pt>
                <c:pt idx="105">
                  <c:v>0.12972902379824902</c:v>
                </c:pt>
                <c:pt idx="106">
                  <c:v>0.12898939839158727</c:v>
                </c:pt>
                <c:pt idx="107">
                  <c:v>0.12825525739611263</c:v>
                </c:pt>
                <c:pt idx="108">
                  <c:v>0.12752656653453803</c:v>
                </c:pt>
                <c:pt idx="109">
                  <c:v>0.12680329141573257</c:v>
                </c:pt>
                <c:pt idx="110">
                  <c:v>0.12608539754546572</c:v>
                </c:pt>
                <c:pt idx="111">
                  <c:v>0.1253728503369288</c:v>
                </c:pt>
                <c:pt idx="112">
                  <c:v>0.12466561512103153</c:v>
                </c:pt>
                <c:pt idx="113">
                  <c:v>0.12396365715647545</c:v>
                </c:pt>
                <c:pt idx="114">
                  <c:v>0.12326694163960326</c:v>
                </c:pt>
                <c:pt idx="115">
                  <c:v>0.12257543371402597</c:v>
                </c:pt>
                <c:pt idx="116">
                  <c:v>0.12188909848002671</c:v>
                </c:pt>
                <c:pt idx="117">
                  <c:v>0.12120790100374382</c:v>
                </c:pt>
                <c:pt idx="118">
                  <c:v>0.12053180632613322</c:v>
                </c:pt>
                <c:pt idx="119">
                  <c:v>0.11986077947171152</c:v>
                </c:pt>
                <c:pt idx="120">
                  <c:v>0.11919478545708148</c:v>
                </c:pt>
                <c:pt idx="121">
                  <c:v>0.11853378929924077</c:v>
                </c:pt>
                <c:pt idx="122">
                  <c:v>0.11787775602367595</c:v>
                </c:pt>
                <c:pt idx="123">
                  <c:v>0.11722665067224383</c:v>
                </c:pt>
                <c:pt idx="124">
                  <c:v>0.11658043831084107</c:v>
                </c:pt>
                <c:pt idx="125">
                  <c:v>0.11593908403686501</c:v>
                </c:pt>
                <c:pt idx="126">
                  <c:v>0.11530255298646719</c:v>
                </c:pt>
                <c:pt idx="127">
                  <c:v>0.11467081034160211</c:v>
                </c:pt>
                <c:pt idx="128">
                  <c:v>0.11404382133687338</c:v>
                </c:pt>
                <c:pt idx="129">
                  <c:v>0.11342155126617923</c:v>
                </c:pt>
                <c:pt idx="130">
                  <c:v>0.11280396548916088</c:v>
                </c:pt>
                <c:pt idx="131">
                  <c:v>0.11219102943745485</c:v>
                </c:pt>
                <c:pt idx="132">
                  <c:v>0.11158270862075324</c:v>
                </c:pt>
                <c:pt idx="133">
                  <c:v>0.1109789686326734</c:v>
                </c:pt>
                <c:pt idx="134">
                  <c:v>0.11037977515644051</c:v>
                </c:pt>
                <c:pt idx="135">
                  <c:v>0.10978509397038572</c:v>
                </c:pt>
                <c:pt idx="136">
                  <c:v>0.10919489095326175</c:v>
                </c:pt>
                <c:pt idx="137">
                  <c:v>0.10860913208938079</c:v>
                </c:pt>
                <c:pt idx="138">
                  <c:v>0.10802778347357472</c:v>
                </c:pt>
                <c:pt idx="139">
                  <c:v>0.10745081131598357</c:v>
                </c:pt>
                <c:pt idx="140">
                  <c:v>0.10687818194667281</c:v>
                </c:pt>
              </c:numCache>
            </c:numRef>
          </c:val>
        </c:ser>
        <c:ser>
          <c:idx val="2"/>
          <c:order val="2"/>
          <c:tx>
            <c:strRef>
              <c:f>Plot!$C$1</c:f>
              <c:strCache>
                <c:ptCount val="1"/>
                <c:pt idx="0">
                  <c:v>ⴄ=0.2</c:v>
                </c:pt>
              </c:strCache>
            </c:strRef>
          </c:tx>
          <c:marker>
            <c:symbol val="none"/>
          </c:marker>
          <c:val>
            <c:numRef>
              <c:f>Plot!$C$2:$C$142</c:f>
              <c:numCache>
                <c:formatCode>General</c:formatCode>
                <c:ptCount val="141"/>
                <c:pt idx="0">
                  <c:v>0.24251985734837728</c:v>
                </c:pt>
                <c:pt idx="1">
                  <c:v>0.23970114342898322</c:v>
                </c:pt>
                <c:pt idx="2">
                  <c:v>0.23690583912562505</c:v>
                </c:pt>
                <c:pt idx="3">
                  <c:v>0.2341342902068855</c:v>
                </c:pt>
                <c:pt idx="4">
                  <c:v>0.23138682882215905</c:v>
                </c:pt>
                <c:pt idx="5">
                  <c:v>0.22866377289884651</c:v>
                </c:pt>
                <c:pt idx="6">
                  <c:v>0.22596542558768243</c:v>
                </c:pt>
                <c:pt idx="7">
                  <c:v>0.22329207475776353</c:v>
                </c:pt>
                <c:pt idx="8">
                  <c:v>0.22064399254252082</c:v>
                </c:pt>
                <c:pt idx="9">
                  <c:v>0.21802143493755069</c:v>
                </c:pt>
                <c:pt idx="10">
                  <c:v>0.21542464145089724</c:v>
                </c:pt>
                <c:pt idx="11">
                  <c:v>0.21285383480606401</c:v>
                </c:pt>
                <c:pt idx="12">
                  <c:v>0.2103092206977262</c:v>
                </c:pt>
                <c:pt idx="13">
                  <c:v>0.20779098759982209</c:v>
                </c:pt>
                <c:pt idx="14">
                  <c:v>0.2052993066254179</c:v>
                </c:pt>
                <c:pt idx="15">
                  <c:v>0.20283433143747986</c:v>
                </c:pt>
                <c:pt idx="16">
                  <c:v>0.20039619820943533</c:v>
                </c:pt>
                <c:pt idx="17">
                  <c:v>0.19798502563417694</c:v>
                </c:pt>
                <c:pt idx="18">
                  <c:v>0.19560091497995413</c:v>
                </c:pt>
                <c:pt idx="19">
                  <c:v>0.19324395019140397</c:v>
                </c:pt>
                <c:pt idx="20">
                  <c:v>0.19091419803380841</c:v>
                </c:pt>
                <c:pt idx="21">
                  <c:v>0.18861170827851184</c:v>
                </c:pt>
                <c:pt idx="22">
                  <c:v>0.18633651392731257</c:v>
                </c:pt>
                <c:pt idx="23">
                  <c:v>0.18408863147353058</c:v>
                </c:pt>
                <c:pt idx="24">
                  <c:v>0.18186806119737448</c:v>
                </c:pt>
                <c:pt idx="25">
                  <c:v>0.17967478749316157</c:v>
                </c:pt>
                <c:pt idx="26">
                  <c:v>0.17750877922590497</c:v>
                </c:pt>
                <c:pt idx="27">
                  <c:v>0.17536999011475216</c:v>
                </c:pt>
                <c:pt idx="28">
                  <c:v>0.17325835914075249</c:v>
                </c:pt>
                <c:pt idx="29">
                  <c:v>0.1711738109764416</c:v>
                </c:pt>
                <c:pt idx="30">
                  <c:v>0.16911625643474981</c:v>
                </c:pt>
                <c:pt idx="31">
                  <c:v>0.16708559293478628</c:v>
                </c:pt>
                <c:pt idx="32">
                  <c:v>0.16508170498209707</c:v>
                </c:pt>
                <c:pt idx="33">
                  <c:v>0.1631044646610611</c:v>
                </c:pt>
                <c:pt idx="34">
                  <c:v>0.16115373213715883</c:v>
                </c:pt>
                <c:pt idx="35">
                  <c:v>0.1592293561669357</c:v>
                </c:pt>
                <c:pt idx="36">
                  <c:v>0.15733117461356697</c:v>
                </c:pt>
                <c:pt idx="37">
                  <c:v>0.15545901496603229</c:v>
                </c:pt>
                <c:pt idx="38">
                  <c:v>0.15361269486000692</c:v>
                </c:pt>
                <c:pt idx="39">
                  <c:v>0.15179202259868566</c:v>
                </c:pt>
                <c:pt idx="40">
                  <c:v>0.14999679767186344</c:v>
                </c:pt>
                <c:pt idx="41">
                  <c:v>0.14822681127170761</c:v>
                </c:pt>
                <c:pt idx="42">
                  <c:v>0.14648184680377035</c:v>
                </c:pt>
                <c:pt idx="43">
                  <c:v>0.14476168039190218</c:v>
                </c:pt>
                <c:pt idx="44">
                  <c:v>0.14306608137583723</c:v>
                </c:pt>
                <c:pt idx="45">
                  <c:v>0.14139481280033572</c:v>
                </c:pt>
                <c:pt idx="46">
                  <c:v>0.13974763189487274</c:v>
                </c:pt>
                <c:pt idx="47">
                  <c:v>0.13812429054297162</c:v>
                </c:pt>
                <c:pt idx="48">
                  <c:v>0.13652453574038145</c:v>
                </c:pt>
                <c:pt idx="49">
                  <c:v>0.13494811004139692</c:v>
                </c:pt>
                <c:pt idx="50">
                  <c:v>0.13339475199271567</c:v>
                </c:pt>
                <c:pt idx="51">
                  <c:v>0.13186419655431728</c:v>
                </c:pt>
                <c:pt idx="52">
                  <c:v>0.13035617550693521</c:v>
                </c:pt>
                <c:pt idx="53">
                  <c:v>0.12887041784577613</c:v>
                </c:pt>
                <c:pt idx="54">
                  <c:v>0.1274066501602156</c:v>
                </c:pt>
                <c:pt idx="55">
                  <c:v>0.12596459699927418</c:v>
                </c:pt>
                <c:pt idx="56">
                  <c:v>0.12454398122274365</c:v>
                </c:pt>
                <c:pt idx="57">
                  <c:v>0.12314452433789641</c:v>
                </c:pt>
                <c:pt idx="58">
                  <c:v>0.12176594682176896</c:v>
                </c:pt>
                <c:pt idx="59">
                  <c:v>0.12040796842906384</c:v>
                </c:pt>
                <c:pt idx="60">
                  <c:v>0.11907030848576189</c:v>
                </c:pt>
                <c:pt idx="61">
                  <c:v>0.11775268616858284</c:v>
                </c:pt>
                <c:pt idx="62">
                  <c:v>0.11645482077047023</c:v>
                </c:pt>
                <c:pt idx="63">
                  <c:v>0.11517643195231309</c:v>
                </c:pt>
                <c:pt idx="64">
                  <c:v>0.1139172399811493</c:v>
                </c:pt>
                <c:pt idx="65">
                  <c:v>0.1126769659551223</c:v>
                </c:pt>
                <c:pt idx="66">
                  <c:v>0.11145533201548773</c:v>
                </c:pt>
                <c:pt idx="67">
                  <c:v>0.11025206154598874</c:v>
                </c:pt>
                <c:pt idx="68">
                  <c:v>0.10906687935993445</c:v>
                </c:pt>
                <c:pt idx="69">
                  <c:v>0.10789951187533252</c:v>
                </c:pt>
                <c:pt idx="70">
                  <c:v>0.10674968727843932</c:v>
                </c:pt>
                <c:pt idx="71">
                  <c:v>0.10561713567609859</c:v>
                </c:pt>
                <c:pt idx="72">
                  <c:v>0.10450158923724949</c:v>
                </c:pt>
                <c:pt idx="73">
                  <c:v>0.10340278232398761</c:v>
                </c:pt>
                <c:pt idx="74">
                  <c:v>0.10232045161256717</c:v>
                </c:pt>
                <c:pt idx="75">
                  <c:v>0.10125433620473259</c:v>
                </c:pt>
                <c:pt idx="76">
                  <c:v>0.10020417772976867</c:v>
                </c:pt>
                <c:pt idx="77">
                  <c:v>9.916972043765461E-2</c:v>
                </c:pt>
                <c:pt idx="78">
                  <c:v>9.8150711283705977E-2</c:v>
                </c:pt>
                <c:pt idx="79">
                  <c:v>9.7146900005083095E-2</c:v>
                </c:pt>
                <c:pt idx="80">
                  <c:v>9.6158039189538427E-2</c:v>
                </c:pt>
                <c:pt idx="81">
                  <c:v>9.5183884336770316E-2</c:v>
                </c:pt>
                <c:pt idx="82">
                  <c:v>9.4224193912742324E-2</c:v>
                </c:pt>
                <c:pt idx="83">
                  <c:v>9.3278729397319404E-2</c:v>
                </c:pt>
                <c:pt idx="84">
                  <c:v>9.2347255325564342E-2</c:v>
                </c:pt>
                <c:pt idx="85">
                  <c:v>9.1429539323028192E-2</c:v>
                </c:pt>
                <c:pt idx="86">
                  <c:v>9.0525352135358769E-2</c:v>
                </c:pt>
                <c:pt idx="87">
                  <c:v>8.9634467652542973E-2</c:v>
                </c:pt>
                <c:pt idx="88">
                  <c:v>8.8756662928086844E-2</c:v>
                </c:pt>
                <c:pt idx="89">
                  <c:v>8.7891718193428128E-2</c:v>
                </c:pt>
                <c:pt idx="90">
                  <c:v>8.7039416867866218E-2</c:v>
                </c:pt>
                <c:pt idx="91">
                  <c:v>8.6199545564282443E-2</c:v>
                </c:pt>
                <c:pt idx="92">
                  <c:v>8.5371894090915182E-2</c:v>
                </c:pt>
                <c:pt idx="93">
                  <c:v>8.455625544944291E-2</c:v>
                </c:pt>
                <c:pt idx="94">
                  <c:v>8.3752425829617033E-2</c:v>
                </c:pt>
                <c:pt idx="95">
                  <c:v>8.2960204600679682E-2</c:v>
                </c:pt>
                <c:pt idx="96">
                  <c:v>8.217939429978674E-2</c:v>
                </c:pt>
                <c:pt idx="97">
                  <c:v>8.1409800617651018E-2</c:v>
                </c:pt>
                <c:pt idx="98">
                  <c:v>8.0651232381607776E-2</c:v>
                </c:pt>
                <c:pt idx="99">
                  <c:v>7.9903501536296925E-2</c:v>
                </c:pt>
                <c:pt idx="100">
                  <c:v>7.9166423122146751E-2</c:v>
                </c:pt>
                <c:pt idx="101">
                  <c:v>7.8439815251834424E-2</c:v>
                </c:pt>
                <c:pt idx="102">
                  <c:v>7.7723499084890402E-2</c:v>
                </c:pt>
                <c:pt idx="103">
                  <c:v>7.7017298800605455E-2</c:v>
                </c:pt>
                <c:pt idx="104">
                  <c:v>7.6321041569390125E-2</c:v>
                </c:pt>
                <c:pt idx="105">
                  <c:v>7.5634557522729184E-2</c:v>
                </c:pt>
                <c:pt idx="106">
                  <c:v>7.4957679721866038E-2</c:v>
                </c:pt>
                <c:pt idx="107">
                  <c:v>7.4290244125343685E-2</c:v>
                </c:pt>
                <c:pt idx="108">
                  <c:v>7.3632089555523098E-2</c:v>
                </c:pt>
                <c:pt idx="109">
                  <c:v>7.2983057664191886E-2</c:v>
                </c:pt>
                <c:pt idx="110">
                  <c:v>7.2342992897370131E-2</c:v>
                </c:pt>
                <c:pt idx="111">
                  <c:v>7.1711742459414002E-2</c:v>
                </c:pt>
                <c:pt idx="112">
                  <c:v>7.1089156276511231E-2</c:v>
                </c:pt>
                <c:pt idx="113">
                  <c:v>7.047508695965761E-2</c:v>
                </c:pt>
                <c:pt idx="114">
                  <c:v>6.9869389767196977E-2</c:v>
                </c:pt>
                <c:pt idx="115">
                  <c:v>6.9271922567003402E-2</c:v>
                </c:pt>
                <c:pt idx="116">
                  <c:v>6.8682545798377445E-2</c:v>
                </c:pt>
                <c:pt idx="117">
                  <c:v>6.8101122433725458E-2</c:v>
                </c:pt>
                <c:pt idx="118">
                  <c:v>6.7527517940084686E-2</c:v>
                </c:pt>
                <c:pt idx="119">
                  <c:v>6.6961600240553809E-2</c:v>
                </c:pt>
                <c:pt idx="120">
                  <c:v>6.6403239675683817E-2</c:v>
                </c:pt>
                <c:pt idx="121">
                  <c:v>6.5852308964880119E-2</c:v>
                </c:pt>
                <c:pt idx="122">
                  <c:v>6.5308683167863466E-2</c:v>
                </c:pt>
                <c:pt idx="123">
                  <c:v>6.4772239646234131E-2</c:v>
                </c:pt>
                <c:pt idx="124">
                  <c:v>6.4242858025178373E-2</c:v>
                </c:pt>
                <c:pt idx="125">
                  <c:v>6.3720420155356491E-2</c:v>
                </c:pt>
                <c:pt idx="126">
                  <c:v>6.3204810075005599E-2</c:v>
                </c:pt>
                <c:pt idx="127">
                  <c:v>6.2695913972288991E-2</c:v>
                </c:pt>
                <c:pt idx="128">
                  <c:v>6.2193620147921513E-2</c:v>
                </c:pt>
                <c:pt idx="129">
                  <c:v>6.1697818978096688E-2</c:v>
                </c:pt>
                <c:pt idx="130">
                  <c:v>6.1208402877740431E-2</c:v>
                </c:pt>
                <c:pt idx="131">
                  <c:v>6.0725266264112371E-2</c:v>
                </c:pt>
                <c:pt idx="132">
                  <c:v>6.0248305520775411E-2</c:v>
                </c:pt>
                <c:pt idx="133">
                  <c:v>5.9777418961950837E-2</c:v>
                </c:pt>
                <c:pt idx="134">
                  <c:v>5.9312506797274789E-2</c:v>
                </c:pt>
                <c:pt idx="135">
                  <c:v>5.8853471096970936E-2</c:v>
                </c:pt>
                <c:pt idx="136">
                  <c:v>5.8400215757451329E-2</c:v>
                </c:pt>
                <c:pt idx="137">
                  <c:v>5.7952646467356823E-2</c:v>
                </c:pt>
                <c:pt idx="138">
                  <c:v>5.7510670674046652E-2</c:v>
                </c:pt>
                <c:pt idx="139">
                  <c:v>5.7074197550545852E-2</c:v>
                </c:pt>
                <c:pt idx="140">
                  <c:v>5.6643137962956655E-2</c:v>
                </c:pt>
              </c:numCache>
            </c:numRef>
          </c:val>
        </c:ser>
        <c:ser>
          <c:idx val="3"/>
          <c:order val="3"/>
          <c:tx>
            <c:strRef>
              <c:f>Plot!$D$1</c:f>
              <c:strCache>
                <c:ptCount val="1"/>
                <c:pt idx="0">
                  <c:v>ⴄ=0.8</c:v>
                </c:pt>
              </c:strCache>
            </c:strRef>
          </c:tx>
          <c:marker>
            <c:symbol val="none"/>
          </c:marker>
          <c:val>
            <c:numRef>
              <c:f>Plot!$D$2:$D$142</c:f>
              <c:numCache>
                <c:formatCode>General</c:formatCode>
                <c:ptCount val="141"/>
                <c:pt idx="0">
                  <c:v>0.24251985734837728</c:v>
                </c:pt>
                <c:pt idx="1">
                  <c:v>0.23131728642977417</c:v>
                </c:pt>
                <c:pt idx="2">
                  <c:v>0.22050429437507871</c:v>
                </c:pt>
                <c:pt idx="3">
                  <c:v>0.21009967584614114</c:v>
                </c:pt>
                <c:pt idx="4">
                  <c:v>0.20011810727964277</c:v>
                </c:pt>
                <c:pt idx="5">
                  <c:v>0.19056984884051159</c:v>
                </c:pt>
                <c:pt idx="6">
                  <c:v>0.18146066004951675</c:v>
                </c:pt>
                <c:pt idx="7">
                  <c:v>0.17279191160023272</c:v>
                </c:pt>
                <c:pt idx="8">
                  <c:v>0.16456086243211812</c:v>
                </c:pt>
                <c:pt idx="9">
                  <c:v>0.15676106311135191</c:v>
                </c:pt>
                <c:pt idx="10">
                  <c:v>0.14938284387826717</c:v>
                </c:pt>
                <c:pt idx="11">
                  <c:v>0.14241384750356204</c:v>
                </c:pt>
                <c:pt idx="12">
                  <c:v>0.13583957209470698</c:v>
                </c:pt>
                <c:pt idx="13">
                  <c:v>0.12964389584905217</c:v>
                </c:pt>
                <c:pt idx="14">
                  <c:v>0.12380956324187031</c:v>
                </c:pt>
                <c:pt idx="15">
                  <c:v>0.11831861932755905</c:v>
                </c:pt>
                <c:pt idx="16">
                  <c:v>0.11315278510804333</c:v>
                </c:pt>
                <c:pt idx="17">
                  <c:v>0.10829377197312121</c:v>
                </c:pt>
                <c:pt idx="18">
                  <c:v>0.10372353697020928</c:v>
                </c:pt>
                <c:pt idx="19">
                  <c:v>9.9424483204908459E-2</c:v>
                </c:pt>
                <c:pt idx="20">
                  <c:v>9.5379611189992164E-2</c:v>
                </c:pt>
                <c:pt idx="21">
                  <c:v>9.1572627665928302E-2</c:v>
                </c:pt>
                <c:pt idx="22">
                  <c:v>8.7988018525968686E-2</c:v>
                </c:pt>
                <c:pt idx="23">
                  <c:v>8.4611092183809494E-2</c:v>
                </c:pt>
                <c:pt idx="24">
                  <c:v>8.1427999177807187E-2</c:v>
                </c:pt>
                <c:pt idx="25">
                  <c:v>7.842573313212739E-2</c:v>
                </c:pt>
                <c:pt idx="26">
                  <c:v>7.5592117477869716E-2</c:v>
                </c:pt>
                <c:pt idx="27">
                  <c:v>7.2915781633847751E-2</c:v>
                </c:pt>
                <c:pt idx="28">
                  <c:v>7.0386129692918964E-2</c:v>
                </c:pt>
                <c:pt idx="29">
                  <c:v>6.7993304074767918E-2</c:v>
                </c:pt>
                <c:pt idx="30">
                  <c:v>6.5728146097571216E-2</c:v>
                </c:pt>
                <c:pt idx="31">
                  <c:v>6.3582154989145684E-2</c:v>
                </c:pt>
                <c:pt idx="32">
                  <c:v>6.1547446498459911E-2</c:v>
                </c:pt>
                <c:pt idx="33">
                  <c:v>5.9616711973728434E-2</c:v>
                </c:pt>
                <c:pt idx="34">
                  <c:v>5.7783178535545376E-2</c:v>
                </c:pt>
                <c:pt idx="35">
                  <c:v>5.6040570784368617E-2</c:v>
                </c:pt>
                <c:pt idx="36">
                  <c:v>5.4383074333270422E-2</c:v>
                </c:pt>
                <c:pt idx="37">
                  <c:v>5.2805301342099806E-2</c:v>
                </c:pt>
                <c:pt idx="38">
                  <c:v>5.1302258141799853E-2</c:v>
                </c:pt>
                <c:pt idx="39">
                  <c:v>4.986931497222967E-2</c:v>
                </c:pt>
                <c:pt idx="40">
                  <c:v>4.8502177808948124E-2</c:v>
                </c:pt>
                <c:pt idx="41">
                  <c:v>4.7196862220289286E-2</c:v>
                </c:pt>
                <c:pt idx="42">
                  <c:v>4.594966917264709E-2</c:v>
                </c:pt>
                <c:pt idx="43">
                  <c:v>4.4757162686715729E-2</c:v>
                </c:pt>
                <c:pt idx="44">
                  <c:v>4.3616149238526691E-2</c:v>
                </c:pt>
                <c:pt idx="45">
                  <c:v>4.2523658794910948E-2</c:v>
                </c:pt>
                <c:pt idx="46">
                  <c:v>4.1476927372259609E-2</c:v>
                </c:pt>
                <c:pt idx="47">
                  <c:v>4.0473381009192497E-2</c:v>
                </c:pt>
                <c:pt idx="48">
                  <c:v>3.9510621047226191E-2</c:v>
                </c:pt>
                <c:pt idx="49">
                  <c:v>3.8586410618184963E-2</c:v>
                </c:pt>
                <c:pt idx="50">
                  <c:v>3.769866224248955E-2</c:v>
                </c:pt>
                <c:pt idx="51">
                  <c:v>3.6845426448257515E-2</c:v>
                </c:pt>
                <c:pt idx="52">
                  <c:v>3.6024881327121713E-2</c:v>
                </c:pt>
                <c:pt idx="53">
                  <c:v>3.5235322948634976E-2</c:v>
                </c:pt>
                <c:pt idx="54">
                  <c:v>3.4475156560965399E-2</c:v>
                </c:pt>
                <c:pt idx="55">
                  <c:v>3.3742888511202822E-2</c:v>
                </c:pt>
                <c:pt idx="56">
                  <c:v>3.3037118823945263E-2</c:v>
                </c:pt>
                <c:pt idx="57">
                  <c:v>3.2356534381872533E-2</c:v>
                </c:pt>
                <c:pt idx="58">
                  <c:v>3.1699902656734828E-2</c:v>
                </c:pt>
                <c:pt idx="59">
                  <c:v>3.1066065943571461E-2</c:v>
                </c:pt>
                <c:pt idx="60">
                  <c:v>3.0453936055041819E-2</c:v>
                </c:pt>
                <c:pt idx="61">
                  <c:v>2.9862489436499905E-2</c:v>
                </c:pt>
                <c:pt idx="62">
                  <c:v>2.9290762665892631E-2</c:v>
                </c:pt>
                <c:pt idx="63">
                  <c:v>2.8737848305724172E-2</c:v>
                </c:pt>
                <c:pt idx="64">
                  <c:v>2.8202891077224353E-2</c:v>
                </c:pt>
                <c:pt idx="65">
                  <c:v>2.7685084329502722E-2</c:v>
                </c:pt>
                <c:pt idx="66">
                  <c:v>2.7183666778883821E-2</c:v>
                </c:pt>
                <c:pt idx="67">
                  <c:v>2.6697919495817551E-2</c:v>
                </c:pt>
                <c:pt idx="68">
                  <c:v>2.6227163118761644E-2</c:v>
                </c:pt>
                <c:pt idx="69">
                  <c:v>2.5770755276254796E-2</c:v>
                </c:pt>
                <c:pt idx="70">
                  <c:v>2.5328088200056061E-2</c:v>
                </c:pt>
                <c:pt idx="71">
                  <c:v>2.4898586513732623E-2</c:v>
                </c:pt>
                <c:pt idx="72">
                  <c:v>2.4481705182447727E-2</c:v>
                </c:pt>
                <c:pt idx="73">
                  <c:v>2.4076927610943898E-2</c:v>
                </c:pt>
                <c:pt idx="74">
                  <c:v>2.3683763877848232E-2</c:v>
                </c:pt>
                <c:pt idx="75">
                  <c:v>2.3301749095454002E-2</c:v>
                </c:pt>
                <c:pt idx="76">
                  <c:v>2.2930441885065996E-2</c:v>
                </c:pt>
                <c:pt idx="77">
                  <c:v>2.2569422958847916E-2</c:v>
                </c:pt>
                <c:pt idx="78">
                  <c:v>2.2218293799880266E-2</c:v>
                </c:pt>
                <c:pt idx="79">
                  <c:v>2.1876675432840893E-2</c:v>
                </c:pt>
                <c:pt idx="80">
                  <c:v>2.1544207278358332E-2</c:v>
                </c:pt>
                <c:pt idx="81">
                  <c:v>2.1220546084670847E-2</c:v>
                </c:pt>
                <c:pt idx="82">
                  <c:v>2.0905364930752249E-2</c:v>
                </c:pt>
                <c:pt idx="83">
                  <c:v>2.0598352295549096E-2</c:v>
                </c:pt>
                <c:pt idx="84">
                  <c:v>2.0299211188413498E-2</c:v>
                </c:pt>
                <c:pt idx="85">
                  <c:v>2.0007658336215713E-2</c:v>
                </c:pt>
                <c:pt idx="86">
                  <c:v>1.9723423422987704E-2</c:v>
                </c:pt>
                <c:pt idx="87">
                  <c:v>1.9446248378282016E-2</c:v>
                </c:pt>
                <c:pt idx="88">
                  <c:v>1.9175886710735016E-2</c:v>
                </c:pt>
                <c:pt idx="89">
                  <c:v>1.8912102883602872E-2</c:v>
                </c:pt>
                <c:pt idx="90">
                  <c:v>1.8654671729292048E-2</c:v>
                </c:pt>
                <c:pt idx="91">
                  <c:v>1.8403377900140735E-2</c:v>
                </c:pt>
                <c:pt idx="92">
                  <c:v>1.8158015352919027E-2</c:v>
                </c:pt>
                <c:pt idx="93">
                  <c:v>1.7918386864712303E-2</c:v>
                </c:pt>
                <c:pt idx="94">
                  <c:v>1.768430357803033E-2</c:v>
                </c:pt>
                <c:pt idx="95">
                  <c:v>1.7455584573149163E-2</c:v>
                </c:pt>
                <c:pt idx="96">
                  <c:v>1.7232056465842641E-2</c:v>
                </c:pt>
                <c:pt idx="97">
                  <c:v>1.7013553028799332E-2</c:v>
                </c:pt>
                <c:pt idx="98">
                  <c:v>1.6799914835146673E-2</c:v>
                </c:pt>
                <c:pt idx="99">
                  <c:v>1.6590988922621237E-2</c:v>
                </c:pt>
                <c:pt idx="100">
                  <c:v>1.6386628477030901E-2</c:v>
                </c:pt>
                <c:pt idx="101">
                  <c:v>1.6186692533753277E-2</c:v>
                </c:pt>
                <c:pt idx="102">
                  <c:v>1.5991045696105634E-2</c:v>
                </c:pt>
                <c:pt idx="103">
                  <c:v>1.5799557869505071E-2</c:v>
                </c:pt>
                <c:pt idx="104">
                  <c:v>1.5612104010414522E-2</c:v>
                </c:pt>
                <c:pt idx="105">
                  <c:v>1.542856388914177E-2</c:v>
                </c:pt>
                <c:pt idx="106">
                  <c:v>1.5248821865623062E-2</c:v>
                </c:pt>
                <c:pt idx="107">
                  <c:v>1.5072766677385106E-2</c:v>
                </c:pt>
                <c:pt idx="108">
                  <c:v>1.4900291238932918E-2</c:v>
                </c:pt>
                <c:pt idx="109">
                  <c:v>1.4731292451865007E-2</c:v>
                </c:pt>
                <c:pt idx="110">
                  <c:v>1.4565671025062999E-2</c:v>
                </c:pt>
                <c:pt idx="111">
                  <c:v>1.440333130434818E-2</c:v>
                </c:pt>
                <c:pt idx="112">
                  <c:v>1.4244181111038409E-2</c:v>
                </c:pt>
                <c:pt idx="113">
                  <c:v>1.4088131588875709E-2</c:v>
                </c:pt>
                <c:pt idx="114">
                  <c:v>1.3935097058830939E-2</c:v>
                </c:pt>
                <c:pt idx="115">
                  <c:v>1.3784994881324106E-2</c:v>
                </c:pt>
                <c:pt idx="116">
                  <c:v>1.3637745325429006E-2</c:v>
                </c:pt>
                <c:pt idx="117">
                  <c:v>1.3493271444658702E-2</c:v>
                </c:pt>
                <c:pt idx="118">
                  <c:v>1.3351498958955023E-2</c:v>
                </c:pt>
                <c:pt idx="119">
                  <c:v>1.32123561425287E-2</c:v>
                </c:pt>
                <c:pt idx="120">
                  <c:v>1.3075773717219618E-2</c:v>
                </c:pt>
                <c:pt idx="121">
                  <c:v>1.2941684751067236E-2</c:v>
                </c:pt>
                <c:pt idx="122">
                  <c:v>1.2810024561801317E-2</c:v>
                </c:pt>
                <c:pt idx="123">
                  <c:v>1.2680730624980326E-2</c:v>
                </c:pt>
                <c:pt idx="124">
                  <c:v>1.2553742486522254E-2</c:v>
                </c:pt>
                <c:pt idx="125">
                  <c:v>1.242900167938835E-2</c:v>
                </c:pt>
                <c:pt idx="126">
                  <c:v>1.2306451644194553E-2</c:v>
                </c:pt>
                <c:pt idx="127">
                  <c:v>1.2186037653539282E-2</c:v>
                </c:pt>
                <c:pt idx="128">
                  <c:v>1.2067706739849041E-2</c:v>
                </c:pt>
                <c:pt idx="129">
                  <c:v>1.1951407626555031E-2</c:v>
                </c:pt>
                <c:pt idx="130">
                  <c:v>1.1837090662424945E-2</c:v>
                </c:pt>
                <c:pt idx="131">
                  <c:v>1.1724707758885108E-2</c:v>
                </c:pt>
                <c:pt idx="132">
                  <c:v>1.1614212330176916E-2</c:v>
                </c:pt>
                <c:pt idx="133">
                  <c:v>1.1505559236201413E-2</c:v>
                </c:pt>
                <c:pt idx="134">
                  <c:v>1.1398704727913909E-2</c:v>
                </c:pt>
                <c:pt idx="135">
                  <c:v>1.1293606395138416E-2</c:v>
                </c:pt>
                <c:pt idx="136">
                  <c:v>1.1190223116679549E-2</c:v>
                </c:pt>
                <c:pt idx="137">
                  <c:v>1.1088515012616092E-2</c:v>
                </c:pt>
                <c:pt idx="138">
                  <c:v>1.098844339866703E-2</c:v>
                </c:pt>
                <c:pt idx="139">
                  <c:v>1.0889970742527233E-2</c:v>
                </c:pt>
                <c:pt idx="140">
                  <c:v>1.0793060622075391E-2</c:v>
                </c:pt>
              </c:numCache>
            </c:numRef>
          </c:val>
        </c:ser>
        <c:ser>
          <c:idx val="4"/>
          <c:order val="4"/>
          <c:tx>
            <c:strRef>
              <c:f>Plot!$E$1</c:f>
              <c:strCache>
                <c:ptCount val="1"/>
                <c:pt idx="0">
                  <c:v>ⴄ=1</c:v>
                </c:pt>
              </c:strCache>
            </c:strRef>
          </c:tx>
          <c:marker>
            <c:symbol val="none"/>
          </c:marker>
          <c:val>
            <c:numRef>
              <c:f>Plot!$E$2:$E$142</c:f>
              <c:numCache>
                <c:formatCode>General</c:formatCode>
                <c:ptCount val="141"/>
                <c:pt idx="0">
                  <c:v>0.24251985734837728</c:v>
                </c:pt>
                <c:pt idx="1">
                  <c:v>0.22854776527878509</c:v>
                </c:pt>
                <c:pt idx="2">
                  <c:v>0.2151917513010938</c:v>
                </c:pt>
                <c:pt idx="3">
                  <c:v>0.20248615151693786</c:v>
                </c:pt>
                <c:pt idx="4">
                  <c:v>0.1904549082377793</c:v>
                </c:pt>
                <c:pt idx="5">
                  <c:v>0.17911099514392959</c:v>
                </c:pt>
                <c:pt idx="6">
                  <c:v>0.16845661989366126</c:v>
                </c:pt>
                <c:pt idx="7">
                  <c:v>0.15848407315701624</c:v>
                </c:pt>
                <c:pt idx="8">
                  <c:v>0.14917704036336582</c:v>
                </c:pt>
                <c:pt idx="9">
                  <c:v>0.14051217886912468</c:v>
                </c:pt>
                <c:pt idx="10">
                  <c:v>0.13246078088644664</c:v>
                </c:pt>
                <c:pt idx="11">
                  <c:v>0.12499037939225566</c:v>
                </c:pt>
                <c:pt idx="12">
                  <c:v>0.11806619845238855</c:v>
                </c:pt>
                <c:pt idx="13">
                  <c:v>0.11165239177027833</c:v>
                </c:pt>
                <c:pt idx="14">
                  <c:v>0.10571304830180256</c:v>
                </c:pt>
                <c:pt idx="15">
                  <c:v>0.10021296930959503</c:v>
                </c:pt>
                <c:pt idx="16">
                  <c:v>9.5118237483910822E-2</c:v>
                </c:pt>
                <c:pt idx="17">
                  <c:v>9.0396607278370303E-2</c:v>
                </c:pt>
                <c:pt idx="18">
                  <c:v>8.6017748415939219E-2</c:v>
                </c:pt>
                <c:pt idx="19">
                  <c:v>8.1953373559056492E-2</c:v>
                </c:pt>
                <c:pt idx="20">
                  <c:v>7.8177278008739776E-2</c:v>
                </c:pt>
                <c:pt idx="21">
                  <c:v>7.4665315176863534E-2</c:v>
                </c:pt>
                <c:pt idx="22">
                  <c:v>7.1395327245311377E-2</c:v>
                </c:pt>
                <c:pt idx="23">
                  <c:v>6.8347046350994312E-2</c:v>
                </c:pt>
                <c:pt idx="24">
                  <c:v>6.5501978053987955E-2</c:v>
                </c:pt>
                <c:pt idx="25">
                  <c:v>6.2843275843365728E-2</c:v>
                </c:pt>
                <c:pt idx="26">
                  <c:v>6.0355613006611825E-2</c:v>
                </c:pt>
                <c:pt idx="27">
                  <c:v>5.8025056280016044E-2</c:v>
                </c:pt>
                <c:pt idx="28">
                  <c:v>5.5838944234455193E-2</c:v>
                </c:pt>
                <c:pt idx="29">
                  <c:v>5.3785772254578659E-2</c:v>
                </c:pt>
                <c:pt idx="30">
                  <c:v>5.1855085165816155E-2</c:v>
                </c:pt>
                <c:pt idx="31">
                  <c:v>5.0037377988297521E-2</c:v>
                </c:pt>
                <c:pt idx="32">
                  <c:v>4.8324004895857309E-2</c:v>
                </c:pt>
                <c:pt idx="33">
                  <c:v>4.6707096188247074E-2</c:v>
                </c:pt>
                <c:pt idx="34">
                  <c:v>4.5179482911144014E-2</c:v>
                </c:pt>
                <c:pt idx="35">
                  <c:v>4.373462865497646E-2</c:v>
                </c:pt>
                <c:pt idx="36">
                  <c:v>4.2366568009768818E-2</c:v>
                </c:pt>
                <c:pt idx="37">
                  <c:v>4.1069851134006276E-2</c:v>
                </c:pt>
                <c:pt idx="38">
                  <c:v>3.983949389972679E-2</c:v>
                </c:pt>
                <c:pt idx="39">
                  <c:v>3.8670933095492119E-2</c:v>
                </c:pt>
                <c:pt idx="40">
                  <c:v>3.7559986197692116E-2</c:v>
                </c:pt>
                <c:pt idx="41">
                  <c:v>3.6502815254633315E-2</c:v>
                </c:pt>
                <c:pt idx="42">
                  <c:v>3.5495894464156123E-2</c:v>
                </c:pt>
                <c:pt idx="43">
                  <c:v>3.4535981062155108E-2</c:v>
                </c:pt>
                <c:pt idx="44">
                  <c:v>3.3620089175050251E-2</c:v>
                </c:pt>
                <c:pt idx="45">
                  <c:v>3.274546632316952E-2</c:v>
                </c:pt>
                <c:pt idx="46">
                  <c:v>3.1909572293685129E-2</c:v>
                </c:pt>
                <c:pt idx="47">
                  <c:v>3.1110060130972665E-2</c:v>
                </c:pt>
                <c:pt idx="48">
                  <c:v>3.0344759018962324E-2</c:v>
                </c:pt>
                <c:pt idx="49">
                  <c:v>2.9611658854265262E-2</c:v>
                </c:pt>
                <c:pt idx="50">
                  <c:v>2.8908896330694933E-2</c:v>
                </c:pt>
                <c:pt idx="51">
                  <c:v>2.8234742375403785E-2</c:v>
                </c:pt>
                <c:pt idx="52">
                  <c:v>2.7587590794395253E-2</c:v>
                </c:pt>
                <c:pt idx="53">
                  <c:v>2.6965948000820101E-2</c:v>
                </c:pt>
                <c:pt idx="54">
                  <c:v>2.6368423713401021E-2</c:v>
                </c:pt>
                <c:pt idx="55">
                  <c:v>2.5793722524721632E-2</c:v>
                </c:pt>
                <c:pt idx="56">
                  <c:v>2.5240636250119162E-2</c:v>
                </c:pt>
                <c:pt idx="57">
                  <c:v>2.4708036977688291E-2</c:v>
                </c:pt>
                <c:pt idx="58">
                  <c:v>2.4194870748564995E-2</c:v>
                </c:pt>
                <c:pt idx="59">
                  <c:v>2.3700151804343154E-2</c:v>
                </c:pt>
                <c:pt idx="60">
                  <c:v>2.32229573452876E-2</c:v>
                </c:pt>
                <c:pt idx="61">
                  <c:v>2.2762422749049875E-2</c:v>
                </c:pt>
                <c:pt idx="62">
                  <c:v>2.2317737204950845E-2</c:v>
                </c:pt>
                <c:pt idx="63">
                  <c:v>2.1888139723650966E-2</c:v>
                </c:pt>
                <c:pt idx="64">
                  <c:v>2.1472915486250022E-2</c:v>
                </c:pt>
                <c:pt idx="65">
                  <c:v>2.1071392500607827E-2</c:v>
                </c:pt>
                <c:pt idx="66">
                  <c:v>2.0682938536011775E-2</c:v>
                </c:pt>
                <c:pt idx="67">
                  <c:v>2.0306958310280281E-2</c:v>
                </c:pt>
                <c:pt idx="68">
                  <c:v>1.9942890906030072E-2</c:v>
                </c:pt>
                <c:pt idx="69">
                  <c:v>1.9590207395185799E-2</c:v>
                </c:pt>
                <c:pt idx="70">
                  <c:v>1.9248408652904662E-2</c:v>
                </c:pt>
                <c:pt idx="71">
                  <c:v>1.8917023343958769E-2</c:v>
                </c:pt>
                <c:pt idx="72">
                  <c:v>1.8595606066286151E-2</c:v>
                </c:pt>
                <c:pt idx="73">
                  <c:v>1.828373563791353E-2</c:v>
                </c:pt>
                <c:pt idx="74">
                  <c:v>1.7981013514787668E-2</c:v>
                </c:pt>
                <c:pt idx="75">
                  <c:v>1.7687062328246995E-2</c:v>
                </c:pt>
                <c:pt idx="76">
                  <c:v>1.7401524531935528E-2</c:v>
                </c:pt>
                <c:pt idx="77">
                  <c:v>1.7124061148921177E-2</c:v>
                </c:pt>
                <c:pt idx="78">
                  <c:v>1.6854350610642443E-2</c:v>
                </c:pt>
                <c:pt idx="79">
                  <c:v>1.6592087680081805E-2</c:v>
                </c:pt>
                <c:pt idx="80">
                  <c:v>1.6336982452261044E-2</c:v>
                </c:pt>
                <c:pt idx="81">
                  <c:v>1.6088759425780454E-2</c:v>
                </c:pt>
                <c:pt idx="82">
                  <c:v>1.5847156639688834E-2</c:v>
                </c:pt>
                <c:pt idx="83">
                  <c:v>1.561192487048094E-2</c:v>
                </c:pt>
                <c:pt idx="84">
                  <c:v>1.5382826884478989E-2</c:v>
                </c:pt>
                <c:pt idx="85">
                  <c:v>1.5159636741269709E-2</c:v>
                </c:pt>
                <c:pt idx="86">
                  <c:v>1.4942139144244937E-2</c:v>
                </c:pt>
                <c:pt idx="87">
                  <c:v>1.4730128834633741E-2</c:v>
                </c:pt>
                <c:pt idx="88">
                  <c:v>1.4523410025721243E-2</c:v>
                </c:pt>
                <c:pt idx="89">
                  <c:v>1.4321795874229729E-2</c:v>
                </c:pt>
                <c:pt idx="90">
                  <c:v>1.4125107986090304E-2</c:v>
                </c:pt>
                <c:pt idx="91">
                  <c:v>1.3933175954063952E-2</c:v>
                </c:pt>
                <c:pt idx="92">
                  <c:v>1.3745836924879479E-2</c:v>
                </c:pt>
                <c:pt idx="93">
                  <c:v>1.356293519374685E-2</c:v>
                </c:pt>
                <c:pt idx="94">
                  <c:v>1.3384321824277221E-2</c:v>
                </c:pt>
                <c:pt idx="95">
                  <c:v>1.3209854291998849E-2</c:v>
                </c:pt>
                <c:pt idx="96">
                  <c:v>1.3039396149802346E-2</c:v>
                </c:pt>
                <c:pt idx="97">
                  <c:v>1.2872816713779623E-2</c:v>
                </c:pt>
                <c:pt idx="98">
                  <c:v>1.2709990768041732E-2</c:v>
                </c:pt>
                <c:pt idx="99">
                  <c:v>1.2550798287209095E-2</c:v>
                </c:pt>
                <c:pt idx="100">
                  <c:v>1.2395124175369723E-2</c:v>
                </c:pt>
                <c:pt idx="101">
                  <c:v>1.2242858020391349E-2</c:v>
                </c:pt>
                <c:pt idx="102">
                  <c:v>1.2093893862558332E-2</c:v>
                </c:pt>
                <c:pt idx="103">
                  <c:v>1.1948129976581373E-2</c:v>
                </c:pt>
                <c:pt idx="104">
                  <c:v>1.18054686660982E-2</c:v>
                </c:pt>
                <c:pt idx="105">
                  <c:v>1.1665816069849379E-2</c:v>
                </c:pt>
                <c:pt idx="106">
                  <c:v>1.1529081978772115E-2</c:v>
                </c:pt>
                <c:pt idx="107">
                  <c:v>1.1395179663310388E-2</c:v>
                </c:pt>
                <c:pt idx="108">
                  <c:v>1.1264025710290167E-2</c:v>
                </c:pt>
                <c:pt idx="109">
                  <c:v>1.1135539868754886E-2</c:v>
                </c:pt>
                <c:pt idx="110">
                  <c:v>1.1009644904198989E-2</c:v>
                </c:pt>
                <c:pt idx="111">
                  <c:v>1.088626646067728E-2</c:v>
                </c:pt>
                <c:pt idx="112">
                  <c:v>1.0765332930304031E-2</c:v>
                </c:pt>
                <c:pt idx="113">
                  <c:v>1.0646775329689001E-2</c:v>
                </c:pt>
                <c:pt idx="114">
                  <c:v>1.0530527182889587E-2</c:v>
                </c:pt>
                <c:pt idx="115">
                  <c:v>1.04165244104856E-2</c:v>
                </c:pt>
                <c:pt idx="116">
                  <c:v>1.0304705224411468E-2</c:v>
                </c:pt>
                <c:pt idx="117">
                  <c:v>1.0195010028203198E-2</c:v>
                </c:pt>
                <c:pt idx="118">
                  <c:v>1.0087381322342192E-2</c:v>
                </c:pt>
                <c:pt idx="119">
                  <c:v>9.9817636143973917E-3</c:v>
                </c:pt>
                <c:pt idx="120">
                  <c:v>9.8781033336878855E-3</c:v>
                </c:pt>
                <c:pt idx="121">
                  <c:v>9.7763487502056743E-3</c:v>
                </c:pt>
                <c:pt idx="122">
                  <c:v>9.6764498975551744E-3</c:v>
                </c:pt>
                <c:pt idx="123">
                  <c:v>9.5783584996818917E-3</c:v>
                </c:pt>
                <c:pt idx="124">
                  <c:v>9.4820279011767344E-3</c:v>
                </c:pt>
                <c:pt idx="125">
                  <c:v>9.3874130009565342E-3</c:v>
                </c:pt>
                <c:pt idx="126">
                  <c:v>9.2944701891332169E-3</c:v>
                </c:pt>
                <c:pt idx="127">
                  <c:v>9.2031572868961874E-3</c:v>
                </c:pt>
                <c:pt idx="128">
                  <c:v>9.113433489243334E-3</c:v>
                </c:pt>
                <c:pt idx="129">
                  <c:v>9.0252593104058511E-3</c:v>
                </c:pt>
                <c:pt idx="130">
                  <c:v>8.9385965318217082E-3</c:v>
                </c:pt>
                <c:pt idx="131">
                  <c:v>8.8534081525217453E-3</c:v>
                </c:pt>
                <c:pt idx="132">
                  <c:v>8.7696583417996316E-3</c:v>
                </c:pt>
                <c:pt idx="133">
                  <c:v>8.6873123940457413E-3</c:v>
                </c:pt>
                <c:pt idx="134">
                  <c:v>8.6063366856312419E-3</c:v>
                </c:pt>
                <c:pt idx="135">
                  <c:v>8.5266986337357957E-3</c:v>
                </c:pt>
                <c:pt idx="136">
                  <c:v>8.448366657018461E-3</c:v>
                </c:pt>
                <c:pt idx="137">
                  <c:v>8.3713101380371163E-3</c:v>
                </c:pt>
                <c:pt idx="138">
                  <c:v>8.2954993873274284E-3</c:v>
                </c:pt>
                <c:pt idx="139">
                  <c:v>8.2209056090570207E-3</c:v>
                </c:pt>
                <c:pt idx="140">
                  <c:v>8.1475008681759671E-3</c:v>
                </c:pt>
              </c:numCache>
            </c:numRef>
          </c:val>
        </c:ser>
        <c:ser>
          <c:idx val="5"/>
          <c:order val="5"/>
          <c:tx>
            <c:strRef>
              <c:f>Plot!$F$1</c:f>
              <c:strCache>
                <c:ptCount val="1"/>
                <c:pt idx="0">
                  <c:v>ⴄ=2</c:v>
                </c:pt>
              </c:strCache>
            </c:strRef>
          </c:tx>
          <c:marker>
            <c:symbol val="none"/>
          </c:marker>
          <c:val>
            <c:numRef>
              <c:f>Plot!$F$2:$F$142</c:f>
              <c:numCache>
                <c:formatCode>General</c:formatCode>
                <c:ptCount val="141"/>
                <c:pt idx="0">
                  <c:v>0.24251985734837728</c:v>
                </c:pt>
                <c:pt idx="1">
                  <c:v>0.21490159884256635</c:v>
                </c:pt>
                <c:pt idx="2">
                  <c:v>0.18987932614400227</c:v>
                </c:pt>
                <c:pt idx="3">
                  <c:v>0.16762535191281996</c:v>
                </c:pt>
                <c:pt idx="4">
                  <c:v>0.14813949508015645</c:v>
                </c:pt>
                <c:pt idx="5">
                  <c:v>0.13127531967647857</c:v>
                </c:pt>
                <c:pt idx="6">
                  <c:v>0.11678987307369015</c:v>
                </c:pt>
                <c:pt idx="7">
                  <c:v>0.10439494052893267</c:v>
                </c:pt>
                <c:pt idx="8">
                  <c:v>9.3796722981055E-2</c:v>
                </c:pt>
                <c:pt idx="9">
                  <c:v>8.4720552415379E-2</c:v>
                </c:pt>
                <c:pt idx="10">
                  <c:v>7.6922979976319306E-2</c:v>
                </c:pt>
                <c:pt idx="11">
                  <c:v>7.0195330732966341E-2</c:v>
                </c:pt>
                <c:pt idx="12">
                  <c:v>6.4362398142722599E-2</c:v>
                </c:pt>
                <c:pt idx="13">
                  <c:v>5.9278852389163084E-2</c:v>
                </c:pt>
                <c:pt idx="14">
                  <c:v>5.482491027939574E-2</c:v>
                </c:pt>
                <c:pt idx="15">
                  <c:v>5.0902083513451699E-2</c:v>
                </c:pt>
                <c:pt idx="16">
                  <c:v>4.7429372470245534E-2</c:v>
                </c:pt>
                <c:pt idx="17">
                  <c:v>4.4340023833243224E-2</c:v>
                </c:pt>
                <c:pt idx="18">
                  <c:v>4.1578846221857452E-2</c:v>
                </c:pt>
                <c:pt idx="19">
                  <c:v>3.9100024391086813E-2</c:v>
                </c:pt>
                <c:pt idx="20">
                  <c:v>3.6865355889397926E-2</c:v>
                </c:pt>
                <c:pt idx="21">
                  <c:v>3.4842835087706754E-2</c:v>
                </c:pt>
                <c:pt idx="22">
                  <c:v>3.3005517883895677E-2</c:v>
                </c:pt>
                <c:pt idx="23">
                  <c:v>3.1330610940849574E-2</c:v>
                </c:pt>
                <c:pt idx="24">
                  <c:v>2.9798739612585584E-2</c:v>
                </c:pt>
                <c:pt idx="25">
                  <c:v>2.839335778028651E-2</c:v>
                </c:pt>
                <c:pt idx="26">
                  <c:v>2.7100270395771342E-2</c:v>
                </c:pt>
                <c:pt idx="27">
                  <c:v>2.5907245673564741E-2</c:v>
                </c:pt>
                <c:pt idx="28">
                  <c:v>2.4803698768155375E-2</c:v>
                </c:pt>
                <c:pt idx="29">
                  <c:v>2.3780432633831283E-2</c:v>
                </c:pt>
                <c:pt idx="30">
                  <c:v>2.282942479195206E-2</c:v>
                </c:pt>
                <c:pt idx="31">
                  <c:v>2.1943651098189226E-2</c:v>
                </c:pt>
                <c:pt idx="32">
                  <c:v>2.1116939452806287E-2</c:v>
                </c:pt>
                <c:pt idx="33">
                  <c:v>2.034384784460451E-2</c:v>
                </c:pt>
                <c:pt idx="34">
                  <c:v>1.9619562253565655E-2</c:v>
                </c:pt>
                <c:pt idx="35">
                  <c:v>1.8939810828479314E-2</c:v>
                </c:pt>
                <c:pt idx="36">
                  <c:v>1.8300791458201265E-2</c:v>
                </c:pt>
                <c:pt idx="37">
                  <c:v>1.7699110410552152E-2</c:v>
                </c:pt>
                <c:pt idx="38">
                  <c:v>1.7131730153587946E-2</c:v>
                </c:pt>
                <c:pt idx="39">
                  <c:v>1.6595924825031735E-2</c:v>
                </c:pt>
                <c:pt idx="40">
                  <c:v>1.6089242096366859E-2</c:v>
                </c:pt>
                <c:pt idx="41">
                  <c:v>1.5609470403423031E-2</c:v>
                </c:pt>
                <c:pt idx="42">
                  <c:v>1.5154610696864603E-2</c:v>
                </c:pt>
                <c:pt idx="43">
                  <c:v>1.4722852012876885E-2</c:v>
                </c:pt>
                <c:pt idx="44">
                  <c:v>1.4312550283620495E-2</c:v>
                </c:pt>
                <c:pt idx="45">
                  <c:v>1.3922209904242521E-2</c:v>
                </c:pt>
                <c:pt idx="46">
                  <c:v>1.3550467652764665E-2</c:v>
                </c:pt>
                <c:pt idx="47">
                  <c:v>1.3196078624468146E-2</c:v>
                </c:pt>
                <c:pt idx="48">
                  <c:v>1.285790389619694E-2</c:v>
                </c:pt>
                <c:pt idx="49">
                  <c:v>1.2534899680483368E-2</c:v>
                </c:pt>
                <c:pt idx="50">
                  <c:v>1.2226107766301538E-2</c:v>
                </c:pt>
                <c:pt idx="51">
                  <c:v>1.1930647073965173E-2</c:v>
                </c:pt>
                <c:pt idx="52">
                  <c:v>1.1647706177329492E-2</c:v>
                </c:pt>
                <c:pt idx="53">
                  <c:v>1.1376536667931727E-2</c:v>
                </c:pt>
                <c:pt idx="54">
                  <c:v>1.1116447253746997E-2</c:v>
                </c:pt>
                <c:pt idx="55">
                  <c:v>1.0866798500435149E-2</c:v>
                </c:pt>
                <c:pt idx="56">
                  <c:v>1.0626998135797143E-2</c:v>
                </c:pt>
                <c:pt idx="57">
                  <c:v>1.0396496849040964E-2</c:v>
                </c:pt>
                <c:pt idx="58">
                  <c:v>1.0174784525700548E-2</c:v>
                </c:pt>
                <c:pt idx="59">
                  <c:v>9.9613868669257769E-3</c:v>
                </c:pt>
                <c:pt idx="60">
                  <c:v>9.7558623485847797E-3</c:v>
                </c:pt>
                <c:pt idx="61">
                  <c:v>9.5577994813765606E-3</c:v>
                </c:pt>
                <c:pt idx="62">
                  <c:v>9.3668143380907336E-3</c:v>
                </c:pt>
                <c:pt idx="63">
                  <c:v>9.1825483184001973E-3</c:v>
                </c:pt>
                <c:pt idx="64">
                  <c:v>9.0046661252349662E-3</c:v>
                </c:pt>
                <c:pt idx="65">
                  <c:v>8.8328539299501151E-3</c:v>
                </c:pt>
                <c:pt idx="66">
                  <c:v>8.6668177062406027E-3</c:v>
                </c:pt>
                <c:pt idx="67">
                  <c:v>8.5062817151334395E-3</c:v>
                </c:pt>
                <c:pt idx="68">
                  <c:v>8.3509871254548763E-3</c:v>
                </c:pt>
                <c:pt idx="69">
                  <c:v>8.2006907559707149E-3</c:v>
                </c:pt>
                <c:pt idx="70">
                  <c:v>8.0551639269702911E-3</c:v>
                </c:pt>
                <c:pt idx="71">
                  <c:v>7.914191410438854E-3</c:v>
                </c:pt>
                <c:pt idx="72">
                  <c:v>7.7775704691675704E-3</c:v>
                </c:pt>
                <c:pt idx="73">
                  <c:v>7.6451099762078322E-3</c:v>
                </c:pt>
                <c:pt idx="74">
                  <c:v>7.5166296070046639E-3</c:v>
                </c:pt>
                <c:pt idx="75">
                  <c:v>7.3919590973645193E-3</c:v>
                </c:pt>
                <c:pt idx="76">
                  <c:v>7.2709375611326055E-3</c:v>
                </c:pt>
                <c:pt idx="77">
                  <c:v>7.1534128620946852E-3</c:v>
                </c:pt>
                <c:pt idx="78">
                  <c:v>7.0392410351818469E-3</c:v>
                </c:pt>
                <c:pt idx="79">
                  <c:v>6.9282857525577567E-3</c:v>
                </c:pt>
                <c:pt idx="80">
                  <c:v>6.8204178306117439E-3</c:v>
                </c:pt>
                <c:pt idx="81">
                  <c:v>6.7155147742765948E-3</c:v>
                </c:pt>
                <c:pt idx="82">
                  <c:v>6.6134603554407947E-3</c:v>
                </c:pt>
                <c:pt idx="83">
                  <c:v>6.5141442225391793E-3</c:v>
                </c:pt>
                <c:pt idx="84">
                  <c:v>6.4174615386850629E-3</c:v>
                </c:pt>
                <c:pt idx="85">
                  <c:v>6.323312645957784E-3</c:v>
                </c:pt>
                <c:pt idx="86">
                  <c:v>6.2316027536828463E-3</c:v>
                </c:pt>
                <c:pt idx="87">
                  <c:v>6.1422416487430555E-3</c:v>
                </c:pt>
                <c:pt idx="88">
                  <c:v>6.0551434261387014E-3</c:v>
                </c:pt>
                <c:pt idx="89">
                  <c:v>5.970226238176975E-3</c:v>
                </c:pt>
                <c:pt idx="90">
                  <c:v>5.8874120608161402E-3</c:v>
                </c:pt>
                <c:pt idx="91">
                  <c:v>5.8066264758209699E-3</c:v>
                </c:pt>
                <c:pt idx="92">
                  <c:v>5.7277984675045239E-3</c:v>
                </c:pt>
                <c:pt idx="93">
                  <c:v>5.6508602329374356E-3</c:v>
                </c:pt>
                <c:pt idx="94">
                  <c:v>5.5757470046028032E-3</c:v>
                </c:pt>
                <c:pt idx="95">
                  <c:v>5.5023968845615279E-3</c:v>
                </c:pt>
                <c:pt idx="96">
                  <c:v>5.4307506892722346E-3</c:v>
                </c:pt>
                <c:pt idx="97">
                  <c:v>5.3607518042812358E-3</c:v>
                </c:pt>
                <c:pt idx="98">
                  <c:v>5.2923460480630629E-3</c:v>
                </c:pt>
                <c:pt idx="99">
                  <c:v>5.2254815443510249E-3</c:v>
                </c:pt>
                <c:pt idx="100">
                  <c:v>5.1601086023508082E-3</c:v>
                </c:pt>
                <c:pt idx="101">
                  <c:v>5.0961796042791885E-3</c:v>
                </c:pt>
                <c:pt idx="102">
                  <c:v>5.0336488997140341E-3</c:v>
                </c:pt>
                <c:pt idx="103">
                  <c:v>4.9724727062824443E-3</c:v>
                </c:pt>
                <c:pt idx="104">
                  <c:v>4.912609016251011E-3</c:v>
                </c:pt>
                <c:pt idx="105">
                  <c:v>4.8540175086157315E-3</c:v>
                </c:pt>
                <c:pt idx="106">
                  <c:v>4.7966594663200815E-3</c:v>
                </c:pt>
                <c:pt idx="107">
                  <c:v>4.7404976982578992E-3</c:v>
                </c:pt>
                <c:pt idx="108">
                  <c:v>4.6854964657439121E-3</c:v>
                </c:pt>
                <c:pt idx="109">
                  <c:v>4.6316214131579929E-3</c:v>
                </c:pt>
                <c:pt idx="110">
                  <c:v>4.5788395024912868E-3</c:v>
                </c:pt>
                <c:pt idx="111">
                  <c:v>4.5271189515422314E-3</c:v>
                </c:pt>
                <c:pt idx="112">
                  <c:v>4.4764291755287639E-3</c:v>
                </c:pt>
                <c:pt idx="113">
                  <c:v>4.4267407318998933E-3</c:v>
                </c:pt>
                <c:pt idx="114">
                  <c:v>4.3780252681453642E-3</c:v>
                </c:pt>
                <c:pt idx="115">
                  <c:v>4.3302554724163264E-3</c:v>
                </c:pt>
                <c:pt idx="116">
                  <c:v>4.2834050267830919E-3</c:v>
                </c:pt>
                <c:pt idx="117">
                  <c:v>4.2374485629683174E-3</c:v>
                </c:pt>
                <c:pt idx="118">
                  <c:v>4.192361620404845E-3</c:v>
                </c:pt>
                <c:pt idx="119">
                  <c:v>4.1481206064780431E-3</c:v>
                </c:pt>
                <c:pt idx="120">
                  <c:v>4.1047027588219575E-3</c:v>
                </c:pt>
                <c:pt idx="121">
                  <c:v>4.0620861095472596E-3</c:v>
                </c:pt>
                <c:pt idx="122">
                  <c:v>4.0202494512872507E-3</c:v>
                </c:pt>
                <c:pt idx="123">
                  <c:v>3.9791723049558423E-3</c:v>
                </c:pt>
                <c:pt idx="124">
                  <c:v>3.9388348891181164E-3</c:v>
                </c:pt>
                <c:pt idx="125">
                  <c:v>3.8992180908809342E-3</c:v>
                </c:pt>
                <c:pt idx="126">
                  <c:v>3.8603034382167062E-3</c:v>
                </c:pt>
                <c:pt idx="127">
                  <c:v>3.8220730736393876E-3</c:v>
                </c:pt>
                <c:pt idx="128">
                  <c:v>3.7845097291564723E-3</c:v>
                </c:pt>
                <c:pt idx="129">
                  <c:v>3.7475967024261205E-3</c:v>
                </c:pt>
                <c:pt idx="130">
                  <c:v>3.7113178340526971E-3</c:v>
                </c:pt>
                <c:pt idx="131">
                  <c:v>3.6756574859579034E-3</c:v>
                </c:pt>
                <c:pt idx="132">
                  <c:v>3.6406005207694266E-3</c:v>
                </c:pt>
                <c:pt idx="133">
                  <c:v>3.6061322821715628E-3</c:v>
                </c:pt>
                <c:pt idx="134">
                  <c:v>3.5722385761664298E-3</c:v>
                </c:pt>
                <c:pt idx="135">
                  <c:v>3.5389056531971346E-3</c:v>
                </c:pt>
                <c:pt idx="136">
                  <c:v>3.506120191087295E-3</c:v>
                </c:pt>
                <c:pt idx="137">
                  <c:v>3.4738692787540924E-3</c:v>
                </c:pt>
                <c:pt idx="138">
                  <c:v>3.4421404006542812E-3</c:v>
                </c:pt>
                <c:pt idx="139">
                  <c:v>3.4109214219255144E-3</c:v>
                </c:pt>
                <c:pt idx="140">
                  <c:v>3.3802005741869257E-3</c:v>
                </c:pt>
              </c:numCache>
            </c:numRef>
          </c:val>
        </c:ser>
        <c:marker val="1"/>
        <c:axId val="145122432"/>
        <c:axId val="145124736"/>
      </c:lineChart>
      <c:catAx>
        <c:axId val="1451224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Epochs</a:t>
                </a:r>
              </a:p>
            </c:rich>
          </c:tx>
        </c:title>
        <c:tickLblPos val="nextTo"/>
        <c:crossAx val="145124736"/>
        <c:crosses val="autoZero"/>
        <c:auto val="1"/>
        <c:lblAlgn val="ctr"/>
        <c:lblOffset val="100"/>
      </c:catAx>
      <c:valAx>
        <c:axId val="14512473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N"/>
                  <a:t>Error</a:t>
                </a:r>
              </a:p>
            </c:rich>
          </c:tx>
        </c:title>
        <c:numFmt formatCode="General" sourceLinked="1"/>
        <c:tickLblPos val="nextTo"/>
        <c:crossAx val="14512243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120</xdr:row>
      <xdr:rowOff>161925</xdr:rowOff>
    </xdr:from>
    <xdr:to>
      <xdr:col>14</xdr:col>
      <xdr:colOff>419100</xdr:colOff>
      <xdr:row>137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A9:AE150" totalsRowShown="0">
  <autoFilter ref="A9:AE150"/>
  <tableColumns count="31">
    <tableColumn id="1" name="t1"/>
    <tableColumn id="2" name="t2"/>
    <tableColumn id="3" name="x1"/>
    <tableColumn id="4" name="x2"/>
    <tableColumn id="5" name="w1">
      <calculatedColumnFormula>$E9-($K$4)*$X9</calculatedColumnFormula>
    </tableColumn>
    <tableColumn id="6" name="w2">
      <calculatedColumnFormula>F9-($K$4*Y9)</calculatedColumnFormula>
    </tableColumn>
    <tableColumn id="7" name="w3">
      <calculatedColumnFormula>G9-($K$4*Z9)</calculatedColumnFormula>
    </tableColumn>
    <tableColumn id="8" name="w4">
      <calculatedColumnFormula>H9-($K$4*AA9)</calculatedColumnFormula>
    </tableColumn>
    <tableColumn id="9" name="h1">
      <calculatedColumnFormula>$C10*$E10+$D10*$F10</calculatedColumnFormula>
    </tableColumn>
    <tableColumn id="10" name="a_h1">
      <calculatedColumnFormula>1/(1+EXP(-$I10))</calculatedColumnFormula>
    </tableColumn>
    <tableColumn id="11" name="h2">
      <calculatedColumnFormula>$C10*$G10+$D10*$H10</calculatedColumnFormula>
    </tableColumn>
    <tableColumn id="12" name="a_h2">
      <calculatedColumnFormula>1/(1+EXP(-$K10))</calculatedColumnFormula>
    </tableColumn>
    <tableColumn id="13" name="w5">
      <calculatedColumnFormula>M9-($K$4*AB9)</calculatedColumnFormula>
    </tableColumn>
    <tableColumn id="14" name="w6">
      <calculatedColumnFormula>N9-($K$4*AC9)</calculatedColumnFormula>
    </tableColumn>
    <tableColumn id="15" name="w7">
      <calculatedColumnFormula>O9-($K$4*AD9)</calculatedColumnFormula>
    </tableColumn>
    <tableColumn id="16" name="w8">
      <calculatedColumnFormula>P9-($K$4*AE9)</calculatedColumnFormula>
    </tableColumn>
    <tableColumn id="17" name="o1">
      <calculatedColumnFormula>$J10*$M10+$L10*$N10</calculatedColumnFormula>
    </tableColumn>
    <tableColumn id="18" name="a_01">
      <calculatedColumnFormula>1/(1+EXP(-$Q10))</calculatedColumnFormula>
    </tableColumn>
    <tableColumn id="19" name="o2">
      <calculatedColumnFormula>$J10*$O10+$L10*$P10</calculatedColumnFormula>
    </tableColumn>
    <tableColumn id="20" name="a_o2">
      <calculatedColumnFormula>1/(1+EXP(-$S10))</calculatedColumnFormula>
    </tableColumn>
    <tableColumn id="21" name="E1">
      <calculatedColumnFormula>0.5*(POWER(($A10-$R10),2))</calculatedColumnFormula>
    </tableColumn>
    <tableColumn id="22" name="E2">
      <calculatedColumnFormula>0.5*(POWER(($B10-$T10),2))</calculatedColumnFormula>
    </tableColumn>
    <tableColumn id="23" name="E_total" dataDxfId="1">
      <calculatedColumnFormula>U10+V10</calculatedColumnFormula>
    </tableColumn>
    <tableColumn id="24" name="∂Et/∂w1">
      <calculatedColumnFormula>(($R10-$A10)*$R10*(1-$R10)*$M10+($T10-$B10)*$T10*(1-$T10)*$O10)*$J10*(1-$J10)*$C10</calculatedColumnFormula>
    </tableColumn>
    <tableColumn id="25" name="∂Et/∂w2">
      <calculatedColumnFormula>(($R10-$A10)*$R10*(1-$R10)*$M10+($T10-$B10)*$T10*(1-$T10)*$O10)*$J10*(1-$J10)*$D10</calculatedColumnFormula>
    </tableColumn>
    <tableColumn id="26" name="∂Et/∂w3">
      <calculatedColumnFormula>(($R10-$A10)*$R10*(1-$R10)*$N10+($T10-$B10)*$T10*(1-$T10)*$P10)*$L10*(1-$L10)*$C10</calculatedColumnFormula>
    </tableColumn>
    <tableColumn id="27" name="∂Et/∂w4">
      <calculatedColumnFormula>(($R10-$A10)*$R10*(1-$R10)*$N10+($T10-$B10)*$T10*(1-$T10)*$P10)*$L10*(1-$L10)*$D10</calculatedColumnFormula>
    </tableColumn>
    <tableColumn id="28" name="∂Et/∂w5">
      <calculatedColumnFormula>($R10-$A10)*$R10*(1-$R10)*$J10</calculatedColumnFormula>
    </tableColumn>
    <tableColumn id="29" name="∂Et/∂w6">
      <calculatedColumnFormula>($R10-$A10)*$R10*(1-$R10)*$L10</calculatedColumnFormula>
    </tableColumn>
    <tableColumn id="30" name="∂Et/∂w7">
      <calculatedColumnFormula>($T10-$B10)*$T10*(1-$T10)*$J10</calculatedColumnFormula>
    </tableColumn>
    <tableColumn id="31" name="∂Et/∂w8">
      <calculatedColumnFormula>($T10-$B10)*$T10*(1-$T10)*$L10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F142" totalsRowShown="0" headerRowDxfId="0">
  <autoFilter ref="A1:F142"/>
  <tableColumns count="6">
    <tableColumn id="1" name="ⴄ=0.5"/>
    <tableColumn id="2" name="ⴄ=0.1"/>
    <tableColumn id="3" name="ⴄ=0.2"/>
    <tableColumn id="4" name="ⴄ=0.8"/>
    <tableColumn id="5" name="ⴄ=1"/>
    <tableColumn id="6" name="ⴄ=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89"/>
  <sheetViews>
    <sheetView tabSelected="1" zoomScale="62" zoomScaleNormal="62" workbookViewId="0">
      <selection activeCell="K27" sqref="K27"/>
    </sheetView>
  </sheetViews>
  <sheetFormatPr defaultRowHeight="15"/>
  <cols>
    <col min="10" max="10" width="10.5703125" customWidth="1"/>
    <col min="23" max="23" width="10.140625" customWidth="1"/>
    <col min="24" max="24" width="11.5703125" customWidth="1"/>
    <col min="25" max="25" width="12" customWidth="1"/>
    <col min="26" max="26" width="11.5703125" customWidth="1"/>
    <col min="27" max="31" width="10.85546875" customWidth="1"/>
  </cols>
  <sheetData>
    <row r="1" spans="1:31">
      <c r="V1" s="1" t="s">
        <v>24</v>
      </c>
      <c r="W1">
        <f>($R10-$A10)*$R10*(1-$R10)*$J10</f>
        <v>7.2157072912136258E-2</v>
      </c>
    </row>
    <row r="2" spans="1:31">
      <c r="V2" s="1" t="s">
        <v>25</v>
      </c>
      <c r="W2">
        <f>($R10-$A10)*$R10*(1-$R10)*$L10</f>
        <v>7.2690745191944781E-2</v>
      </c>
    </row>
    <row r="3" spans="1:31">
      <c r="V3" s="1" t="s">
        <v>26</v>
      </c>
      <c r="W3">
        <f>($T10-$B10)*$T10*(1-$T10)*$J10</f>
        <v>-4.2455250092604709E-2</v>
      </c>
    </row>
    <row r="4" spans="1:31">
      <c r="F4" t="s">
        <v>23</v>
      </c>
      <c r="I4" s="11" t="s">
        <v>28</v>
      </c>
      <c r="J4" s="11"/>
      <c r="K4" s="5">
        <v>0.5</v>
      </c>
      <c r="V4" s="1" t="s">
        <v>27</v>
      </c>
      <c r="W4">
        <f>($T10-$B10)*$T10*(1-$T10)*$L10</f>
        <v>-4.276924828006376E-2</v>
      </c>
    </row>
    <row r="6" spans="1:31">
      <c r="C6" s="8" t="s">
        <v>51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 t="s">
        <v>52</v>
      </c>
      <c r="Y6" s="9"/>
      <c r="Z6" s="9"/>
      <c r="AA6" s="9"/>
      <c r="AB6" s="9"/>
      <c r="AC6" s="9"/>
      <c r="AD6" s="9"/>
      <c r="AE6" s="9"/>
    </row>
    <row r="7" spans="1:31">
      <c r="C7" s="7" t="s">
        <v>39</v>
      </c>
      <c r="D7" s="7"/>
      <c r="E7" s="7" t="s">
        <v>40</v>
      </c>
      <c r="F7" s="7"/>
      <c r="G7" s="7"/>
      <c r="H7" s="7"/>
      <c r="I7" s="7" t="s">
        <v>41</v>
      </c>
      <c r="J7" s="7"/>
      <c r="K7" s="7" t="s">
        <v>42</v>
      </c>
      <c r="L7" s="7"/>
      <c r="M7" s="6" t="s">
        <v>46</v>
      </c>
      <c r="N7" s="6"/>
      <c r="O7" s="6"/>
      <c r="P7" s="6"/>
      <c r="Q7" s="7" t="s">
        <v>49</v>
      </c>
      <c r="R7" s="7"/>
      <c r="S7" s="7"/>
      <c r="T7" s="7"/>
      <c r="U7" s="7" t="s">
        <v>48</v>
      </c>
      <c r="V7" s="7"/>
      <c r="W7" s="7"/>
      <c r="X7" s="10" t="s">
        <v>53</v>
      </c>
      <c r="Y7" s="10"/>
      <c r="Z7" s="10"/>
      <c r="AA7" s="10"/>
      <c r="AB7" s="10"/>
      <c r="AC7" s="10"/>
      <c r="AD7" s="10"/>
      <c r="AE7" s="10"/>
    </row>
    <row r="8" spans="1:31">
      <c r="C8" s="3">
        <v>1</v>
      </c>
      <c r="D8" s="3">
        <v>2</v>
      </c>
      <c r="E8" s="3">
        <v>1</v>
      </c>
      <c r="F8" s="3">
        <v>2</v>
      </c>
      <c r="G8" s="3">
        <v>3</v>
      </c>
      <c r="H8" s="3">
        <v>4</v>
      </c>
      <c r="I8" s="3" t="s">
        <v>44</v>
      </c>
      <c r="J8" s="3" t="s">
        <v>43</v>
      </c>
      <c r="K8" s="3" t="s">
        <v>45</v>
      </c>
      <c r="L8" s="3" t="s">
        <v>43</v>
      </c>
      <c r="M8" s="3">
        <v>5</v>
      </c>
      <c r="N8" s="3">
        <v>6</v>
      </c>
      <c r="O8" s="3">
        <v>7</v>
      </c>
      <c r="P8" s="3">
        <v>8</v>
      </c>
      <c r="Q8" s="3">
        <v>1</v>
      </c>
      <c r="R8" s="3" t="s">
        <v>50</v>
      </c>
      <c r="S8" s="3">
        <v>2</v>
      </c>
      <c r="T8" s="3" t="s">
        <v>50</v>
      </c>
      <c r="U8" s="3">
        <v>1</v>
      </c>
      <c r="V8" s="3">
        <v>2</v>
      </c>
      <c r="W8" s="3" t="s">
        <v>47</v>
      </c>
      <c r="X8" s="4"/>
      <c r="Y8" s="4"/>
      <c r="Z8" s="4"/>
      <c r="AA8" s="4"/>
      <c r="AB8" s="4"/>
      <c r="AC8" s="4"/>
      <c r="AD8" s="4"/>
      <c r="AE8" s="4"/>
    </row>
    <row r="9" spans="1:31">
      <c r="A9" t="s">
        <v>0</v>
      </c>
      <c r="B9" t="s">
        <v>1</v>
      </c>
      <c r="C9" t="s">
        <v>2</v>
      </c>
      <c r="D9" t="s">
        <v>22</v>
      </c>
      <c r="E9" t="s">
        <v>3</v>
      </c>
      <c r="F9" t="s">
        <v>4</v>
      </c>
      <c r="G9" t="s">
        <v>5</v>
      </c>
      <c r="H9" t="s">
        <v>6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7</v>
      </c>
      <c r="U9" t="s">
        <v>19</v>
      </c>
      <c r="V9" t="s">
        <v>20</v>
      </c>
      <c r="W9" s="2" t="s">
        <v>21</v>
      </c>
      <c r="X9" s="1" t="s">
        <v>32</v>
      </c>
      <c r="Y9" t="s">
        <v>31</v>
      </c>
      <c r="Z9" t="s">
        <v>30</v>
      </c>
      <c r="AA9" t="s">
        <v>29</v>
      </c>
      <c r="AB9" t="s">
        <v>24</v>
      </c>
      <c r="AC9" t="s">
        <v>25</v>
      </c>
      <c r="AD9" s="1" t="s">
        <v>26</v>
      </c>
      <c r="AE9" s="1" t="s">
        <v>27</v>
      </c>
    </row>
    <row r="10" spans="1:31">
      <c r="A10">
        <v>0.01</v>
      </c>
      <c r="B10">
        <v>0.99</v>
      </c>
      <c r="C10">
        <v>0.05</v>
      </c>
      <c r="D10">
        <v>0.1</v>
      </c>
      <c r="E10">
        <v>0.15</v>
      </c>
      <c r="F10">
        <v>0.2</v>
      </c>
      <c r="G10">
        <v>0.25</v>
      </c>
      <c r="H10">
        <v>0.3</v>
      </c>
      <c r="I10">
        <f>$C10*$E10+$D10*$F10</f>
        <v>2.7500000000000004E-2</v>
      </c>
      <c r="J10">
        <f>1/(1+EXP(-$I10))</f>
        <v>0.50687456676453424</v>
      </c>
      <c r="K10">
        <f>$C10*$G10+$D10*$H10</f>
        <v>4.2499999999999996E-2</v>
      </c>
      <c r="L10">
        <f>1/(1+EXP(-$K10))</f>
        <v>0.51062340100496373</v>
      </c>
      <c r="M10">
        <v>0.4</v>
      </c>
      <c r="N10">
        <v>0.45</v>
      </c>
      <c r="O10">
        <v>0.5</v>
      </c>
      <c r="P10">
        <v>0.55000000000000004</v>
      </c>
      <c r="Q10">
        <f>$J10*$M10+$L10*$N10</f>
        <v>0.43253035715804738</v>
      </c>
      <c r="R10">
        <f>1/(1+EXP(-$Q10))</f>
        <v>0.60647773220672796</v>
      </c>
      <c r="S10">
        <f>$J10*$O10+$L10*$P10</f>
        <v>0.53428015393499717</v>
      </c>
      <c r="T10">
        <f>1/(1+EXP(-$S10))</f>
        <v>0.63048083545063482</v>
      </c>
      <c r="U10">
        <f>0.5*(POWER(($A10-$R10),2))</f>
        <v>0.17789284250924053</v>
      </c>
      <c r="V10">
        <f>0.5*(POWER(($B10-$T10),2))</f>
        <v>6.4627014839136757E-2</v>
      </c>
      <c r="W10" s="2">
        <f>U10+V10</f>
        <v>0.24251985734837728</v>
      </c>
      <c r="X10" s="12">
        <f>(($R10-$A10)*$R10*(1-$R10)*$M10+($T10-$B10)*$T10*(1-$T10)*$O10)*$J10*(1-$J10)*$C10</f>
        <v>1.882556669401121E-4</v>
      </c>
      <c r="Y10" s="13">
        <f>(($R10-$A10)*$R10*(1-$R10)*$M10+($T10-$B10)*$T10*(1-$T10)*$O10)*$J10*(1-$J10)*$D10</f>
        <v>3.765113338802242E-4</v>
      </c>
      <c r="Z10" s="14">
        <f>(($R10-$A10)*$R10*(1-$R10)*$N10+($T10-$B10)*$T10*(1-$T10)*$P10)*$L10*(1-$L10)*$C10</f>
        <v>2.248134625761188E-4</v>
      </c>
      <c r="AA10" s="15">
        <f>(($R10-$A10)*$R10*(1-$R10)*$N10+($T10-$B10)*$T10*(1-$T10)*$P10)*$L10*(1-$L10)*$D10</f>
        <v>4.496269251522376E-4</v>
      </c>
      <c r="AB10">
        <f>($R10-$A10)*$R10*(1-$R10)*$J10</f>
        <v>7.2157072912136258E-2</v>
      </c>
      <c r="AC10">
        <f>($R10-$A10)*$R10*(1-$R10)*$L10</f>
        <v>7.2690745191944781E-2</v>
      </c>
      <c r="AD10">
        <f>($T10-$B10)*$T10*(1-$T10)*$J10</f>
        <v>-4.2455250092604709E-2</v>
      </c>
      <c r="AE10">
        <f>($T10-$B10)*$T10*(1-$T10)*$L10</f>
        <v>-4.276924828006376E-2</v>
      </c>
    </row>
    <row r="11" spans="1:31">
      <c r="A11">
        <v>0.01</v>
      </c>
      <c r="B11">
        <v>0.99</v>
      </c>
      <c r="C11">
        <v>0.05</v>
      </c>
      <c r="D11">
        <v>0.1</v>
      </c>
      <c r="E11" s="12">
        <f>$E10-($K$4)*$X10</f>
        <v>0.14990587216652995</v>
      </c>
      <c r="F11" s="13">
        <f>F10-($K$4*Y10)</f>
        <v>0.1998117443330599</v>
      </c>
      <c r="G11" s="14">
        <f t="shared" ref="G11:H11" si="0">G10-($K$4*Z10)</f>
        <v>0.24988759326871193</v>
      </c>
      <c r="H11" s="15">
        <f t="shared" si="0"/>
        <v>0.29977518653742385</v>
      </c>
      <c r="I11">
        <f>$C11*$E11+$D11*$F11</f>
        <v>2.747646804163249E-2</v>
      </c>
      <c r="J11">
        <f>1/(1+EXP(-$I11))</f>
        <v>0.5068686848861037</v>
      </c>
      <c r="K11">
        <f>$C11*$G11+$D11*$H11</f>
        <v>4.2471898317177986E-2</v>
      </c>
      <c r="L11">
        <f>1/(1+EXP(-$K11))</f>
        <v>0.51061637875362398</v>
      </c>
      <c r="M11">
        <f>M10-($K$4*AB10)</f>
        <v>0.3639214635439319</v>
      </c>
      <c r="N11">
        <f t="shared" ref="N11:P11" si="1">N10-($K$4*AC10)</f>
        <v>0.41365462740402764</v>
      </c>
      <c r="O11">
        <f t="shared" si="1"/>
        <v>0.52122762504630238</v>
      </c>
      <c r="P11">
        <f t="shared" si="1"/>
        <v>0.57138462414003188</v>
      </c>
      <c r="Q11">
        <f>$J11*$M11+$L11*$N11</f>
        <v>0.39567922152806312</v>
      </c>
      <c r="R11">
        <f>1/(1+EXP(-$Q11))</f>
        <v>0.59764910542281569</v>
      </c>
      <c r="S11">
        <f>$J11*$O11+$L11*$P11</f>
        <v>0.55595230848741006</v>
      </c>
      <c r="T11">
        <f>1/(1+EXP(-$S11))</f>
        <v>0.63551546628555877</v>
      </c>
      <c r="U11">
        <f>0.5*(POWER(($A11-$R11),2))</f>
        <v>0.17266573555211776</v>
      </c>
      <c r="V11">
        <f>0.5*(POWER(($B11-$T11),2))</f>
        <v>6.2829642321372406E-2</v>
      </c>
      <c r="W11" s="2">
        <f>U11+V11</f>
        <v>0.23549537787349017</v>
      </c>
      <c r="X11">
        <f>(($R11-$A11)*$R11*(1-$R11)*$M11+($T11-$B11)*$T11*(1-$T11)*$O11)*$J11*(1-$J11)*$C11</f>
        <v>1.0781316692656065E-4</v>
      </c>
      <c r="Y11">
        <f>(($R11-$A11)*$R11*(1-$R11)*$M11+($T11-$B11)*$T11*(1-$T11)*$O11)*$J11*(1-$J11)*$D11</f>
        <v>2.1562633385312129E-4</v>
      </c>
      <c r="Z11">
        <f>(($R11-$A11)*$R11*(1-$R11)*$N11+($T11-$B11)*$T11*(1-$T11)*$P11)*$L11*(1-$L11)*$C11</f>
        <v>1.4413454540450861E-4</v>
      </c>
      <c r="AA11">
        <f>(($R11-$A11)*$R11*(1-$R11)*$N11+($T11-$B11)*$T11*(1-$T11)*$P11)*$L11*(1-$L11)*$D11</f>
        <v>2.8826909080901722E-4</v>
      </c>
      <c r="AB11">
        <f>($R11-$A11)*$R11*(1-$R11)*$J11</f>
        <v>7.1625024756718864E-2</v>
      </c>
      <c r="AC11">
        <f>($R11-$A11)*$R11*(1-$R11)*$L11</f>
        <v>7.2154607021407524E-2</v>
      </c>
      <c r="AD11">
        <f>($T11-$B11)*$T11*(1-$T11)*$J11</f>
        <v>-4.1619607570877327E-2</v>
      </c>
      <c r="AE11">
        <f>($T11-$B11)*$T11*(1-$T11)*$L11</f>
        <v>-4.1927335297432436E-2</v>
      </c>
    </row>
    <row r="12" spans="1:31">
      <c r="A12">
        <v>0.01</v>
      </c>
      <c r="B12">
        <v>0.99</v>
      </c>
      <c r="C12">
        <v>0.05</v>
      </c>
      <c r="D12">
        <v>0.1</v>
      </c>
      <c r="E12">
        <f t="shared" ref="E12:E29" si="2">$E11-($K$4)*$X11</f>
        <v>0.14985196558306668</v>
      </c>
      <c r="F12">
        <f t="shared" ref="F12:F29" si="3">F11-($K$4*Y11)</f>
        <v>0.19970393116613333</v>
      </c>
      <c r="G12">
        <f t="shared" ref="G12:G29" si="4">G11-($K$4*Z11)</f>
        <v>0.24981552599600967</v>
      </c>
      <c r="H12">
        <f t="shared" ref="H12:H29" si="5">H11-($K$4*AA11)</f>
        <v>0.29963105199201934</v>
      </c>
      <c r="I12">
        <f t="shared" ref="I12:I75" si="6">$C12*$E12+$D12*$F12</f>
        <v>2.7462991395766669E-2</v>
      </c>
      <c r="J12">
        <f t="shared" ref="J12:J75" si="7">1/(1+EXP(-$I12))</f>
        <v>0.50686531636013787</v>
      </c>
      <c r="K12">
        <f t="shared" ref="K12:K75" si="8">$C12*$G12+$D12*$H12</f>
        <v>4.2453881499002422E-2</v>
      </c>
      <c r="L12">
        <f t="shared" ref="L12:L75" si="9">1/(1+EXP(-$K12))</f>
        <v>0.51061187657884965</v>
      </c>
      <c r="M12">
        <f t="shared" ref="M12:M29" si="10">M11-($K$4*AB11)</f>
        <v>0.32810895116557248</v>
      </c>
      <c r="N12">
        <f t="shared" ref="N12:N29" si="11">N11-($K$4*AC11)</f>
        <v>0.37757732389332388</v>
      </c>
      <c r="O12">
        <f t="shared" ref="O12:O29" si="12">O11-($K$4*AD11)</f>
        <v>0.542037428831741</v>
      </c>
      <c r="P12">
        <f t="shared" ref="P12:P29" si="13">P11-($K$4*AE11)</f>
        <v>0.59234829178874815</v>
      </c>
      <c r="Q12">
        <f t="shared" ref="Q12:Q75" si="14">$J12*$M12+$L12*$N12</f>
        <v>0.35910251323992115</v>
      </c>
      <c r="R12">
        <f t="shared" ref="R12:R75" si="15">1/(1+EXP(-$Q12))</f>
        <v>0.58882316047387184</v>
      </c>
      <c r="S12">
        <f t="shared" ref="S12:S75" si="16">$J12*$O12+$L12*$P12</f>
        <v>0.57720004570236483</v>
      </c>
      <c r="T12">
        <f t="shared" ref="T12:T75" si="17">1/(1+EXP(-$S12))</f>
        <v>0.64042288273336123</v>
      </c>
      <c r="U12">
        <f t="shared" ref="U12:U75" si="18">0.5*(POWER(($A12-$R12),2))</f>
        <v>0.16751812555048079</v>
      </c>
      <c r="V12">
        <f t="shared" ref="V12:V75" si="19">0.5*(POWER(($B12-$T12),2))</f>
        <v>6.1102080458226654E-2</v>
      </c>
      <c r="W12" s="2">
        <f t="shared" ref="W12:W29" si="20">U12+V12</f>
        <v>0.22862020600870744</v>
      </c>
      <c r="X12">
        <f t="shared" ref="X12:X75" si="21">(($R12-$A12)*$R12*(1-$R12)*$M12+($T12-$B12)*$T12*(1-$T12)*$O12)*$J12*(1-$J12)*$C12</f>
        <v>2.9323069624365552E-5</v>
      </c>
      <c r="Y12">
        <f t="shared" ref="Y12:Y75" si="22">(($R12-$A12)*$R12*(1-$R12)*$M12+($T12-$B12)*$T12*(1-$T12)*$O12)*$J12*(1-$J12)*$D12</f>
        <v>5.8646139248731104E-5</v>
      </c>
      <c r="Z12">
        <f t="shared" ref="Z12:Z75" si="23">(($R12-$A12)*$R12*(1-$R12)*$N12+($T12-$B12)*$T12*(1-$T12)*$P12)*$L12*(1-$L12)*$C12</f>
        <v>6.5328838952553596E-5</v>
      </c>
      <c r="AA12">
        <f t="shared" ref="AA12:AA75" si="24">(($R12-$A12)*$R12*(1-$R12)*$N12+($T12-$B12)*$T12*(1-$T12)*$P12)*$L12*(1-$L12)*$D12</f>
        <v>1.3065767790510719E-4</v>
      </c>
      <c r="AB12">
        <f t="shared" ref="AB12:AB75" si="25">($R12-$A12)*$R12*(1-$R12)*$J12</f>
        <v>7.1031666302848406E-2</v>
      </c>
      <c r="AC12">
        <f t="shared" ref="AC12:AC75" si="26">($R12-$A12)*$R12*(1-$R12)*$L12</f>
        <v>7.1556706005999005E-2</v>
      </c>
      <c r="AD12">
        <f t="shared" ref="AD12:AD75" si="27">($T12-$B12)*$T12*(1-$T12)*$J12</f>
        <v>-4.0803222041132202E-2</v>
      </c>
      <c r="AE12">
        <f t="shared" ref="AE12:AE75" si="28">($T12-$B12)*$T12*(1-$T12)*$L12</f>
        <v>-4.110482430816511E-2</v>
      </c>
    </row>
    <row r="13" spans="1:31">
      <c r="A13">
        <v>0.01</v>
      </c>
      <c r="B13">
        <v>0.99</v>
      </c>
      <c r="C13">
        <v>0.05</v>
      </c>
      <c r="D13">
        <v>0.1</v>
      </c>
      <c r="E13">
        <f t="shared" si="2"/>
        <v>0.14983730404825449</v>
      </c>
      <c r="F13">
        <f t="shared" si="3"/>
        <v>0.19967460809650897</v>
      </c>
      <c r="G13">
        <f t="shared" si="4"/>
        <v>0.2497828615765334</v>
      </c>
      <c r="H13">
        <f t="shared" si="5"/>
        <v>0.29956572315306679</v>
      </c>
      <c r="I13">
        <f t="shared" si="6"/>
        <v>2.7459326012063624E-2</v>
      </c>
      <c r="J13">
        <f t="shared" si="7"/>
        <v>0.50686440018694801</v>
      </c>
      <c r="K13">
        <f t="shared" si="8"/>
        <v>4.2445715394133353E-2</v>
      </c>
      <c r="L13">
        <f t="shared" si="9"/>
        <v>0.51060983597205634</v>
      </c>
      <c r="M13">
        <f t="shared" si="10"/>
        <v>0.29259311801414828</v>
      </c>
      <c r="N13">
        <f t="shared" si="11"/>
        <v>0.34179897089032441</v>
      </c>
      <c r="O13">
        <f t="shared" si="12"/>
        <v>0.56243903985230714</v>
      </c>
      <c r="P13">
        <f t="shared" si="13"/>
        <v>0.61290070394283069</v>
      </c>
      <c r="Q13">
        <f t="shared" si="14"/>
        <v>0.32283095172279641</v>
      </c>
      <c r="R13">
        <f t="shared" si="15"/>
        <v>0.58001402141982483</v>
      </c>
      <c r="S13">
        <f t="shared" si="16"/>
        <v>0.59803345448386924</v>
      </c>
      <c r="T13">
        <f t="shared" si="17"/>
        <v>0.64520626283828375</v>
      </c>
      <c r="U13">
        <f t="shared" si="18"/>
        <v>0.16245799230760025</v>
      </c>
      <c r="V13">
        <f t="shared" si="19"/>
        <v>5.944136059297133E-2</v>
      </c>
      <c r="W13" s="2">
        <f t="shared" si="20"/>
        <v>0.22189935290057158</v>
      </c>
      <c r="X13">
        <f t="shared" si="21"/>
        <v>-4.7049991639886758E-5</v>
      </c>
      <c r="Y13">
        <f t="shared" si="22"/>
        <v>-9.4099983279773516E-5</v>
      </c>
      <c r="Z13">
        <f t="shared" si="23"/>
        <v>-1.1434055342190275E-5</v>
      </c>
      <c r="AA13">
        <f t="shared" si="24"/>
        <v>-2.2868110684380551E-5</v>
      </c>
      <c r="AB13">
        <f t="shared" si="25"/>
        <v>7.0380218722495377E-2</v>
      </c>
      <c r="AC13">
        <f t="shared" si="26"/>
        <v>7.0900287975080009E-2</v>
      </c>
      <c r="AD13">
        <f t="shared" si="27"/>
        <v>-4.0006050377705042E-2</v>
      </c>
      <c r="AE13">
        <f t="shared" si="28"/>
        <v>-4.0301672032432102E-2</v>
      </c>
    </row>
    <row r="14" spans="1:31">
      <c r="A14">
        <v>0.01</v>
      </c>
      <c r="B14">
        <v>0.99</v>
      </c>
      <c r="C14">
        <v>0.05</v>
      </c>
      <c r="D14">
        <v>0.1</v>
      </c>
      <c r="E14">
        <f t="shared" si="2"/>
        <v>0.14986082904407444</v>
      </c>
      <c r="F14">
        <f t="shared" si="3"/>
        <v>0.19972165808814885</v>
      </c>
      <c r="G14">
        <f t="shared" si="4"/>
        <v>0.2497885786042045</v>
      </c>
      <c r="H14">
        <f t="shared" si="5"/>
        <v>0.299577157208409</v>
      </c>
      <c r="I14">
        <f t="shared" si="6"/>
        <v>2.7465207261018608E-2</v>
      </c>
      <c r="J14">
        <f t="shared" si="7"/>
        <v>0.50686587022200302</v>
      </c>
      <c r="K14">
        <f t="shared" si="8"/>
        <v>4.2447144651051122E-2</v>
      </c>
      <c r="L14">
        <f t="shared" si="9"/>
        <v>0.5106101931253908</v>
      </c>
      <c r="M14">
        <f t="shared" si="10"/>
        <v>0.25740300865290061</v>
      </c>
      <c r="N14">
        <f t="shared" si="11"/>
        <v>0.30634882690278442</v>
      </c>
      <c r="O14">
        <f t="shared" si="12"/>
        <v>0.5824420650411597</v>
      </c>
      <c r="P14">
        <f t="shared" si="13"/>
        <v>0.63305153995904673</v>
      </c>
      <c r="Q14">
        <f t="shared" si="14"/>
        <v>0.2868936336471819</v>
      </c>
      <c r="R14">
        <f t="shared" si="15"/>
        <v>0.5712354735096804</v>
      </c>
      <c r="S14">
        <f t="shared" si="16"/>
        <v>0.61846257322780285</v>
      </c>
      <c r="T14">
        <f t="shared" si="17"/>
        <v>0.64986880415272352</v>
      </c>
      <c r="U14">
        <f t="shared" si="18"/>
        <v>0.15749262836281758</v>
      </c>
      <c r="V14">
        <f t="shared" si="19"/>
        <v>5.7844615194249167E-2</v>
      </c>
      <c r="W14" s="2">
        <f t="shared" si="20"/>
        <v>0.21533724355706674</v>
      </c>
      <c r="X14">
        <f t="shared" si="21"/>
        <v>-1.2115498637677122E-4</v>
      </c>
      <c r="Y14">
        <f t="shared" si="22"/>
        <v>-2.4230997275354244E-4</v>
      </c>
      <c r="Z14">
        <f t="shared" si="23"/>
        <v>-8.5997783708974395E-5</v>
      </c>
      <c r="AA14">
        <f t="shared" si="24"/>
        <v>-1.7199556741794879E-4</v>
      </c>
      <c r="AB14">
        <f t="shared" si="25"/>
        <v>6.9674230119717614E-2</v>
      </c>
      <c r="AC14">
        <f t="shared" si="26"/>
        <v>7.0188928052523594E-2</v>
      </c>
      <c r="AD14">
        <f t="shared" si="27"/>
        <v>-3.9227986032313339E-2</v>
      </c>
      <c r="AE14">
        <f t="shared" si="28"/>
        <v>-3.9517771269757383E-2</v>
      </c>
    </row>
    <row r="15" spans="1:31">
      <c r="A15">
        <v>0.01</v>
      </c>
      <c r="B15">
        <v>0.99</v>
      </c>
      <c r="C15">
        <v>0.05</v>
      </c>
      <c r="D15">
        <v>0.1</v>
      </c>
      <c r="E15">
        <f t="shared" si="2"/>
        <v>0.14992140653726282</v>
      </c>
      <c r="F15">
        <f t="shared" si="3"/>
        <v>0.19984281307452562</v>
      </c>
      <c r="G15">
        <f t="shared" si="4"/>
        <v>0.249831577496059</v>
      </c>
      <c r="H15">
        <f t="shared" si="5"/>
        <v>0.29966315499211799</v>
      </c>
      <c r="I15">
        <f t="shared" si="6"/>
        <v>2.7480351634315704E-2</v>
      </c>
      <c r="J15">
        <f t="shared" si="7"/>
        <v>0.50686965560102515</v>
      </c>
      <c r="K15">
        <f t="shared" si="8"/>
        <v>4.2457894374014753E-2</v>
      </c>
      <c r="L15">
        <f t="shared" si="9"/>
        <v>0.51061287934566246</v>
      </c>
      <c r="M15">
        <f t="shared" si="10"/>
        <v>0.2225658935930418</v>
      </c>
      <c r="N15">
        <f t="shared" si="11"/>
        <v>0.2712543628765226</v>
      </c>
      <c r="O15">
        <f t="shared" si="12"/>
        <v>0.60205605805731632</v>
      </c>
      <c r="P15">
        <f t="shared" si="13"/>
        <v>0.65281042559392544</v>
      </c>
      <c r="Q15">
        <f t="shared" si="14"/>
        <v>0.25131786909749387</v>
      </c>
      <c r="R15">
        <f t="shared" si="15"/>
        <v>0.56250084676327505</v>
      </c>
      <c r="S15">
        <f t="shared" si="16"/>
        <v>0.63849735787940443</v>
      </c>
      <c r="T15">
        <f t="shared" si="17"/>
        <v>0.65441370735972781</v>
      </c>
      <c r="U15">
        <f t="shared" si="18"/>
        <v>0.15262859283706798</v>
      </c>
      <c r="V15">
        <f t="shared" si="19"/>
        <v>5.6309079904021196E-2</v>
      </c>
      <c r="W15" s="2">
        <f t="shared" si="20"/>
        <v>0.20893767274108918</v>
      </c>
      <c r="X15">
        <f t="shared" si="21"/>
        <v>-1.9285650788860477E-4</v>
      </c>
      <c r="Y15">
        <f t="shared" si="22"/>
        <v>-3.8571301577720955E-4</v>
      </c>
      <c r="Z15">
        <f t="shared" si="23"/>
        <v>-1.5822135040770936E-4</v>
      </c>
      <c r="AA15">
        <f t="shared" si="24"/>
        <v>-3.1644270081541872E-4</v>
      </c>
      <c r="AB15">
        <f t="shared" si="25"/>
        <v>6.8917519486525913E-2</v>
      </c>
      <c r="AC15">
        <f t="shared" si="26"/>
        <v>6.9426474190191448E-2</v>
      </c>
      <c r="AD15">
        <f t="shared" si="27"/>
        <v>-3.846886753188071E-2</v>
      </c>
      <c r="AE15">
        <f t="shared" si="28"/>
        <v>-3.8752959461203051E-2</v>
      </c>
    </row>
    <row r="16" spans="1:31">
      <c r="A16">
        <v>0.01</v>
      </c>
      <c r="B16">
        <v>0.99</v>
      </c>
      <c r="C16">
        <v>0.05</v>
      </c>
      <c r="D16">
        <v>0.1</v>
      </c>
      <c r="E16">
        <f t="shared" si="2"/>
        <v>0.15001783479120712</v>
      </c>
      <c r="F16">
        <f t="shared" si="3"/>
        <v>0.20003566958241423</v>
      </c>
      <c r="G16">
        <f t="shared" si="4"/>
        <v>0.24991068817126286</v>
      </c>
      <c r="H16">
        <f t="shared" si="5"/>
        <v>0.2998213763425257</v>
      </c>
      <c r="I16">
        <f t="shared" si="6"/>
        <v>2.7504458697801781E-2</v>
      </c>
      <c r="J16">
        <f t="shared" si="7"/>
        <v>0.5068756812282339</v>
      </c>
      <c r="K16">
        <f t="shared" si="8"/>
        <v>4.2477672042815717E-2</v>
      </c>
      <c r="L16">
        <f t="shared" si="9"/>
        <v>0.51061782153420276</v>
      </c>
      <c r="M16">
        <f t="shared" si="10"/>
        <v>0.18810713384977884</v>
      </c>
      <c r="N16">
        <f t="shared" si="11"/>
        <v>0.23654112578142689</v>
      </c>
      <c r="O16">
        <f t="shared" si="12"/>
        <v>0.62129049182325669</v>
      </c>
      <c r="P16">
        <f t="shared" si="13"/>
        <v>0.67218690532452696</v>
      </c>
      <c r="Q16">
        <f t="shared" si="14"/>
        <v>0.21612904596375726</v>
      </c>
      <c r="R16">
        <f t="shared" si="15"/>
        <v>0.55382291082758639</v>
      </c>
      <c r="S16">
        <f t="shared" si="16"/>
        <v>0.65814765454416513</v>
      </c>
      <c r="T16">
        <f t="shared" si="17"/>
        <v>0.65884416206926832</v>
      </c>
      <c r="U16">
        <f t="shared" si="18"/>
        <v>0.14787167917049449</v>
      </c>
      <c r="V16">
        <f t="shared" si="19"/>
        <v>5.4832094497802512E-2</v>
      </c>
      <c r="W16" s="2">
        <f t="shared" si="20"/>
        <v>0.202703773668297</v>
      </c>
      <c r="X16">
        <f t="shared" si="21"/>
        <v>-2.6203635600907134E-4</v>
      </c>
      <c r="Y16">
        <f t="shared" si="22"/>
        <v>-5.2407271201814268E-4</v>
      </c>
      <c r="Z16">
        <f t="shared" si="23"/>
        <v>-2.2798078864244605E-4</v>
      </c>
      <c r="AA16">
        <f t="shared" si="24"/>
        <v>-4.559615772848921E-4</v>
      </c>
      <c r="AB16">
        <f t="shared" si="25"/>
        <v>6.8114118271393673E-2</v>
      </c>
      <c r="AC16">
        <f t="shared" si="26"/>
        <v>6.8616988298164872E-2</v>
      </c>
      <c r="AD16">
        <f t="shared" si="27"/>
        <v>-3.7728486217670207E-2</v>
      </c>
      <c r="AE16">
        <f t="shared" si="28"/>
        <v>-3.8007026487379379E-2</v>
      </c>
    </row>
    <row r="17" spans="1:31">
      <c r="A17">
        <v>0.01</v>
      </c>
      <c r="B17">
        <v>0.99</v>
      </c>
      <c r="C17">
        <v>0.05</v>
      </c>
      <c r="D17">
        <v>0.1</v>
      </c>
      <c r="E17">
        <f t="shared" si="2"/>
        <v>0.15014885296921165</v>
      </c>
      <c r="F17">
        <f t="shared" si="3"/>
        <v>0.2002977059384233</v>
      </c>
      <c r="G17">
        <f t="shared" si="4"/>
        <v>0.25002467856558408</v>
      </c>
      <c r="H17">
        <f t="shared" si="5"/>
        <v>0.30004935713116815</v>
      </c>
      <c r="I17">
        <f t="shared" si="6"/>
        <v>2.7537213242302915E-2</v>
      </c>
      <c r="J17">
        <f t="shared" si="7"/>
        <v>0.50688386831404386</v>
      </c>
      <c r="K17">
        <f t="shared" si="8"/>
        <v>4.2506169641396016E-2</v>
      </c>
      <c r="L17">
        <f t="shared" si="9"/>
        <v>0.51062494271892656</v>
      </c>
      <c r="M17">
        <f t="shared" si="10"/>
        <v>0.154050074714082</v>
      </c>
      <c r="N17">
        <f t="shared" si="11"/>
        <v>0.20223263163234445</v>
      </c>
      <c r="O17">
        <f t="shared" si="12"/>
        <v>0.64015473493209174</v>
      </c>
      <c r="P17">
        <f t="shared" si="13"/>
        <v>0.69119041856821661</v>
      </c>
      <c r="Q17">
        <f t="shared" si="14"/>
        <v>0.18135052372830501</v>
      </c>
      <c r="R17">
        <f t="shared" si="15"/>
        <v>0.54521378284696775</v>
      </c>
      <c r="S17">
        <f t="shared" si="16"/>
        <v>0.67742317625119652</v>
      </c>
      <c r="T17">
        <f t="shared" si="17"/>
        <v>0.66316333460013943</v>
      </c>
      <c r="U17">
        <f t="shared" si="18"/>
        <v>0.14322689667468058</v>
      </c>
      <c r="V17">
        <f t="shared" si="19"/>
        <v>5.3411102924850205E-2</v>
      </c>
      <c r="W17" s="2">
        <f t="shared" si="20"/>
        <v>0.19663799959953079</v>
      </c>
      <c r="X17">
        <f t="shared" si="21"/>
        <v>-3.2859466364063743E-4</v>
      </c>
      <c r="Y17">
        <f t="shared" si="22"/>
        <v>-6.5718932728127486E-4</v>
      </c>
      <c r="Z17">
        <f t="shared" si="23"/>
        <v>-2.9517037198281346E-4</v>
      </c>
      <c r="AA17">
        <f t="shared" si="24"/>
        <v>-5.9034074396562691E-4</v>
      </c>
      <c r="AB17">
        <f t="shared" si="25"/>
        <v>6.7268211244113404E-2</v>
      </c>
      <c r="AC17">
        <f t="shared" si="26"/>
        <v>6.7764686667931145E-2</v>
      </c>
      <c r="AD17">
        <f t="shared" si="27"/>
        <v>-3.70065932572348E-2</v>
      </c>
      <c r="AE17">
        <f t="shared" si="28"/>
        <v>-3.7279721733994242E-2</v>
      </c>
    </row>
    <row r="18" spans="1:31">
      <c r="A18">
        <v>0.01</v>
      </c>
      <c r="B18">
        <v>0.99</v>
      </c>
      <c r="C18">
        <v>0.05</v>
      </c>
      <c r="D18">
        <v>0.1</v>
      </c>
      <c r="E18">
        <f t="shared" si="2"/>
        <v>0.15031315030103198</v>
      </c>
      <c r="F18">
        <f t="shared" si="3"/>
        <v>0.20062630060206393</v>
      </c>
      <c r="G18">
        <f t="shared" si="4"/>
        <v>0.25017226375157547</v>
      </c>
      <c r="H18">
        <f t="shared" si="5"/>
        <v>0.30034452750315094</v>
      </c>
      <c r="I18">
        <f t="shared" si="6"/>
        <v>2.7578287575257994E-2</v>
      </c>
      <c r="J18">
        <f t="shared" si="7"/>
        <v>0.50689413494796243</v>
      </c>
      <c r="K18">
        <f t="shared" si="8"/>
        <v>4.2543065937893865E-2</v>
      </c>
      <c r="L18">
        <f t="shared" si="9"/>
        <v>0.51063416262423456</v>
      </c>
      <c r="M18">
        <f t="shared" si="10"/>
        <v>0.12041596909202529</v>
      </c>
      <c r="N18">
        <f t="shared" si="11"/>
        <v>0.16835028829837889</v>
      </c>
      <c r="O18">
        <f t="shared" si="12"/>
        <v>0.65865803156070912</v>
      </c>
      <c r="P18">
        <f t="shared" si="13"/>
        <v>0.70983027943521371</v>
      </c>
      <c r="Q18">
        <f t="shared" si="14"/>
        <v>0.14700355697961393</v>
      </c>
      <c r="R18">
        <f t="shared" si="15"/>
        <v>0.53668484958669704</v>
      </c>
      <c r="S18">
        <f t="shared" si="16"/>
        <v>0.69633348347922008</v>
      </c>
      <c r="T18">
        <f t="shared" si="17"/>
        <v>0.66737435756372843</v>
      </c>
      <c r="U18">
        <f t="shared" si="18"/>
        <v>0.13869846539208083</v>
      </c>
      <c r="V18">
        <f t="shared" si="19"/>
        <v>5.2043652578708473E-2</v>
      </c>
      <c r="W18" s="2">
        <f t="shared" si="20"/>
        <v>0.1907421179707893</v>
      </c>
      <c r="X18">
        <f t="shared" si="21"/>
        <v>-3.9245056796810936E-4</v>
      </c>
      <c r="Y18">
        <f t="shared" si="22"/>
        <v>-7.8490113593621873E-4</v>
      </c>
      <c r="Z18">
        <f t="shared" si="23"/>
        <v>-3.5970336537275295E-4</v>
      </c>
      <c r="AA18">
        <f t="shared" si="24"/>
        <v>-7.194067307455059E-4</v>
      </c>
      <c r="AB18">
        <f t="shared" si="25"/>
        <v>6.6384078244154959E-2</v>
      </c>
      <c r="AC18">
        <f t="shared" si="26"/>
        <v>6.6873881287392856E-2</v>
      </c>
      <c r="AD18">
        <f t="shared" si="27"/>
        <v>-3.6302905966696608E-2</v>
      </c>
      <c r="AE18">
        <f t="shared" si="28"/>
        <v>-3.6570760462701947E-2</v>
      </c>
    </row>
    <row r="19" spans="1:31">
      <c r="A19">
        <v>0.01</v>
      </c>
      <c r="B19">
        <v>0.99</v>
      </c>
      <c r="C19">
        <v>0.05</v>
      </c>
      <c r="D19">
        <v>0.1</v>
      </c>
      <c r="E19">
        <f t="shared" si="2"/>
        <v>0.15050937558501604</v>
      </c>
      <c r="F19">
        <f t="shared" si="3"/>
        <v>0.20101875117003204</v>
      </c>
      <c r="G19">
        <f t="shared" si="4"/>
        <v>0.25035211543426183</v>
      </c>
      <c r="H19">
        <f t="shared" si="5"/>
        <v>0.30070423086852371</v>
      </c>
      <c r="I19">
        <f t="shared" si="6"/>
        <v>2.7627343896254007E-2</v>
      </c>
      <c r="J19">
        <f t="shared" si="7"/>
        <v>0.50690639669245952</v>
      </c>
      <c r="K19">
        <f t="shared" si="8"/>
        <v>4.2588028858565462E-2</v>
      </c>
      <c r="L19">
        <f t="shared" si="9"/>
        <v>0.51064539826437783</v>
      </c>
      <c r="M19">
        <f t="shared" si="10"/>
        <v>8.7223929969947808E-2</v>
      </c>
      <c r="N19">
        <f t="shared" si="11"/>
        <v>0.13491334765468246</v>
      </c>
      <c r="O19">
        <f t="shared" si="12"/>
        <v>0.67680948454405743</v>
      </c>
      <c r="P19">
        <f t="shared" si="13"/>
        <v>0.72811565966656466</v>
      </c>
      <c r="Q19">
        <f t="shared" si="14"/>
        <v>0.11310724819072746</v>
      </c>
      <c r="R19">
        <f t="shared" si="15"/>
        <v>0.528246704538198</v>
      </c>
      <c r="S19">
        <f t="shared" si="16"/>
        <v>0.71488796807047206</v>
      </c>
      <c r="T19">
        <f t="shared" si="17"/>
        <v>0.67148032107278233</v>
      </c>
      <c r="U19">
        <f t="shared" si="18"/>
        <v>0.13428982338235115</v>
      </c>
      <c r="V19">
        <f t="shared" si="19"/>
        <v>5.0727392931948917E-2</v>
      </c>
      <c r="W19" s="2">
        <f t="shared" si="20"/>
        <v>0.18501721631430007</v>
      </c>
      <c r="X19">
        <f t="shared" si="21"/>
        <v>-4.5354244417797942E-4</v>
      </c>
      <c r="Y19">
        <f t="shared" si="22"/>
        <v>-9.0708488835595884E-4</v>
      </c>
      <c r="Z19">
        <f t="shared" si="23"/>
        <v>-4.2151233206992307E-4</v>
      </c>
      <c r="AA19">
        <f t="shared" si="24"/>
        <v>-8.4302466413984614E-4</v>
      </c>
      <c r="AB19">
        <f t="shared" si="25"/>
        <v>6.5466038240034385E-2</v>
      </c>
      <c r="AC19">
        <f t="shared" si="26"/>
        <v>6.5948923485681141E-2</v>
      </c>
      <c r="AD19">
        <f t="shared" si="27"/>
        <v>-3.5617113484839147E-2</v>
      </c>
      <c r="AE19">
        <f t="shared" si="28"/>
        <v>-3.5879829529016041E-2</v>
      </c>
    </row>
    <row r="20" spans="1:31">
      <c r="A20">
        <v>0.01</v>
      </c>
      <c r="B20">
        <v>0.99</v>
      </c>
      <c r="C20">
        <v>0.05</v>
      </c>
      <c r="D20">
        <v>0.1</v>
      </c>
      <c r="E20">
        <f t="shared" si="2"/>
        <v>0.15073614680710504</v>
      </c>
      <c r="F20">
        <f t="shared" si="3"/>
        <v>0.20147229361421001</v>
      </c>
      <c r="G20">
        <f t="shared" si="4"/>
        <v>0.25056287160029678</v>
      </c>
      <c r="H20">
        <f t="shared" si="5"/>
        <v>0.30112574320059365</v>
      </c>
      <c r="I20">
        <f t="shared" si="6"/>
        <v>2.7684036701776257E-2</v>
      </c>
      <c r="J20">
        <f t="shared" si="7"/>
        <v>0.50692056718413658</v>
      </c>
      <c r="K20">
        <f t="shared" si="8"/>
        <v>4.2640717900074204E-2</v>
      </c>
      <c r="L20">
        <f t="shared" si="9"/>
        <v>0.51065856454640746</v>
      </c>
      <c r="M20">
        <f t="shared" si="10"/>
        <v>5.4490910849930616E-2</v>
      </c>
      <c r="N20">
        <f t="shared" si="11"/>
        <v>0.10193888591184189</v>
      </c>
      <c r="O20">
        <f t="shared" si="12"/>
        <v>0.69461804128647697</v>
      </c>
      <c r="P20">
        <f t="shared" si="13"/>
        <v>0.74605557443107273</v>
      </c>
      <c r="Q20">
        <f t="shared" si="14"/>
        <v>7.9678528585628225E-2</v>
      </c>
      <c r="R20">
        <f t="shared" si="15"/>
        <v>0.51990910023858694</v>
      </c>
      <c r="S20">
        <f t="shared" si="16"/>
        <v>0.73309584017609197</v>
      </c>
      <c r="T20">
        <f t="shared" si="17"/>
        <v>0.67548426540699447</v>
      </c>
      <c r="U20">
        <f t="shared" si="18"/>
        <v>0.13000364525306266</v>
      </c>
      <c r="V20">
        <f t="shared" si="19"/>
        <v>4.9460073653288944E-2</v>
      </c>
      <c r="W20" s="2">
        <f t="shared" si="20"/>
        <v>0.1794637189063516</v>
      </c>
      <c r="X20">
        <f t="shared" si="21"/>
        <v>-5.1182773380963899E-4</v>
      </c>
      <c r="Y20">
        <f t="shared" si="22"/>
        <v>-1.023655467619278E-3</v>
      </c>
      <c r="Z20">
        <f t="shared" si="23"/>
        <v>-4.8054902750304285E-4</v>
      </c>
      <c r="AA20">
        <f t="shared" si="24"/>
        <v>-9.610980550060857E-4</v>
      </c>
      <c r="AB20">
        <f t="shared" si="25"/>
        <v>6.451839691962713E-2</v>
      </c>
      <c r="AC20">
        <f t="shared" si="26"/>
        <v>6.4994151136590891E-2</v>
      </c>
      <c r="AD20">
        <f t="shared" si="27"/>
        <v>-3.494888184280414E-2</v>
      </c>
      <c r="AE20">
        <f t="shared" si="28"/>
        <v>-3.5206592491374575E-2</v>
      </c>
    </row>
    <row r="21" spans="1:31">
      <c r="A21">
        <v>0.01</v>
      </c>
      <c r="B21">
        <v>0.99</v>
      </c>
      <c r="C21">
        <v>0.05</v>
      </c>
      <c r="D21">
        <v>0.1</v>
      </c>
      <c r="E21">
        <f t="shared" si="2"/>
        <v>0.15099206067400986</v>
      </c>
      <c r="F21">
        <f t="shared" si="3"/>
        <v>0.20198412134801966</v>
      </c>
      <c r="G21">
        <f t="shared" si="4"/>
        <v>0.2508031461140483</v>
      </c>
      <c r="H21">
        <f t="shared" si="5"/>
        <v>0.30160629222809671</v>
      </c>
      <c r="I21">
        <f t="shared" si="6"/>
        <v>2.7748015168502459E-2</v>
      </c>
      <c r="J21">
        <f t="shared" si="7"/>
        <v>0.50693655872953147</v>
      </c>
      <c r="K21">
        <f t="shared" si="8"/>
        <v>4.2700786528512086E-2</v>
      </c>
      <c r="L21">
        <f t="shared" si="9"/>
        <v>0.51067357486980569</v>
      </c>
      <c r="M21">
        <f t="shared" si="10"/>
        <v>2.223171239011705E-2</v>
      </c>
      <c r="N21">
        <f t="shared" si="11"/>
        <v>6.9441810343546434E-2</v>
      </c>
      <c r="O21">
        <f t="shared" si="12"/>
        <v>0.71209248220787902</v>
      </c>
      <c r="P21">
        <f t="shared" si="13"/>
        <v>0.76365887067675997</v>
      </c>
      <c r="Q21">
        <f t="shared" si="14"/>
        <v>4.6732165307280533E-2</v>
      </c>
      <c r="R21">
        <f t="shared" si="15"/>
        <v>0.51168091557949791</v>
      </c>
      <c r="S21">
        <f t="shared" si="16"/>
        <v>0.75096611789717205</v>
      </c>
      <c r="T21">
        <f t="shared" si="17"/>
        <v>0.67938917497720719</v>
      </c>
      <c r="U21">
        <f t="shared" si="18"/>
        <v>0.12584187052834164</v>
      </c>
      <c r="V21">
        <f t="shared" si="19"/>
        <v>4.8239542310670007E-2</v>
      </c>
      <c r="W21" s="2">
        <f t="shared" si="20"/>
        <v>0.17408141283901166</v>
      </c>
      <c r="X21">
        <f t="shared" si="21"/>
        <v>-5.6728241103330853E-4</v>
      </c>
      <c r="Y21">
        <f t="shared" si="22"/>
        <v>-1.1345648220666171E-3</v>
      </c>
      <c r="Z21">
        <f t="shared" si="23"/>
        <v>-5.3678392256296438E-4</v>
      </c>
      <c r="AA21">
        <f t="shared" si="24"/>
        <v>-1.0735678451259288E-3</v>
      </c>
      <c r="AB21">
        <f t="shared" si="25"/>
        <v>6.3545398792518637E-2</v>
      </c>
      <c r="AC21">
        <f t="shared" si="26"/>
        <v>6.4013840408808739E-2</v>
      </c>
      <c r="AD21">
        <f t="shared" si="27"/>
        <v>-3.4297858474146341E-2</v>
      </c>
      <c r="AE21">
        <f t="shared" si="28"/>
        <v>-3.4550694156417802E-2</v>
      </c>
    </row>
    <row r="22" spans="1:31">
      <c r="A22">
        <v>0.01</v>
      </c>
      <c r="B22">
        <v>0.99</v>
      </c>
      <c r="C22">
        <v>0.05</v>
      </c>
      <c r="D22">
        <v>0.1</v>
      </c>
      <c r="E22">
        <f t="shared" si="2"/>
        <v>0.15127570187952652</v>
      </c>
      <c r="F22">
        <f t="shared" si="3"/>
        <v>0.20255140375905298</v>
      </c>
      <c r="G22">
        <f t="shared" si="4"/>
        <v>0.25107153807532978</v>
      </c>
      <c r="H22">
        <f t="shared" si="5"/>
        <v>0.30214307615065966</v>
      </c>
      <c r="I22">
        <f t="shared" si="6"/>
        <v>2.7818925469881624E-2</v>
      </c>
      <c r="J22">
        <f t="shared" si="7"/>
        <v>0.50695428288424149</v>
      </c>
      <c r="K22">
        <f t="shared" si="8"/>
        <v>4.2767884518832455E-2</v>
      </c>
      <c r="L22">
        <f t="shared" si="9"/>
        <v>0.51069034171121952</v>
      </c>
      <c r="M22">
        <f t="shared" si="10"/>
        <v>-9.540987006142268E-3</v>
      </c>
      <c r="N22">
        <f t="shared" si="11"/>
        <v>3.7434890139142064E-2</v>
      </c>
      <c r="O22">
        <f t="shared" si="12"/>
        <v>0.72924141144495214</v>
      </c>
      <c r="P22">
        <f t="shared" si="13"/>
        <v>0.78093421775496885</v>
      </c>
      <c r="Q22">
        <f t="shared" si="14"/>
        <v>1.4280792611373702E-2</v>
      </c>
      <c r="R22">
        <f t="shared" si="15"/>
        <v>0.50357013747825452</v>
      </c>
      <c r="S22">
        <f t="shared" si="16"/>
        <v>0.76850761930783684</v>
      </c>
      <c r="T22">
        <f t="shared" si="17"/>
        <v>0.68319797344080724</v>
      </c>
      <c r="U22">
        <f t="shared" si="18"/>
        <v>0.12180574030515152</v>
      </c>
      <c r="V22">
        <f t="shared" si="19"/>
        <v>4.7063741750413807E-2</v>
      </c>
      <c r="W22" s="2">
        <f t="shared" si="20"/>
        <v>0.16886948205556535</v>
      </c>
      <c r="X22">
        <f t="shared" si="21"/>
        <v>-6.1990013798772828E-4</v>
      </c>
      <c r="Y22">
        <f t="shared" si="22"/>
        <v>-1.2398002759754566E-3</v>
      </c>
      <c r="Z22">
        <f t="shared" si="23"/>
        <v>-5.9020540703296355E-4</v>
      </c>
      <c r="AA22">
        <f t="shared" si="24"/>
        <v>-1.1804108140659271E-3</v>
      </c>
      <c r="AB22">
        <f t="shared" si="25"/>
        <v>6.2551184532021062E-2</v>
      </c>
      <c r="AC22">
        <f t="shared" si="26"/>
        <v>6.3012162795739873E-2</v>
      </c>
      <c r="AD22">
        <f t="shared" si="27"/>
        <v>-3.3663676209898734E-2</v>
      </c>
      <c r="AE22">
        <f t="shared" si="28"/>
        <v>-3.3911764605438023E-2</v>
      </c>
    </row>
    <row r="23" spans="1:31">
      <c r="A23">
        <v>0.01</v>
      </c>
      <c r="B23">
        <v>0.99</v>
      </c>
      <c r="C23">
        <v>0.05</v>
      </c>
      <c r="D23">
        <v>0.1</v>
      </c>
      <c r="E23">
        <f t="shared" si="2"/>
        <v>0.15158565194852039</v>
      </c>
      <c r="F23">
        <f t="shared" si="3"/>
        <v>0.20317130389704072</v>
      </c>
      <c r="G23">
        <f t="shared" si="4"/>
        <v>0.25136664077884624</v>
      </c>
      <c r="H23">
        <f t="shared" si="5"/>
        <v>0.30273328155769264</v>
      </c>
      <c r="I23">
        <f t="shared" si="6"/>
        <v>2.7896412987130095E-2</v>
      </c>
      <c r="J23">
        <f t="shared" si="7"/>
        <v>0.50697365100565184</v>
      </c>
      <c r="K23">
        <f t="shared" si="8"/>
        <v>4.2841660194711577E-2</v>
      </c>
      <c r="L23">
        <f t="shared" si="9"/>
        <v>0.51070877718430563</v>
      </c>
      <c r="M23">
        <f t="shared" si="10"/>
        <v>-4.0816579272152799E-2</v>
      </c>
      <c r="N23">
        <f t="shared" si="11"/>
        <v>5.9288087412721277E-3</v>
      </c>
      <c r="O23">
        <f t="shared" si="12"/>
        <v>0.74607324954990151</v>
      </c>
      <c r="P23">
        <f t="shared" si="13"/>
        <v>0.7978901000576879</v>
      </c>
      <c r="Q23">
        <f t="shared" si="14"/>
        <v>-1.7665035552750206E-2</v>
      </c>
      <c r="R23">
        <f t="shared" si="15"/>
        <v>0.49558385595064219</v>
      </c>
      <c r="S23">
        <f t="shared" si="16"/>
        <v>0.7857289565698895</v>
      </c>
      <c r="T23">
        <f t="shared" si="17"/>
        <v>0.68691351983211424</v>
      </c>
      <c r="U23">
        <f t="shared" si="18"/>
        <v>0.11789584057994701</v>
      </c>
      <c r="V23">
        <f t="shared" si="19"/>
        <v>4.5930707230279103E-2</v>
      </c>
      <c r="W23" s="2">
        <f t="shared" si="20"/>
        <v>0.1638265478102261</v>
      </c>
      <c r="X23">
        <f t="shared" si="21"/>
        <v>-6.6969116486190639E-4</v>
      </c>
      <c r="Y23">
        <f t="shared" si="22"/>
        <v>-1.3393823297238128E-3</v>
      </c>
      <c r="Z23">
        <f t="shared" si="23"/>
        <v>-6.4081872874100995E-4</v>
      </c>
      <c r="AA23">
        <f t="shared" si="24"/>
        <v>-1.2816374574820199E-3</v>
      </c>
      <c r="AB23">
        <f t="shared" si="25"/>
        <v>6.1539754031710581E-2</v>
      </c>
      <c r="AC23">
        <f t="shared" si="26"/>
        <v>6.1993147903080033E-2</v>
      </c>
      <c r="AD23">
        <f t="shared" si="27"/>
        <v>-3.3045956802374481E-2</v>
      </c>
      <c r="AE23">
        <f t="shared" si="28"/>
        <v>-3.3289422746031257E-2</v>
      </c>
    </row>
    <row r="24" spans="1:31">
      <c r="A24">
        <v>0.01</v>
      </c>
      <c r="B24">
        <v>0.99</v>
      </c>
      <c r="C24">
        <v>0.05</v>
      </c>
      <c r="D24">
        <v>0.1</v>
      </c>
      <c r="E24">
        <f t="shared" si="2"/>
        <v>0.15192049753095135</v>
      </c>
      <c r="F24">
        <f t="shared" si="3"/>
        <v>0.20384099506190262</v>
      </c>
      <c r="G24">
        <f t="shared" si="4"/>
        <v>0.25168705014321674</v>
      </c>
      <c r="H24">
        <f t="shared" si="5"/>
        <v>0.30337410028643363</v>
      </c>
      <c r="I24">
        <f t="shared" si="6"/>
        <v>2.798012438273783E-2</v>
      </c>
      <c r="J24">
        <f t="shared" si="7"/>
        <v>0.50699457477129017</v>
      </c>
      <c r="K24">
        <f t="shared" si="8"/>
        <v>4.2921762535804202E-2</v>
      </c>
      <c r="L24">
        <f t="shared" si="9"/>
        <v>0.51072879356642908</v>
      </c>
      <c r="M24">
        <f t="shared" si="10"/>
        <v>-7.1586456288008082E-2</v>
      </c>
      <c r="N24">
        <f t="shared" si="11"/>
        <v>-2.5067765210267889E-2</v>
      </c>
      <c r="O24">
        <f t="shared" si="12"/>
        <v>0.76259622795108872</v>
      </c>
      <c r="P24">
        <f t="shared" si="13"/>
        <v>0.8145348114307035</v>
      </c>
      <c r="Q24">
        <f t="shared" si="14"/>
        <v>-4.9096774448368824E-2</v>
      </c>
      <c r="R24">
        <f t="shared" si="15"/>
        <v>0.48772827136547742</v>
      </c>
      <c r="S24">
        <f t="shared" si="16"/>
        <v>0.80263853187211409</v>
      </c>
      <c r="T24">
        <f t="shared" si="17"/>
        <v>0.69053860558287272</v>
      </c>
      <c r="U24">
        <f t="shared" si="18"/>
        <v>0.11411215063092361</v>
      </c>
      <c r="V24">
        <f t="shared" si="19"/>
        <v>4.4838563373125133E-2</v>
      </c>
      <c r="W24" s="2">
        <f t="shared" si="20"/>
        <v>0.15895071400404875</v>
      </c>
      <c r="X24">
        <f t="shared" si="21"/>
        <v>-7.1668103191776253E-4</v>
      </c>
      <c r="Y24">
        <f t="shared" si="22"/>
        <v>-1.4333620638355251E-3</v>
      </c>
      <c r="Z24">
        <f t="shared" si="23"/>
        <v>-6.8864472581674295E-4</v>
      </c>
      <c r="AA24">
        <f t="shared" si="24"/>
        <v>-1.3772894516334859E-3</v>
      </c>
      <c r="AB24">
        <f t="shared" si="25"/>
        <v>6.0514935412267531E-2</v>
      </c>
      <c r="AC24">
        <f t="shared" si="26"/>
        <v>6.0960652231436742E-2</v>
      </c>
      <c r="AD24">
        <f t="shared" si="27"/>
        <v>-3.2444314019893644E-2</v>
      </c>
      <c r="AE24">
        <f t="shared" si="28"/>
        <v>-3.2683279431433065E-2</v>
      </c>
    </row>
    <row r="25" spans="1:31">
      <c r="A25">
        <v>0.01</v>
      </c>
      <c r="B25">
        <v>0.99</v>
      </c>
      <c r="C25">
        <v>0.05</v>
      </c>
      <c r="D25">
        <v>0.1</v>
      </c>
      <c r="E25">
        <f t="shared" si="2"/>
        <v>0.15227883804691023</v>
      </c>
      <c r="F25">
        <f t="shared" si="3"/>
        <v>0.20455767609382039</v>
      </c>
      <c r="G25">
        <f t="shared" si="4"/>
        <v>0.25203137250612512</v>
      </c>
      <c r="H25">
        <f t="shared" si="5"/>
        <v>0.30406274501225039</v>
      </c>
      <c r="I25">
        <f t="shared" si="6"/>
        <v>2.8069709511727554E-2</v>
      </c>
      <c r="J25">
        <f t="shared" si="7"/>
        <v>0.50701696665662199</v>
      </c>
      <c r="K25">
        <f t="shared" si="8"/>
        <v>4.3007843126531296E-2</v>
      </c>
      <c r="L25">
        <f t="shared" si="9"/>
        <v>0.51075030378575248</v>
      </c>
      <c r="M25">
        <f t="shared" si="10"/>
        <v>-0.10184392399414186</v>
      </c>
      <c r="N25">
        <f t="shared" si="11"/>
        <v>-5.554809132598626E-2</v>
      </c>
      <c r="O25">
        <f t="shared" si="12"/>
        <v>0.7788183849610355</v>
      </c>
      <c r="P25">
        <f t="shared" si="13"/>
        <v>0.83087645114642006</v>
      </c>
      <c r="Q25">
        <f t="shared" si="14"/>
        <v>-8.0007801935383566E-2</v>
      </c>
      <c r="R25">
        <f t="shared" si="15"/>
        <v>0.48000871247832433</v>
      </c>
      <c r="S25">
        <f t="shared" si="16"/>
        <v>0.81924453495081551</v>
      </c>
      <c r="T25">
        <f t="shared" si="17"/>
        <v>0.6940759523191613</v>
      </c>
      <c r="U25">
        <f t="shared" si="18"/>
        <v>0.11045409490276607</v>
      </c>
      <c r="V25">
        <f t="shared" si="19"/>
        <v>4.3785520997905641E-2</v>
      </c>
      <c r="W25" s="2">
        <f t="shared" si="20"/>
        <v>0.1542396159006717</v>
      </c>
      <c r="X25">
        <f t="shared" si="21"/>
        <v>-7.6090912952346166E-4</v>
      </c>
      <c r="Y25">
        <f t="shared" si="22"/>
        <v>-1.5218182590469233E-3</v>
      </c>
      <c r="Z25">
        <f t="shared" si="23"/>
        <v>-7.3371840854896924E-4</v>
      </c>
      <c r="AA25">
        <f t="shared" si="24"/>
        <v>-1.4674368170979385E-3</v>
      </c>
      <c r="AB25">
        <f t="shared" si="25"/>
        <v>5.9480359999142932E-2</v>
      </c>
      <c r="AC25">
        <f t="shared" si="26"/>
        <v>5.9918333974458116E-2</v>
      </c>
      <c r="AD25">
        <f t="shared" si="27"/>
        <v>-3.185835635263623E-2</v>
      </c>
      <c r="AE25">
        <f t="shared" si="28"/>
        <v>-3.2092940188022785E-2</v>
      </c>
    </row>
    <row r="26" spans="1:31">
      <c r="A26">
        <v>0.01</v>
      </c>
      <c r="B26">
        <v>0.99</v>
      </c>
      <c r="C26">
        <v>0.05</v>
      </c>
      <c r="D26">
        <v>0.1</v>
      </c>
      <c r="E26">
        <f t="shared" si="2"/>
        <v>0.15265929261167197</v>
      </c>
      <c r="F26">
        <f t="shared" si="3"/>
        <v>0.20531858522334384</v>
      </c>
      <c r="G26">
        <f t="shared" si="4"/>
        <v>0.2523982317103996</v>
      </c>
      <c r="H26">
        <f t="shared" si="5"/>
        <v>0.30479646342079936</v>
      </c>
      <c r="I26">
        <f t="shared" si="6"/>
        <v>2.8164823152917982E-2</v>
      </c>
      <c r="J26">
        <f t="shared" si="7"/>
        <v>0.50704074036784652</v>
      </c>
      <c r="K26">
        <f t="shared" si="8"/>
        <v>4.3099557927599917E-2</v>
      </c>
      <c r="L26">
        <f t="shared" si="9"/>
        <v>0.51077322186401652</v>
      </c>
      <c r="M26">
        <f t="shared" si="10"/>
        <v>-0.13158410399371331</v>
      </c>
      <c r="N26">
        <f t="shared" si="11"/>
        <v>-8.5507258313215317E-2</v>
      </c>
      <c r="O26">
        <f t="shared" si="12"/>
        <v>0.79474756313735362</v>
      </c>
      <c r="P26">
        <f t="shared" si="13"/>
        <v>0.84692292124043145</v>
      </c>
      <c r="Q26">
        <f t="shared" si="14"/>
        <v>-0.11039331933101179</v>
      </c>
      <c r="R26">
        <f t="shared" si="15"/>
        <v>0.47242966373210787</v>
      </c>
      <c r="S26">
        <f t="shared" si="16"/>
        <v>0.83555494197116553</v>
      </c>
      <c r="T26">
        <f t="shared" si="17"/>
        <v>0.69752821033187018</v>
      </c>
      <c r="U26">
        <f t="shared" si="18"/>
        <v>0.10692059694969518</v>
      </c>
      <c r="V26">
        <f t="shared" si="19"/>
        <v>4.276987387583938E-2</v>
      </c>
      <c r="W26" s="2">
        <f t="shared" si="20"/>
        <v>0.14969047082553455</v>
      </c>
      <c r="X26">
        <f t="shared" si="21"/>
        <v>-8.0242716899449557E-4</v>
      </c>
      <c r="Y26">
        <f t="shared" si="22"/>
        <v>-1.6048543379889911E-3</v>
      </c>
      <c r="Z26">
        <f t="shared" si="23"/>
        <v>-7.760874442552364E-4</v>
      </c>
      <c r="AA26">
        <f t="shared" si="24"/>
        <v>-1.5521748885104728E-3</v>
      </c>
      <c r="AB26">
        <f t="shared" si="25"/>
        <v>5.8439443107092912E-2</v>
      </c>
      <c r="AC26">
        <f t="shared" si="26"/>
        <v>5.8869633667096945E-2</v>
      </c>
      <c r="AD26">
        <f t="shared" si="27"/>
        <v>-3.1287689367539839E-2</v>
      </c>
      <c r="AE26">
        <f t="shared" si="28"/>
        <v>-3.1518007589183203E-2</v>
      </c>
    </row>
    <row r="27" spans="1:31">
      <c r="A27">
        <v>0.01</v>
      </c>
      <c r="B27">
        <v>0.99</v>
      </c>
      <c r="C27">
        <v>0.05</v>
      </c>
      <c r="D27">
        <v>0.1</v>
      </c>
      <c r="E27">
        <f t="shared" si="2"/>
        <v>0.1530605061961692</v>
      </c>
      <c r="F27">
        <f t="shared" si="3"/>
        <v>0.20612101239233835</v>
      </c>
      <c r="G27">
        <f t="shared" si="4"/>
        <v>0.25278627543252724</v>
      </c>
      <c r="H27">
        <f t="shared" si="5"/>
        <v>0.30557255086505458</v>
      </c>
      <c r="I27">
        <f t="shared" si="6"/>
        <v>2.8265126549042296E-2</v>
      </c>
      <c r="J27">
        <f t="shared" si="7"/>
        <v>0.50706581122690875</v>
      </c>
      <c r="K27">
        <f t="shared" si="8"/>
        <v>4.319656885813182E-2</v>
      </c>
      <c r="L27">
        <f t="shared" si="9"/>
        <v>0.51079746331198261</v>
      </c>
      <c r="M27">
        <f t="shared" si="10"/>
        <v>-0.16080382554725978</v>
      </c>
      <c r="N27">
        <f t="shared" si="11"/>
        <v>-0.11494207514676379</v>
      </c>
      <c r="O27">
        <f t="shared" si="12"/>
        <v>0.81039140782112351</v>
      </c>
      <c r="P27">
        <f t="shared" si="13"/>
        <v>0.86268192503502306</v>
      </c>
      <c r="Q27">
        <f t="shared" si="14"/>
        <v>-0.14025024266229383</v>
      </c>
      <c r="R27">
        <f t="shared" si="15"/>
        <v>0.46499480026955137</v>
      </c>
      <c r="S27">
        <f t="shared" si="16"/>
        <v>0.85157751557112227</v>
      </c>
      <c r="T27">
        <f t="shared" si="17"/>
        <v>0.70089795762827811</v>
      </c>
      <c r="U27">
        <f t="shared" si="18"/>
        <v>0.10351013413616447</v>
      </c>
      <c r="V27">
        <f t="shared" si="19"/>
        <v>4.1789995451750439E-2</v>
      </c>
      <c r="W27" s="2">
        <f t="shared" si="20"/>
        <v>0.14530012958791491</v>
      </c>
      <c r="X27">
        <f t="shared" si="21"/>
        <v>-8.4129761215535719E-4</v>
      </c>
      <c r="Y27">
        <f t="shared" si="22"/>
        <v>-1.6825952243107144E-3</v>
      </c>
      <c r="Z27">
        <f t="shared" si="23"/>
        <v>-8.1581059382707793E-4</v>
      </c>
      <c r="AA27">
        <f t="shared" si="24"/>
        <v>-1.6316211876541559E-3</v>
      </c>
      <c r="AB27">
        <f t="shared" si="25"/>
        <v>5.7395370317820993E-2</v>
      </c>
      <c r="AC27">
        <f t="shared" si="26"/>
        <v>5.7817760367747356E-2</v>
      </c>
      <c r="AD27">
        <f t="shared" si="27"/>
        <v>-3.0731917747690119E-2</v>
      </c>
      <c r="AE27">
        <f t="shared" si="28"/>
        <v>-3.0958083311217272E-2</v>
      </c>
    </row>
    <row r="28" spans="1:31">
      <c r="A28">
        <v>0.01</v>
      </c>
      <c r="B28">
        <v>0.99</v>
      </c>
      <c r="C28">
        <v>0.05</v>
      </c>
      <c r="D28">
        <v>0.1</v>
      </c>
      <c r="E28">
        <f t="shared" si="2"/>
        <v>0.15348115500224688</v>
      </c>
      <c r="F28">
        <f t="shared" si="3"/>
        <v>0.20696231000449369</v>
      </c>
      <c r="G28">
        <f t="shared" si="4"/>
        <v>0.25319418072944078</v>
      </c>
      <c r="H28">
        <f t="shared" si="5"/>
        <v>0.30638836145888165</v>
      </c>
      <c r="I28">
        <f t="shared" si="6"/>
        <v>2.8370288750561717E-2</v>
      </c>
      <c r="J28">
        <f t="shared" si="7"/>
        <v>0.5070920965074377</v>
      </c>
      <c r="K28">
        <f t="shared" si="8"/>
        <v>4.3298545182360204E-2</v>
      </c>
      <c r="L28">
        <f t="shared" si="9"/>
        <v>0.51082294547602791</v>
      </c>
      <c r="M28">
        <f t="shared" si="10"/>
        <v>-0.18950151070617027</v>
      </c>
      <c r="N28">
        <f t="shared" si="11"/>
        <v>-0.14385095533063746</v>
      </c>
      <c r="O28">
        <f t="shared" si="12"/>
        <v>0.82575736669496858</v>
      </c>
      <c r="P28">
        <f t="shared" si="13"/>
        <v>0.87816096669063171</v>
      </c>
      <c r="Q28">
        <f t="shared" si="14"/>
        <v>-0.16957708706685529</v>
      </c>
      <c r="R28">
        <f t="shared" si="15"/>
        <v>0.45770702911744121</v>
      </c>
      <c r="S28">
        <f t="shared" si="16"/>
        <v>0.86731980589079716</v>
      </c>
      <c r="T28">
        <f t="shared" si="17"/>
        <v>0.7041876994820383</v>
      </c>
      <c r="U28">
        <f t="shared" si="18"/>
        <v>0.10022079196058267</v>
      </c>
      <c r="V28">
        <f t="shared" si="19"/>
        <v>4.0844335563684823E-2</v>
      </c>
      <c r="W28" s="2">
        <f t="shared" si="20"/>
        <v>0.1410651275242675</v>
      </c>
      <c r="X28">
        <f t="shared" si="21"/>
        <v>-8.7759210156791799E-4</v>
      </c>
      <c r="Y28">
        <f t="shared" si="22"/>
        <v>-1.755184203135836E-3</v>
      </c>
      <c r="Z28">
        <f t="shared" si="23"/>
        <v>-8.5295614273443688E-4</v>
      </c>
      <c r="AA28">
        <f t="shared" si="24"/>
        <v>-1.7059122854688738E-3</v>
      </c>
      <c r="AB28">
        <f t="shared" si="25"/>
        <v>5.6351088822999447E-2</v>
      </c>
      <c r="AC28">
        <f t="shared" si="26"/>
        <v>5.6765682943204075E-2</v>
      </c>
      <c r="AD28">
        <f t="shared" si="27"/>
        <v>-3.0190647049093577E-2</v>
      </c>
      <c r="AE28">
        <f t="shared" si="28"/>
        <v>-3.0412769904448571E-2</v>
      </c>
    </row>
    <row r="29" spans="1:31">
      <c r="A29">
        <v>0.01</v>
      </c>
      <c r="B29">
        <v>0.99</v>
      </c>
      <c r="C29">
        <v>0.05</v>
      </c>
      <c r="D29">
        <v>0.1</v>
      </c>
      <c r="E29">
        <f t="shared" si="2"/>
        <v>0.15391995105303083</v>
      </c>
      <c r="F29">
        <f t="shared" si="3"/>
        <v>0.20783990210606162</v>
      </c>
      <c r="G29">
        <f t="shared" si="4"/>
        <v>0.25362065880080797</v>
      </c>
      <c r="H29">
        <f t="shared" si="5"/>
        <v>0.3072413176016161</v>
      </c>
      <c r="I29">
        <f t="shared" si="6"/>
        <v>2.8479987763257705E-2</v>
      </c>
      <c r="J29">
        <f t="shared" si="7"/>
        <v>0.5071195157216295</v>
      </c>
      <c r="K29">
        <f t="shared" si="8"/>
        <v>4.3405164700202011E-2</v>
      </c>
      <c r="L29">
        <f t="shared" si="9"/>
        <v>0.51084958783571988</v>
      </c>
      <c r="M29">
        <f t="shared" si="10"/>
        <v>-0.21767705511766999</v>
      </c>
      <c r="N29">
        <f t="shared" si="11"/>
        <v>-0.17223379680223949</v>
      </c>
      <c r="O29">
        <f t="shared" si="12"/>
        <v>0.84085269021951536</v>
      </c>
      <c r="P29">
        <f t="shared" si="13"/>
        <v>0.89336735164285597</v>
      </c>
      <c r="Q29">
        <f t="shared" si="14"/>
        <v>-0.19837384688278842</v>
      </c>
      <c r="R29">
        <f t="shared" si="15"/>
        <v>0.45056853506539729</v>
      </c>
      <c r="S29">
        <f t="shared" si="16"/>
        <v>0.88278915242999156</v>
      </c>
      <c r="T29">
        <f t="shared" si="17"/>
        <v>0.70739986840800584</v>
      </c>
      <c r="U29">
        <f t="shared" si="18"/>
        <v>9.7050317044835091E-2</v>
      </c>
      <c r="V29">
        <f t="shared" si="19"/>
        <v>3.9931417187906208E-2</v>
      </c>
      <c r="W29" s="2">
        <f t="shared" si="20"/>
        <v>0.13698173423274129</v>
      </c>
      <c r="X29">
        <f t="shared" si="21"/>
        <v>-9.1138992681092713E-4</v>
      </c>
      <c r="Y29">
        <f t="shared" si="22"/>
        <v>-1.8227798536218543E-3</v>
      </c>
      <c r="Z29">
        <f t="shared" si="23"/>
        <v>-8.8760036275300374E-4</v>
      </c>
      <c r="AA29">
        <f t="shared" si="24"/>
        <v>-1.7752007255060075E-3</v>
      </c>
      <c r="AB29">
        <f t="shared" si="25"/>
        <v>5.530930332568583E-2</v>
      </c>
      <c r="AC29">
        <f t="shared" si="26"/>
        <v>5.5716125945579155E-2</v>
      </c>
      <c r="AD29">
        <f t="shared" si="27"/>
        <v>-2.9663485205146174E-2</v>
      </c>
      <c r="AE29">
        <f t="shared" si="28"/>
        <v>-2.9881672310039974E-2</v>
      </c>
    </row>
    <row r="30" spans="1:31">
      <c r="A30">
        <v>0.01</v>
      </c>
      <c r="B30">
        <v>0.99</v>
      </c>
      <c r="C30">
        <v>0.05</v>
      </c>
      <c r="D30">
        <v>0.1</v>
      </c>
      <c r="E30">
        <f t="shared" ref="E30:E91" si="29">$E29-($K$4)*$X29</f>
        <v>0.1543756460164363</v>
      </c>
      <c r="F30">
        <f t="shared" ref="F30:F91" si="30">F29-($K$4*Y29)</f>
        <v>0.20875129203287254</v>
      </c>
      <c r="G30">
        <f t="shared" ref="G30:G91" si="31">G29-($K$4*Z29)</f>
        <v>0.25406445898218449</v>
      </c>
      <c r="H30">
        <f t="shared" ref="H30:H91" si="32">H29-($K$4*AA29)</f>
        <v>0.30812891796436909</v>
      </c>
      <c r="I30">
        <f t="shared" si="6"/>
        <v>2.859391150410907E-2</v>
      </c>
      <c r="J30">
        <f t="shared" si="7"/>
        <v>0.50714799085920581</v>
      </c>
      <c r="K30">
        <f t="shared" si="8"/>
        <v>4.3516114745546133E-2</v>
      </c>
      <c r="L30">
        <f t="shared" si="9"/>
        <v>0.51087731225332955</v>
      </c>
      <c r="M30">
        <f t="shared" ref="M30:M91" si="33">M29-($K$4*AB29)</f>
        <v>-0.24533170678051291</v>
      </c>
      <c r="N30">
        <f t="shared" ref="N30:N91" si="34">N29-($K$4*AC29)</f>
        <v>-0.20009185977502908</v>
      </c>
      <c r="O30">
        <f t="shared" ref="O30:O91" si="35">O29-($K$4*AD29)</f>
        <v>0.8556844328220885</v>
      </c>
      <c r="P30">
        <f t="shared" ref="P30:P91" si="36">P29-($K$4*AE29)</f>
        <v>0.90830818779787592</v>
      </c>
      <c r="Q30">
        <f t="shared" si="14"/>
        <v>-0.22664187371343389</v>
      </c>
      <c r="R30">
        <f t="shared" si="15"/>
        <v>0.44358082986132441</v>
      </c>
      <c r="S30">
        <f t="shared" si="16"/>
        <v>0.89799268659509257</v>
      </c>
      <c r="T30">
        <f t="shared" si="17"/>
        <v>0.7105368244967758</v>
      </c>
      <c r="U30">
        <f t="shared" si="18"/>
        <v>9.3996168011617365E-2</v>
      </c>
      <c r="V30">
        <f t="shared" si="19"/>
        <v>3.9049833231172941E-2</v>
      </c>
      <c r="W30" s="2">
        <f t="shared" ref="W30:W91" si="37">U30+V30</f>
        <v>0.13304600124279031</v>
      </c>
      <c r="X30">
        <f t="shared" si="21"/>
        <v>-9.4277655546030632E-4</v>
      </c>
      <c r="Y30">
        <f t="shared" si="22"/>
        <v>-1.8855531109206126E-3</v>
      </c>
      <c r="Z30">
        <f t="shared" si="23"/>
        <v>-9.1982603394709513E-4</v>
      </c>
      <c r="AA30">
        <f t="shared" si="24"/>
        <v>-1.8396520678941903E-3</v>
      </c>
      <c r="AB30">
        <f t="shared" si="25"/>
        <v>5.427247594577523E-2</v>
      </c>
      <c r="AC30">
        <f t="shared" si="26"/>
        <v>5.4671569522610153E-2</v>
      </c>
      <c r="AD30">
        <f t="shared" si="27"/>
        <v>-2.9150043806575144E-2</v>
      </c>
      <c r="AE30">
        <f t="shared" si="28"/>
        <v>-2.9364399150511988E-2</v>
      </c>
    </row>
    <row r="31" spans="1:31">
      <c r="A31">
        <v>0.01</v>
      </c>
      <c r="B31">
        <v>0.99</v>
      </c>
      <c r="C31">
        <v>0.05</v>
      </c>
      <c r="D31">
        <v>0.1</v>
      </c>
      <c r="E31">
        <f t="shared" si="29"/>
        <v>0.15484703429416646</v>
      </c>
      <c r="F31">
        <f t="shared" si="30"/>
        <v>0.20969406858833284</v>
      </c>
      <c r="G31">
        <f t="shared" si="31"/>
        <v>0.25452437199915806</v>
      </c>
      <c r="H31">
        <f t="shared" si="32"/>
        <v>0.30904874399831617</v>
      </c>
      <c r="I31">
        <f t="shared" si="6"/>
        <v>2.8711758573541607E-2</v>
      </c>
      <c r="J31">
        <f t="shared" si="7"/>
        <v>0.50717744658046582</v>
      </c>
      <c r="K31">
        <f t="shared" si="8"/>
        <v>4.3631092999789525E-2</v>
      </c>
      <c r="L31">
        <f t="shared" si="9"/>
        <v>0.51090604317716803</v>
      </c>
      <c r="M31">
        <f t="shared" si="33"/>
        <v>-0.27246794475340053</v>
      </c>
      <c r="N31">
        <f t="shared" si="34"/>
        <v>-0.22742764453633416</v>
      </c>
      <c r="O31">
        <f t="shared" si="35"/>
        <v>0.87025945472537602</v>
      </c>
      <c r="P31">
        <f t="shared" si="36"/>
        <v>0.92299038737313188</v>
      </c>
      <c r="Q31">
        <f t="shared" si="14"/>
        <v>-0.25438375447421907</v>
      </c>
      <c r="R31">
        <f t="shared" si="15"/>
        <v>0.43674480347152189</v>
      </c>
      <c r="S31">
        <f t="shared" si="16"/>
        <v>0.91293733481349304</v>
      </c>
      <c r="T31">
        <f t="shared" si="17"/>
        <v>0.71360085605151302</v>
      </c>
      <c r="U31">
        <f t="shared" si="18"/>
        <v>9.1055563644973914E-2</v>
      </c>
      <c r="V31">
        <f t="shared" si="19"/>
        <v>3.819824338772821E-2</v>
      </c>
      <c r="W31" s="2">
        <f t="shared" si="37"/>
        <v>0.12925380703270212</v>
      </c>
      <c r="X31">
        <f t="shared" si="21"/>
        <v>-9.718422508549232E-4</v>
      </c>
      <c r="Y31">
        <f t="shared" si="22"/>
        <v>-1.9436845017098464E-3</v>
      </c>
      <c r="Z31">
        <f t="shared" si="23"/>
        <v>-9.4972104984820396E-4</v>
      </c>
      <c r="AA31">
        <f t="shared" si="24"/>
        <v>-1.8994420996964079E-3</v>
      </c>
      <c r="AB31">
        <f t="shared" si="25"/>
        <v>5.3242829555634939E-2</v>
      </c>
      <c r="AC31">
        <f t="shared" si="26"/>
        <v>5.3634252783182658E-2</v>
      </c>
      <c r="AD31">
        <f t="shared" si="27"/>
        <v>-2.8649939182177751E-2</v>
      </c>
      <c r="AE31">
        <f t="shared" si="28"/>
        <v>-2.8860563819473103E-2</v>
      </c>
    </row>
    <row r="32" spans="1:31">
      <c r="A32">
        <v>0.01</v>
      </c>
      <c r="B32">
        <v>0.99</v>
      </c>
      <c r="C32">
        <v>0.05</v>
      </c>
      <c r="D32">
        <v>0.1</v>
      </c>
      <c r="E32">
        <f t="shared" si="29"/>
        <v>0.15533295541959394</v>
      </c>
      <c r="F32">
        <f t="shared" si="30"/>
        <v>0.21066591083918776</v>
      </c>
      <c r="G32">
        <f t="shared" si="31"/>
        <v>0.25499923252408219</v>
      </c>
      <c r="H32">
        <f t="shared" si="32"/>
        <v>0.30999846504816436</v>
      </c>
      <c r="I32">
        <f t="shared" si="6"/>
        <v>2.8833238854898476E-2</v>
      </c>
      <c r="J32">
        <f t="shared" si="7"/>
        <v>0.50720781036614648</v>
      </c>
      <c r="K32">
        <f t="shared" si="8"/>
        <v>4.3749808131020543E-2</v>
      </c>
      <c r="L32">
        <f t="shared" si="9"/>
        <v>0.51093570780134512</v>
      </c>
      <c r="M32">
        <f t="shared" si="33"/>
        <v>-0.29908935953121801</v>
      </c>
      <c r="N32">
        <f t="shared" si="34"/>
        <v>-0.25424477092792547</v>
      </c>
      <c r="O32">
        <f t="shared" si="35"/>
        <v>0.88458442431646489</v>
      </c>
      <c r="P32">
        <f t="shared" si="36"/>
        <v>0.93742066928286838</v>
      </c>
      <c r="Q32">
        <f t="shared" si="14"/>
        <v>-0.2816031911404927</v>
      </c>
      <c r="R32">
        <f t="shared" si="15"/>
        <v>0.43006077629582051</v>
      </c>
      <c r="S32">
        <f t="shared" si="16"/>
        <v>0.92762982210920542</v>
      </c>
      <c r="T32">
        <f t="shared" si="17"/>
        <v>0.71659418047668022</v>
      </c>
      <c r="U32">
        <f t="shared" si="18"/>
        <v>8.8225527891123673E-2</v>
      </c>
      <c r="V32">
        <f t="shared" si="19"/>
        <v>3.7375371074609053E-2</v>
      </c>
      <c r="W32" s="2">
        <f t="shared" si="37"/>
        <v>0.12560089896573273</v>
      </c>
      <c r="X32">
        <f t="shared" si="21"/>
        <v>-9.9868079259649283E-4</v>
      </c>
      <c r="Y32">
        <f t="shared" si="22"/>
        <v>-1.9973615851929857E-3</v>
      </c>
      <c r="Z32">
        <f t="shared" si="23"/>
        <v>-9.7737712258200919E-4</v>
      </c>
      <c r="AA32">
        <f t="shared" si="24"/>
        <v>-1.9547542451640184E-3</v>
      </c>
      <c r="AB32">
        <f t="shared" si="25"/>
        <v>5.2222353975821249E-2</v>
      </c>
      <c r="AC32">
        <f t="shared" si="26"/>
        <v>5.2606180043692649E-2</v>
      </c>
      <c r="AD32">
        <f t="shared" si="27"/>
        <v>-2.8162793303338231E-2</v>
      </c>
      <c r="AE32">
        <f t="shared" si="28"/>
        <v>-2.836978539371585E-2</v>
      </c>
    </row>
    <row r="33" spans="1:31">
      <c r="A33">
        <v>0.01</v>
      </c>
      <c r="B33">
        <v>0.99</v>
      </c>
      <c r="C33">
        <v>0.05</v>
      </c>
      <c r="D33">
        <v>0.1</v>
      </c>
      <c r="E33">
        <f t="shared" si="29"/>
        <v>0.1558322958158922</v>
      </c>
      <c r="F33">
        <f t="shared" si="30"/>
        <v>0.21166459163178425</v>
      </c>
      <c r="G33">
        <f t="shared" si="31"/>
        <v>0.25548792108537322</v>
      </c>
      <c r="H33">
        <f t="shared" si="32"/>
        <v>0.31097584217074636</v>
      </c>
      <c r="I33">
        <f t="shared" si="6"/>
        <v>2.8958073953973037E-2</v>
      </c>
      <c r="J33">
        <f t="shared" si="7"/>
        <v>0.50723901262729987</v>
      </c>
      <c r="K33">
        <f t="shared" si="8"/>
        <v>4.38719802713433E-2</v>
      </c>
      <c r="L33">
        <f t="shared" si="9"/>
        <v>0.51096623618507042</v>
      </c>
      <c r="M33">
        <f t="shared" si="33"/>
        <v>-0.32520053651912861</v>
      </c>
      <c r="N33">
        <f t="shared" si="34"/>
        <v>-0.2805478609497718</v>
      </c>
      <c r="O33">
        <f t="shared" si="35"/>
        <v>0.89866582096813397</v>
      </c>
      <c r="P33">
        <f t="shared" si="36"/>
        <v>0.95160556197972634</v>
      </c>
      <c r="Q33">
        <f t="shared" si="14"/>
        <v>-0.30830488362910835</v>
      </c>
      <c r="R33">
        <f t="shared" si="15"/>
        <v>0.42352855137861528</v>
      </c>
      <c r="S33">
        <f t="shared" si="16"/>
        <v>0.94207667604733758</v>
      </c>
      <c r="T33">
        <f t="shared" si="17"/>
        <v>0.71951894537459427</v>
      </c>
      <c r="U33">
        <f t="shared" si="18"/>
        <v>8.550293140264803E-2</v>
      </c>
      <c r="V33">
        <f t="shared" si="19"/>
        <v>3.6580000455635857E-2</v>
      </c>
      <c r="W33" s="2">
        <f t="shared" si="37"/>
        <v>0.12208293185828389</v>
      </c>
      <c r="X33">
        <f t="shared" si="21"/>
        <v>-1.023388310204297E-3</v>
      </c>
      <c r="Y33">
        <f t="shared" si="22"/>
        <v>-2.046776620408594E-3</v>
      </c>
      <c r="Z33">
        <f t="shared" si="23"/>
        <v>-1.0028885991004981E-3</v>
      </c>
      <c r="AA33">
        <f t="shared" si="24"/>
        <v>-2.0057771982009962E-3</v>
      </c>
      <c r="AB33">
        <f t="shared" si="25"/>
        <v>5.1212814482935985E-2</v>
      </c>
      <c r="AC33">
        <f t="shared" si="26"/>
        <v>5.1589129403217526E-2</v>
      </c>
      <c r="AD33">
        <f t="shared" si="27"/>
        <v>-2.7688234533095647E-2</v>
      </c>
      <c r="AE33">
        <f t="shared" si="28"/>
        <v>-2.7891689388609014E-2</v>
      </c>
    </row>
    <row r="34" spans="1:31">
      <c r="A34">
        <v>0.01</v>
      </c>
      <c r="B34">
        <v>0.99</v>
      </c>
      <c r="C34">
        <v>0.05</v>
      </c>
      <c r="D34">
        <v>0.1</v>
      </c>
      <c r="E34">
        <f t="shared" si="29"/>
        <v>0.15634398997099436</v>
      </c>
      <c r="F34">
        <f t="shared" si="30"/>
        <v>0.21268797994198854</v>
      </c>
      <c r="G34">
        <f t="shared" si="31"/>
        <v>0.25598936538492345</v>
      </c>
      <c r="H34">
        <f t="shared" si="32"/>
        <v>0.31197873076984683</v>
      </c>
      <c r="I34">
        <f t="shared" si="6"/>
        <v>2.9085997492748573E-2</v>
      </c>
      <c r="J34">
        <f t="shared" si="7"/>
        <v>0.50727098677872484</v>
      </c>
      <c r="K34">
        <f t="shared" si="8"/>
        <v>4.3997341346230859E-2</v>
      </c>
      <c r="L34">
        <f t="shared" si="9"/>
        <v>0.51099756133497309</v>
      </c>
      <c r="M34">
        <f t="shared" si="33"/>
        <v>-0.35080694376059662</v>
      </c>
      <c r="N34">
        <f t="shared" si="34"/>
        <v>-0.30634242565138059</v>
      </c>
      <c r="O34">
        <f t="shared" si="35"/>
        <v>0.91250993823468174</v>
      </c>
      <c r="P34">
        <f t="shared" si="36"/>
        <v>0.96555140667403083</v>
      </c>
      <c r="Q34">
        <f t="shared" si="14"/>
        <v>-0.33449441697156224</v>
      </c>
      <c r="R34">
        <f t="shared" si="15"/>
        <v>0.41714746580816897</v>
      </c>
      <c r="S34">
        <f t="shared" si="16"/>
        <v>0.95628423096768289</v>
      </c>
      <c r="T34">
        <f t="shared" si="17"/>
        <v>0.72237722981142982</v>
      </c>
      <c r="U34">
        <f t="shared" si="18"/>
        <v>8.2884529457007056E-2</v>
      </c>
      <c r="V34">
        <f t="shared" si="19"/>
        <v>3.5810973561702118E-2</v>
      </c>
      <c r="W34" s="2">
        <f t="shared" si="37"/>
        <v>0.11869550301870918</v>
      </c>
      <c r="X34">
        <f t="shared" si="21"/>
        <v>-1.0460622355323794E-3</v>
      </c>
      <c r="Y34">
        <f t="shared" si="22"/>
        <v>-2.0921244710647587E-3</v>
      </c>
      <c r="Z34">
        <f t="shared" si="23"/>
        <v>-1.026351394784E-3</v>
      </c>
      <c r="AA34">
        <f t="shared" si="24"/>
        <v>-2.052702789568E-3</v>
      </c>
      <c r="AB34">
        <f t="shared" si="25"/>
        <v>5.0215762117544707E-2</v>
      </c>
      <c r="AC34">
        <f t="shared" si="26"/>
        <v>5.0584663131612528E-2</v>
      </c>
      <c r="AD34">
        <f t="shared" si="27"/>
        <v>-2.722589823846985E-2</v>
      </c>
      <c r="AE34">
        <f t="shared" si="28"/>
        <v>-2.7425908375636916E-2</v>
      </c>
    </row>
    <row r="35" spans="1:31">
      <c r="A35">
        <v>0.01</v>
      </c>
      <c r="B35">
        <v>0.99</v>
      </c>
      <c r="C35">
        <v>0.05</v>
      </c>
      <c r="D35">
        <v>0.1</v>
      </c>
      <c r="E35">
        <f t="shared" si="29"/>
        <v>0.15686702108876055</v>
      </c>
      <c r="F35">
        <f t="shared" si="30"/>
        <v>0.21373404217752093</v>
      </c>
      <c r="G35">
        <f t="shared" si="31"/>
        <v>0.25650254108231546</v>
      </c>
      <c r="H35">
        <f t="shared" si="32"/>
        <v>0.31300508216463085</v>
      </c>
      <c r="I35">
        <f t="shared" si="6"/>
        <v>2.9216755272190122E-2</v>
      </c>
      <c r="J35">
        <f t="shared" si="7"/>
        <v>0.50730366927966208</v>
      </c>
      <c r="K35">
        <f t="shared" si="8"/>
        <v>4.4125635270578861E-2</v>
      </c>
      <c r="L35">
        <f t="shared" si="9"/>
        <v>0.5110296192541024</v>
      </c>
      <c r="M35">
        <f t="shared" si="33"/>
        <v>-0.375914824819369</v>
      </c>
      <c r="N35">
        <f t="shared" si="34"/>
        <v>-0.33163475721718683</v>
      </c>
      <c r="O35">
        <f t="shared" si="35"/>
        <v>0.92612288735391668</v>
      </c>
      <c r="P35">
        <f t="shared" si="36"/>
        <v>0.97926436086184931</v>
      </c>
      <c r="Q35">
        <f t="shared" si="14"/>
        <v>-0.36017815367961292</v>
      </c>
      <c r="R35">
        <f t="shared" si="15"/>
        <v>0.41091644064344346</v>
      </c>
      <c r="S35">
        <f t="shared" si="16"/>
        <v>0.9702586324388599</v>
      </c>
      <c r="T35">
        <f t="shared" si="17"/>
        <v>0.72517104571935243</v>
      </c>
      <c r="U35">
        <f t="shared" si="18"/>
        <v>8.0366996189103854E-2</v>
      </c>
      <c r="V35">
        <f t="shared" si="19"/>
        <v>3.506718751269066E-2</v>
      </c>
      <c r="W35" s="2">
        <f t="shared" si="37"/>
        <v>0.11543418370179451</v>
      </c>
      <c r="X35">
        <f t="shared" si="21"/>
        <v>-1.0668003755048693E-3</v>
      </c>
      <c r="Y35">
        <f t="shared" si="22"/>
        <v>-2.1336007510097386E-3</v>
      </c>
      <c r="Z35">
        <f t="shared" si="23"/>
        <v>-1.0478620465418991E-3</v>
      </c>
      <c r="AA35">
        <f t="shared" si="24"/>
        <v>-2.0957240930837982E-3</v>
      </c>
      <c r="AB35">
        <f t="shared" si="25"/>
        <v>4.9232545325331577E-2</v>
      </c>
      <c r="AC35">
        <f t="shared" si="26"/>
        <v>4.9594139400251279E-2</v>
      </c>
      <c r="AD35">
        <f t="shared" si="27"/>
        <v>-2.6775427282839253E-2</v>
      </c>
      <c r="AE35">
        <f t="shared" si="28"/>
        <v>-2.697208247900959E-2</v>
      </c>
    </row>
    <row r="36" spans="1:31">
      <c r="A36">
        <v>0.01</v>
      </c>
      <c r="B36">
        <v>0.99</v>
      </c>
      <c r="C36">
        <v>0.05</v>
      </c>
      <c r="D36">
        <v>0.1</v>
      </c>
      <c r="E36">
        <f t="shared" si="29"/>
        <v>0.15740042127651299</v>
      </c>
      <c r="F36">
        <f t="shared" si="30"/>
        <v>0.21480084255302578</v>
      </c>
      <c r="G36">
        <f t="shared" si="31"/>
        <v>0.25702647210558643</v>
      </c>
      <c r="H36">
        <f t="shared" si="32"/>
        <v>0.31405294421117275</v>
      </c>
      <c r="I36">
        <f t="shared" si="6"/>
        <v>2.9350105319128232E-2</v>
      </c>
      <c r="J36">
        <f t="shared" si="7"/>
        <v>0.50733699964551571</v>
      </c>
      <c r="K36">
        <f t="shared" si="8"/>
        <v>4.4256618026396598E-2</v>
      </c>
      <c r="L36">
        <f t="shared" si="9"/>
        <v>0.51106234896134595</v>
      </c>
      <c r="M36">
        <f t="shared" si="33"/>
        <v>-0.4005310974820348</v>
      </c>
      <c r="N36">
        <f t="shared" si="34"/>
        <v>-0.35643182691731246</v>
      </c>
      <c r="O36">
        <f t="shared" si="35"/>
        <v>0.93951060099533634</v>
      </c>
      <c r="P36">
        <f t="shared" si="36"/>
        <v>0.99275040210135412</v>
      </c>
      <c r="Q36">
        <f t="shared" si="14"/>
        <v>-0.38536313197020666</v>
      </c>
      <c r="R36">
        <f t="shared" si="15"/>
        <v>0.40483402884578767</v>
      </c>
      <c r="S36">
        <f t="shared" si="16"/>
        <v>0.9840058418743679</v>
      </c>
      <c r="T36">
        <f t="shared" si="17"/>
        <v>0.72790233940596782</v>
      </c>
      <c r="U36">
        <f t="shared" si="18"/>
        <v>7.7946955167298146E-2</v>
      </c>
      <c r="V36">
        <f t="shared" si="19"/>
        <v>3.4347591844432243E-2</v>
      </c>
      <c r="W36" s="2">
        <f t="shared" si="37"/>
        <v>0.11229454701173039</v>
      </c>
      <c r="X36">
        <f t="shared" si="21"/>
        <v>-1.0857001034318473E-3</v>
      </c>
      <c r="Y36">
        <f t="shared" si="22"/>
        <v>-2.1714002068636946E-3</v>
      </c>
      <c r="Z36">
        <f t="shared" si="23"/>
        <v>-1.0675168841625963E-3</v>
      </c>
      <c r="AA36">
        <f t="shared" si="24"/>
        <v>-2.1350337683251927E-3</v>
      </c>
      <c r="AB36">
        <f t="shared" si="25"/>
        <v>4.8264322515539325E-2</v>
      </c>
      <c r="AC36">
        <f t="shared" si="26"/>
        <v>4.861872493639155E-2</v>
      </c>
      <c r="AD36">
        <f t="shared" si="27"/>
        <v>-2.6336472413401986E-2</v>
      </c>
      <c r="AE36">
        <f t="shared" si="28"/>
        <v>-2.6529859766493129E-2</v>
      </c>
    </row>
    <row r="37" spans="1:31">
      <c r="A37">
        <v>0.01</v>
      </c>
      <c r="B37">
        <v>0.99</v>
      </c>
      <c r="C37">
        <v>0.05</v>
      </c>
      <c r="D37">
        <v>0.1</v>
      </c>
      <c r="E37">
        <f t="shared" si="29"/>
        <v>0.15794327132822891</v>
      </c>
      <c r="F37">
        <f t="shared" si="30"/>
        <v>0.21588654265645763</v>
      </c>
      <c r="G37">
        <f t="shared" si="31"/>
        <v>0.25756023054766775</v>
      </c>
      <c r="H37">
        <f t="shared" si="32"/>
        <v>0.31512046109533537</v>
      </c>
      <c r="I37">
        <f t="shared" si="6"/>
        <v>2.9485817832057212E-2</v>
      </c>
      <c r="J37">
        <f t="shared" si="7"/>
        <v>0.50737092043430343</v>
      </c>
      <c r="K37">
        <f t="shared" si="8"/>
        <v>4.4390057636916926E-2</v>
      </c>
      <c r="L37">
        <f t="shared" si="9"/>
        <v>0.51109569248495867</v>
      </c>
      <c r="M37">
        <f t="shared" si="33"/>
        <v>-0.42466325873980448</v>
      </c>
      <c r="N37">
        <f t="shared" si="34"/>
        <v>-0.38074118938550822</v>
      </c>
      <c r="O37">
        <f t="shared" si="35"/>
        <v>0.95267883720203739</v>
      </c>
      <c r="P37">
        <f t="shared" si="36"/>
        <v>1.0060153319846006</v>
      </c>
      <c r="Q37">
        <f t="shared" si="14"/>
        <v>-0.4100569703079785</v>
      </c>
      <c r="R37">
        <f t="shared" si="15"/>
        <v>0.39889846081917091</v>
      </c>
      <c r="S37">
        <f t="shared" si="16"/>
        <v>0.99753164126063465</v>
      </c>
      <c r="T37">
        <f t="shared" si="17"/>
        <v>0.73057299314625135</v>
      </c>
      <c r="U37">
        <f t="shared" si="18"/>
        <v>7.56210064137601E-2</v>
      </c>
      <c r="V37">
        <f t="shared" si="19"/>
        <v>3.3651185942547471E-2</v>
      </c>
      <c r="W37" s="2">
        <f t="shared" si="37"/>
        <v>0.10927219235630757</v>
      </c>
      <c r="X37">
        <f t="shared" si="21"/>
        <v>-1.1028576645955089E-3</v>
      </c>
      <c r="Y37">
        <f t="shared" si="22"/>
        <v>-2.2057153291910178E-3</v>
      </c>
      <c r="Z37">
        <f t="shared" si="23"/>
        <v>-1.0854113160082197E-3</v>
      </c>
      <c r="AA37">
        <f t="shared" si="24"/>
        <v>-2.1708226320164394E-3</v>
      </c>
      <c r="AB37">
        <f t="shared" si="25"/>
        <v>4.7312075174079385E-2</v>
      </c>
      <c r="AC37">
        <f t="shared" si="26"/>
        <v>4.7659408235887629E-2</v>
      </c>
      <c r="AD37">
        <f t="shared" si="27"/>
        <v>-2.590869255713913E-2</v>
      </c>
      <c r="AE37">
        <f t="shared" si="28"/>
        <v>-2.6098896547985206E-2</v>
      </c>
    </row>
    <row r="38" spans="1:31">
      <c r="A38">
        <v>0.01</v>
      </c>
      <c r="B38">
        <v>0.99</v>
      </c>
      <c r="C38">
        <v>0.05</v>
      </c>
      <c r="D38">
        <v>0.1</v>
      </c>
      <c r="E38">
        <f t="shared" si="29"/>
        <v>0.15849470016052666</v>
      </c>
      <c r="F38">
        <f t="shared" si="30"/>
        <v>0.21698940032105313</v>
      </c>
      <c r="G38">
        <f t="shared" si="31"/>
        <v>0.25810293620567187</v>
      </c>
      <c r="H38">
        <f t="shared" si="32"/>
        <v>0.31620587241134357</v>
      </c>
      <c r="I38">
        <f t="shared" si="6"/>
        <v>2.962367504013165E-2</v>
      </c>
      <c r="J38">
        <f t="shared" si="7"/>
        <v>0.5074053772114081</v>
      </c>
      <c r="K38">
        <f t="shared" si="8"/>
        <v>4.4525734051417958E-2</v>
      </c>
      <c r="L38">
        <f t="shared" si="9"/>
        <v>0.51112959483377529</v>
      </c>
      <c r="M38">
        <f t="shared" si="33"/>
        <v>-0.4483192963268442</v>
      </c>
      <c r="N38">
        <f t="shared" si="34"/>
        <v>-0.40457089350345204</v>
      </c>
      <c r="O38">
        <f t="shared" si="35"/>
        <v>0.965633183480607</v>
      </c>
      <c r="P38">
        <f t="shared" si="36"/>
        <v>1.0190647802585933</v>
      </c>
      <c r="Q38">
        <f t="shared" si="14"/>
        <v>-0.43426777854183329</v>
      </c>
      <c r="R38">
        <f t="shared" si="15"/>
        <v>0.39310768727553019</v>
      </c>
      <c r="S38">
        <f t="shared" si="16"/>
        <v>1.0108416379547753</v>
      </c>
      <c r="T38">
        <f t="shared" si="17"/>
        <v>0.73318482683562425</v>
      </c>
      <c r="U38">
        <f t="shared" si="18"/>
        <v>7.3385750024802715E-2</v>
      </c>
      <c r="V38">
        <f t="shared" si="19"/>
        <v>3.297701658372415E-2</v>
      </c>
      <c r="W38" s="2">
        <f t="shared" si="37"/>
        <v>0.10636276660852687</v>
      </c>
      <c r="X38">
        <f t="shared" si="21"/>
        <v>-1.1183675898816549E-3</v>
      </c>
      <c r="Y38">
        <f t="shared" si="22"/>
        <v>-2.2367351797633098E-3</v>
      </c>
      <c r="Z38">
        <f t="shared" si="23"/>
        <v>-1.1016392231574081E-3</v>
      </c>
      <c r="AA38">
        <f t="shared" si="24"/>
        <v>-2.2032784463148162E-3</v>
      </c>
      <c r="AB38">
        <f t="shared" si="25"/>
        <v>4.6376621221979775E-2</v>
      </c>
      <c r="AC38">
        <f t="shared" si="26"/>
        <v>4.6717013022653936E-2</v>
      </c>
      <c r="AD38">
        <f t="shared" si="27"/>
        <v>-2.5491755037231126E-2</v>
      </c>
      <c r="AE38">
        <f t="shared" si="28"/>
        <v>-2.5678857593882134E-2</v>
      </c>
    </row>
    <row r="39" spans="1:31">
      <c r="A39">
        <v>0.01</v>
      </c>
      <c r="B39">
        <v>0.99</v>
      </c>
      <c r="C39">
        <v>0.05</v>
      </c>
      <c r="D39">
        <v>0.1</v>
      </c>
      <c r="E39">
        <f t="shared" si="29"/>
        <v>0.15905388395546749</v>
      </c>
      <c r="F39">
        <f t="shared" si="30"/>
        <v>0.21810776791093478</v>
      </c>
      <c r="G39">
        <f t="shared" si="31"/>
        <v>0.25865375581725059</v>
      </c>
      <c r="H39">
        <f t="shared" si="32"/>
        <v>0.31730751163450099</v>
      </c>
      <c r="I39">
        <f t="shared" si="6"/>
        <v>2.9763470988866857E-2</v>
      </c>
      <c r="J39">
        <f t="shared" si="7"/>
        <v>0.50744031849600679</v>
      </c>
      <c r="K39">
        <f t="shared" si="8"/>
        <v>4.4663438954312629E-2</v>
      </c>
      <c r="L39">
        <f t="shared" si="9"/>
        <v>0.51116400394949457</v>
      </c>
      <c r="M39">
        <f t="shared" si="33"/>
        <v>-0.47150760693783411</v>
      </c>
      <c r="N39">
        <f t="shared" si="34"/>
        <v>-0.42792940001477903</v>
      </c>
      <c r="O39">
        <f t="shared" si="35"/>
        <v>0.97837906099922256</v>
      </c>
      <c r="P39">
        <f t="shared" si="36"/>
        <v>1.0319042090555344</v>
      </c>
      <c r="Q39">
        <f t="shared" si="14"/>
        <v>-0.45800407575708391</v>
      </c>
      <c r="R39">
        <f t="shared" si="15"/>
        <v>0.38745941924039184</v>
      </c>
      <c r="S39">
        <f t="shared" si="16"/>
        <v>1.0239412695164327</v>
      </c>
      <c r="T39">
        <f t="shared" si="17"/>
        <v>0.73573959968592695</v>
      </c>
      <c r="U39">
        <f t="shared" si="18"/>
        <v>7.123780658664694E-2</v>
      </c>
      <c r="V39">
        <f t="shared" si="19"/>
        <v>3.232417558393634E-2</v>
      </c>
      <c r="W39" s="2">
        <f t="shared" si="37"/>
        <v>0.10356198217058328</v>
      </c>
      <c r="X39">
        <f t="shared" si="21"/>
        <v>-1.13232220989735E-3</v>
      </c>
      <c r="Y39">
        <f t="shared" si="22"/>
        <v>-2.2646444197947E-3</v>
      </c>
      <c r="Z39">
        <f t="shared" si="23"/>
        <v>-1.1162924546944764E-3</v>
      </c>
      <c r="AA39">
        <f t="shared" si="24"/>
        <v>-2.2325849093889527E-3</v>
      </c>
      <c r="AB39">
        <f t="shared" si="25"/>
        <v>4.5458628361157265E-2</v>
      </c>
      <c r="AC39">
        <f t="shared" si="26"/>
        <v>4.5792211694987844E-2</v>
      </c>
      <c r="AD39">
        <f t="shared" si="27"/>
        <v>-2.50853357205458E-2</v>
      </c>
      <c r="AE39">
        <f t="shared" si="28"/>
        <v>-2.5269416283941529E-2</v>
      </c>
    </row>
    <row r="40" spans="1:31">
      <c r="A40">
        <v>0.01</v>
      </c>
      <c r="B40">
        <v>0.99</v>
      </c>
      <c r="C40">
        <v>0.05</v>
      </c>
      <c r="D40">
        <v>0.1</v>
      </c>
      <c r="E40">
        <f t="shared" si="29"/>
        <v>0.15962004506041616</v>
      </c>
      <c r="F40">
        <f t="shared" si="30"/>
        <v>0.21924009012083212</v>
      </c>
      <c r="G40">
        <f t="shared" si="31"/>
        <v>0.25921190204459782</v>
      </c>
      <c r="H40">
        <f t="shared" si="32"/>
        <v>0.31842380408919546</v>
      </c>
      <c r="I40">
        <f t="shared" si="6"/>
        <v>2.9905011265104024E-2</v>
      </c>
      <c r="J40">
        <f t="shared" si="7"/>
        <v>0.50747569569231643</v>
      </c>
      <c r="K40">
        <f t="shared" si="8"/>
        <v>4.4802975511149437E-2</v>
      </c>
      <c r="L40">
        <f t="shared" si="9"/>
        <v>0.5111988706431958</v>
      </c>
      <c r="M40">
        <f t="shared" si="33"/>
        <v>-0.49423692111841272</v>
      </c>
      <c r="N40">
        <f t="shared" si="34"/>
        <v>-0.45082550586227293</v>
      </c>
      <c r="O40">
        <f t="shared" si="35"/>
        <v>0.99092172885949548</v>
      </c>
      <c r="P40">
        <f t="shared" si="36"/>
        <v>1.0445389171975052</v>
      </c>
      <c r="Q40">
        <f t="shared" si="14"/>
        <v>-0.48127471483533635</v>
      </c>
      <c r="R40">
        <f t="shared" si="15"/>
        <v>0.3819511650981523</v>
      </c>
      <c r="S40">
        <f t="shared" si="16"/>
        <v>1.0368358085438367</v>
      </c>
      <c r="T40">
        <f t="shared" si="17"/>
        <v>0.73823901194872177</v>
      </c>
      <c r="U40">
        <f t="shared" si="18"/>
        <v>6.9173834608936474E-2</v>
      </c>
      <c r="V40">
        <f t="shared" si="19"/>
        <v>3.1691797552277925E-2</v>
      </c>
      <c r="W40" s="2">
        <f t="shared" si="37"/>
        <v>0.1008656321612144</v>
      </c>
      <c r="X40">
        <f t="shared" si="21"/>
        <v>-1.1448112611780294E-3</v>
      </c>
      <c r="Y40">
        <f t="shared" si="22"/>
        <v>-2.2896225223560589E-3</v>
      </c>
      <c r="Z40">
        <f t="shared" si="23"/>
        <v>-1.129460415942529E-3</v>
      </c>
      <c r="AA40">
        <f t="shared" si="24"/>
        <v>-2.258920831885058E-3</v>
      </c>
      <c r="AB40">
        <f t="shared" si="25"/>
        <v>4.4558627197490958E-2</v>
      </c>
      <c r="AC40">
        <f t="shared" si="26"/>
        <v>4.4885538547207803E-2</v>
      </c>
      <c r="AD40">
        <f t="shared" si="27"/>
        <v>-2.4689119105616213E-2</v>
      </c>
      <c r="AE40">
        <f t="shared" si="28"/>
        <v>-2.4870254696135293E-2</v>
      </c>
    </row>
    <row r="41" spans="1:31">
      <c r="A41">
        <v>0.01</v>
      </c>
      <c r="B41">
        <v>0.99</v>
      </c>
      <c r="C41">
        <v>0.05</v>
      </c>
      <c r="D41">
        <v>0.1</v>
      </c>
      <c r="E41">
        <f t="shared" si="29"/>
        <v>0.16019245069100518</v>
      </c>
      <c r="F41">
        <f t="shared" si="30"/>
        <v>0.22038490138201014</v>
      </c>
      <c r="G41">
        <f t="shared" si="31"/>
        <v>0.25977663225256908</v>
      </c>
      <c r="H41">
        <f t="shared" si="32"/>
        <v>0.31955326450513799</v>
      </c>
      <c r="I41">
        <f t="shared" si="6"/>
        <v>3.0048112672751273E-2</v>
      </c>
      <c r="J41">
        <f t="shared" si="7"/>
        <v>0.50751146300853489</v>
      </c>
      <c r="K41">
        <f t="shared" si="8"/>
        <v>4.4944158063142253E-2</v>
      </c>
      <c r="L41">
        <f t="shared" si="9"/>
        <v>0.51123414851899018</v>
      </c>
      <c r="M41">
        <f t="shared" si="33"/>
        <v>-0.51651623471715824</v>
      </c>
      <c r="N41">
        <f t="shared" si="34"/>
        <v>-0.47326827513587683</v>
      </c>
      <c r="O41">
        <f t="shared" si="35"/>
        <v>1.0032662884123036</v>
      </c>
      <c r="P41">
        <f t="shared" si="36"/>
        <v>1.0569740445455729</v>
      </c>
      <c r="Q41">
        <f t="shared" si="14"/>
        <v>-0.50408881360910596</v>
      </c>
      <c r="R41">
        <f t="shared" si="15"/>
        <v>0.37658026464674843</v>
      </c>
      <c r="S41">
        <f t="shared" si="16"/>
        <v>1.0495303674892</v>
      </c>
      <c r="T41">
        <f t="shared" si="17"/>
        <v>0.74068470665271546</v>
      </c>
      <c r="U41">
        <f t="shared" si="18"/>
        <v>6.7190545214240061E-2</v>
      </c>
      <c r="V41">
        <f t="shared" si="19"/>
        <v>3.107905774842127E-2</v>
      </c>
      <c r="W41" s="2">
        <f t="shared" si="37"/>
        <v>9.8269602962661323E-2</v>
      </c>
      <c r="X41">
        <f t="shared" si="21"/>
        <v>-1.1559215756617078E-3</v>
      </c>
      <c r="Y41">
        <f t="shared" si="22"/>
        <v>-2.3118431513234157E-3</v>
      </c>
      <c r="Z41">
        <f t="shared" si="23"/>
        <v>-1.1412297409572403E-3</v>
      </c>
      <c r="AA41">
        <f t="shared" si="24"/>
        <v>-2.2824594819144807E-3</v>
      </c>
      <c r="AB41">
        <f t="shared" si="25"/>
        <v>4.3677023974948131E-2</v>
      </c>
      <c r="AC41">
        <f t="shared" si="26"/>
        <v>4.3997402599161815E-2</v>
      </c>
      <c r="AD41">
        <f t="shared" si="27"/>
        <v>-2.4302798359443011E-2</v>
      </c>
      <c r="AE41">
        <f t="shared" si="28"/>
        <v>-2.4481063643895695E-2</v>
      </c>
    </row>
    <row r="42" spans="1:31">
      <c r="A42">
        <v>0.01</v>
      </c>
      <c r="B42">
        <v>0.99</v>
      </c>
      <c r="C42">
        <v>0.05</v>
      </c>
      <c r="D42">
        <v>0.1</v>
      </c>
      <c r="E42">
        <f t="shared" si="29"/>
        <v>0.16077041147883603</v>
      </c>
      <c r="F42">
        <f t="shared" si="30"/>
        <v>0.22154082295767186</v>
      </c>
      <c r="G42">
        <f t="shared" si="31"/>
        <v>0.26034724712304769</v>
      </c>
      <c r="H42">
        <f t="shared" si="32"/>
        <v>0.32069449424609525</v>
      </c>
      <c r="I42">
        <f t="shared" si="6"/>
        <v>3.0192602869708991E-2</v>
      </c>
      <c r="J42">
        <f t="shared" si="7"/>
        <v>0.50754757736607847</v>
      </c>
      <c r="K42">
        <f t="shared" si="8"/>
        <v>4.5086811780761911E-2</v>
      </c>
      <c r="L42">
        <f t="shared" si="9"/>
        <v>0.51126979388744132</v>
      </c>
      <c r="M42">
        <f t="shared" si="33"/>
        <v>-0.53835474670463235</v>
      </c>
      <c r="N42">
        <f t="shared" si="34"/>
        <v>-0.49526697643545775</v>
      </c>
      <c r="O42">
        <f t="shared" si="35"/>
        <v>1.0154176875920251</v>
      </c>
      <c r="P42">
        <f t="shared" si="36"/>
        <v>1.0692145763675207</v>
      </c>
      <c r="Q42">
        <f t="shared" si="14"/>
        <v>-0.52645569241487777</v>
      </c>
      <c r="R42">
        <f t="shared" si="15"/>
        <v>0.37134392018881912</v>
      </c>
      <c r="S42">
        <f t="shared" si="16"/>
        <v>1.062029903432868</v>
      </c>
      <c r="T42">
        <f t="shared" si="17"/>
        <v>0.74307827134413829</v>
      </c>
      <c r="U42">
        <f t="shared" si="18"/>
        <v>6.5284714328711843E-2</v>
      </c>
      <c r="V42">
        <f t="shared" si="19"/>
        <v>3.0485170041199498E-2</v>
      </c>
      <c r="W42" s="2">
        <f t="shared" si="37"/>
        <v>9.5769884369911337E-2</v>
      </c>
      <c r="X42">
        <f t="shared" si="21"/>
        <v>-1.165736844513687E-3</v>
      </c>
      <c r="Y42">
        <f t="shared" si="22"/>
        <v>-2.3314736890273739E-3</v>
      </c>
      <c r="Z42">
        <f t="shared" si="23"/>
        <v>-1.1516840404565843E-3</v>
      </c>
      <c r="AA42">
        <f t="shared" si="24"/>
        <v>-2.3033680809131686E-3</v>
      </c>
      <c r="AB42">
        <f t="shared" si="25"/>
        <v>4.281411279357631E-2</v>
      </c>
      <c r="AC42">
        <f t="shared" si="26"/>
        <v>4.3128099905513202E-2</v>
      </c>
      <c r="AD42">
        <f t="shared" si="27"/>
        <v>-2.3926075310485042E-2</v>
      </c>
      <c r="AE42">
        <f t="shared" si="28"/>
        <v>-2.4101542669179229E-2</v>
      </c>
    </row>
    <row r="43" spans="1:31">
      <c r="A43">
        <v>0.01</v>
      </c>
      <c r="B43">
        <v>0.99</v>
      </c>
      <c r="C43">
        <v>0.05</v>
      </c>
      <c r="D43">
        <v>0.1</v>
      </c>
      <c r="E43">
        <f t="shared" si="29"/>
        <v>0.16135327990109288</v>
      </c>
      <c r="F43">
        <f t="shared" si="30"/>
        <v>0.22270655980218554</v>
      </c>
      <c r="G43">
        <f t="shared" si="31"/>
        <v>0.260923089143276</v>
      </c>
      <c r="H43">
        <f t="shared" si="32"/>
        <v>0.32184617828655182</v>
      </c>
      <c r="I43">
        <f t="shared" si="6"/>
        <v>3.0338319975273198E-2</v>
      </c>
      <c r="J43">
        <f t="shared" si="7"/>
        <v>0.50758399830143941</v>
      </c>
      <c r="K43">
        <f t="shared" si="8"/>
        <v>4.5230772285818982E-2</v>
      </c>
      <c r="L43">
        <f t="shared" si="9"/>
        <v>0.51130576567111019</v>
      </c>
      <c r="M43">
        <f t="shared" si="33"/>
        <v>-0.55976180310142054</v>
      </c>
      <c r="N43">
        <f t="shared" si="34"/>
        <v>-0.51683102638821432</v>
      </c>
      <c r="O43">
        <f t="shared" si="35"/>
        <v>1.0273807252472675</v>
      </c>
      <c r="P43">
        <f t="shared" si="36"/>
        <v>1.0812653477021104</v>
      </c>
      <c r="Q43">
        <f t="shared" si="14"/>
        <v>-0.54838481778465376</v>
      </c>
      <c r="R43">
        <f t="shared" si="15"/>
        <v>0.36623922473198695</v>
      </c>
      <c r="S43">
        <f t="shared" si="16"/>
        <v>1.0743392227993074</v>
      </c>
      <c r="T43">
        <f t="shared" si="17"/>
        <v>0.74542123982068698</v>
      </c>
      <c r="U43">
        <f t="shared" si="18"/>
        <v>6.3453192618823553E-2</v>
      </c>
      <c r="V43">
        <f t="shared" si="19"/>
        <v>2.9909384965424956E-2</v>
      </c>
      <c r="W43" s="2">
        <f t="shared" si="37"/>
        <v>9.3362577584248513E-2</v>
      </c>
      <c r="X43">
        <f t="shared" si="21"/>
        <v>-1.1743374475483379E-3</v>
      </c>
      <c r="Y43">
        <f t="shared" si="22"/>
        <v>-2.3486748950966758E-3</v>
      </c>
      <c r="Z43">
        <f t="shared" si="23"/>
        <v>-1.1609037164854476E-3</v>
      </c>
      <c r="AA43">
        <f t="shared" si="24"/>
        <v>-2.3218074329708952E-3</v>
      </c>
      <c r="AB43">
        <f t="shared" si="25"/>
        <v>4.197008721833731E-2</v>
      </c>
      <c r="AC43">
        <f t="shared" si="26"/>
        <v>4.2277825251124307E-2</v>
      </c>
      <c r="AD43">
        <f t="shared" si="27"/>
        <v>-2.3558660404333836E-2</v>
      </c>
      <c r="AE43">
        <f t="shared" si="28"/>
        <v>-2.3731399997897487E-2</v>
      </c>
    </row>
    <row r="44" spans="1:31">
      <c r="A44">
        <v>0.01</v>
      </c>
      <c r="B44">
        <v>0.99</v>
      </c>
      <c r="C44">
        <v>0.05</v>
      </c>
      <c r="D44">
        <v>0.1</v>
      </c>
      <c r="E44">
        <f t="shared" si="29"/>
        <v>0.16194044862486706</v>
      </c>
      <c r="F44">
        <f t="shared" si="30"/>
        <v>0.22388089724973387</v>
      </c>
      <c r="G44">
        <f t="shared" si="31"/>
        <v>0.26150354100151874</v>
      </c>
      <c r="H44">
        <f t="shared" si="32"/>
        <v>0.32300708200303729</v>
      </c>
      <c r="I44">
        <f t="shared" si="6"/>
        <v>3.0485112156216743E-2</v>
      </c>
      <c r="J44">
        <f t="shared" si="7"/>
        <v>0.50762068786271364</v>
      </c>
      <c r="K44">
        <f t="shared" si="8"/>
        <v>4.5375885250379666E-2</v>
      </c>
      <c r="L44">
        <f t="shared" si="9"/>
        <v>0.51134202530431061</v>
      </c>
      <c r="M44">
        <f t="shared" si="33"/>
        <v>-0.58074684671058918</v>
      </c>
      <c r="N44">
        <f t="shared" si="34"/>
        <v>-0.53796993901377643</v>
      </c>
      <c r="O44">
        <f t="shared" si="35"/>
        <v>1.0391600554494345</v>
      </c>
      <c r="P44">
        <f t="shared" si="36"/>
        <v>1.0931310477010592</v>
      </c>
      <c r="Q44">
        <f t="shared" si="14"/>
        <v>-0.569885751969472</v>
      </c>
      <c r="R44">
        <f t="shared" si="15"/>
        <v>0.36126318740587532</v>
      </c>
      <c r="S44">
        <f t="shared" si="16"/>
        <v>1.0864629860011803</v>
      </c>
      <c r="T44">
        <f t="shared" si="17"/>
        <v>0.74771509385119317</v>
      </c>
      <c r="U44">
        <f t="shared" si="18"/>
        <v>6.169291341326754E-2</v>
      </c>
      <c r="V44">
        <f t="shared" si="19"/>
        <v>2.9350987873768063E-2</v>
      </c>
      <c r="W44" s="2">
        <f t="shared" si="37"/>
        <v>9.10439012870356E-2</v>
      </c>
      <c r="X44">
        <f t="shared" si="21"/>
        <v>-1.1818003398496593E-3</v>
      </c>
      <c r="Y44">
        <f t="shared" si="22"/>
        <v>-2.3636006796993185E-3</v>
      </c>
      <c r="Z44">
        <f t="shared" si="23"/>
        <v>-1.168965835436791E-3</v>
      </c>
      <c r="AA44">
        <f t="shared" si="24"/>
        <v>-2.3379316708735821E-3</v>
      </c>
      <c r="AB44">
        <f t="shared" si="25"/>
        <v>4.11450512150753E-2</v>
      </c>
      <c r="AC44">
        <f t="shared" si="26"/>
        <v>4.1446683168390203E-2</v>
      </c>
      <c r="AD44">
        <f t="shared" si="27"/>
        <v>-2.3200272627789165E-2</v>
      </c>
      <c r="AE44">
        <f t="shared" si="28"/>
        <v>-2.3370352463480178E-2</v>
      </c>
    </row>
    <row r="45" spans="1:31">
      <c r="A45">
        <v>0.01</v>
      </c>
      <c r="B45">
        <v>0.99</v>
      </c>
      <c r="C45">
        <v>0.05</v>
      </c>
      <c r="D45">
        <v>0.1</v>
      </c>
      <c r="E45">
        <f t="shared" si="29"/>
        <v>0.16253134879479189</v>
      </c>
      <c r="F45">
        <f t="shared" si="30"/>
        <v>0.22506269758958353</v>
      </c>
      <c r="G45">
        <f t="shared" si="31"/>
        <v>0.26208802391923713</v>
      </c>
      <c r="H45">
        <f t="shared" si="32"/>
        <v>0.32417604783847409</v>
      </c>
      <c r="I45">
        <f t="shared" si="6"/>
        <v>3.063283719869795E-2</v>
      </c>
      <c r="J45">
        <f t="shared" si="7"/>
        <v>0.50765761050258584</v>
      </c>
      <c r="K45">
        <f t="shared" si="8"/>
        <v>4.5522005979809273E-2</v>
      </c>
      <c r="L45">
        <f t="shared" si="9"/>
        <v>0.51137853662889732</v>
      </c>
      <c r="M45">
        <f t="shared" si="33"/>
        <v>-0.60131937231812682</v>
      </c>
      <c r="N45">
        <f t="shared" si="34"/>
        <v>-0.55869328059797152</v>
      </c>
      <c r="O45">
        <f t="shared" si="35"/>
        <v>1.0507601917633291</v>
      </c>
      <c r="P45">
        <f t="shared" si="36"/>
        <v>1.1048162239327992</v>
      </c>
      <c r="Q45">
        <f t="shared" si="14"/>
        <v>-0.59096810795652366</v>
      </c>
      <c r="R45">
        <f t="shared" si="15"/>
        <v>0.35641275622926982</v>
      </c>
      <c r="S45">
        <f t="shared" si="16"/>
        <v>1.0984057120004294</v>
      </c>
      <c r="T45">
        <f t="shared" si="17"/>
        <v>0.74996126487450443</v>
      </c>
      <c r="U45">
        <f t="shared" si="18"/>
        <v>6.0000898839179757E-2</v>
      </c>
      <c r="V45">
        <f t="shared" si="19"/>
        <v>2.880929718032391E-2</v>
      </c>
      <c r="W45" s="2">
        <f t="shared" si="37"/>
        <v>8.881019601950367E-2</v>
      </c>
      <c r="X45">
        <f t="shared" si="21"/>
        <v>-1.1881989876833237E-3</v>
      </c>
      <c r="Y45">
        <f t="shared" si="22"/>
        <v>-2.3763979753666474E-3</v>
      </c>
      <c r="Z45">
        <f t="shared" si="23"/>
        <v>-1.1759440515160952E-3</v>
      </c>
      <c r="AA45">
        <f t="shared" si="24"/>
        <v>-2.3518881030321903E-3</v>
      </c>
      <c r="AB45">
        <f t="shared" si="25"/>
        <v>4.0339029374600592E-2</v>
      </c>
      <c r="AC45">
        <f t="shared" si="26"/>
        <v>4.0634698237244839E-2</v>
      </c>
      <c r="AD45">
        <f t="shared" si="27"/>
        <v>-2.28506394063623E-2</v>
      </c>
      <c r="AE45">
        <f t="shared" si="28"/>
        <v>-2.3018125403638848E-2</v>
      </c>
    </row>
    <row r="46" spans="1:31">
      <c r="A46">
        <v>0.01</v>
      </c>
      <c r="B46">
        <v>0.99</v>
      </c>
      <c r="C46">
        <v>0.05</v>
      </c>
      <c r="D46">
        <v>0.1</v>
      </c>
      <c r="E46">
        <f t="shared" si="29"/>
        <v>0.16312544828863354</v>
      </c>
      <c r="F46">
        <f t="shared" si="30"/>
        <v>0.22625089657726685</v>
      </c>
      <c r="G46">
        <f t="shared" si="31"/>
        <v>0.26267599594499519</v>
      </c>
      <c r="H46">
        <f t="shared" si="32"/>
        <v>0.3253519918899902</v>
      </c>
      <c r="I46">
        <f t="shared" si="6"/>
        <v>3.0781362072158362E-2</v>
      </c>
      <c r="J46">
        <f t="shared" si="7"/>
        <v>0.50769473296931178</v>
      </c>
      <c r="K46">
        <f t="shared" si="8"/>
        <v>4.5668998986248779E-2</v>
      </c>
      <c r="L46">
        <f t="shared" si="9"/>
        <v>0.5114152657876635</v>
      </c>
      <c r="M46">
        <f t="shared" si="33"/>
        <v>-0.62148888700542715</v>
      </c>
      <c r="N46">
        <f t="shared" si="34"/>
        <v>-0.57901062971659389</v>
      </c>
      <c r="O46">
        <f t="shared" si="35"/>
        <v>1.0621855114665102</v>
      </c>
      <c r="P46">
        <f t="shared" si="36"/>
        <v>1.1163252866346187</v>
      </c>
      <c r="Q46">
        <f t="shared" si="14"/>
        <v>-0.61164150962200936</v>
      </c>
      <c r="R46">
        <f t="shared" si="15"/>
        <v>0.35168483837874159</v>
      </c>
      <c r="S46">
        <f t="shared" si="16"/>
        <v>1.110171782777595</v>
      </c>
      <c r="T46">
        <f t="shared" si="17"/>
        <v>0.7521611356722252</v>
      </c>
      <c r="U46">
        <f t="shared" si="18"/>
        <v>5.8374264388953379E-2</v>
      </c>
      <c r="V46">
        <f t="shared" si="19"/>
        <v>2.8283662692362831E-2</v>
      </c>
      <c r="W46" s="2">
        <f t="shared" si="37"/>
        <v>8.6657927081316213E-2</v>
      </c>
      <c r="X46">
        <f t="shared" si="21"/>
        <v>-1.193603346372649E-3</v>
      </c>
      <c r="Y46">
        <f t="shared" si="22"/>
        <v>-2.387206692745298E-3</v>
      </c>
      <c r="Z46">
        <f t="shared" si="23"/>
        <v>-1.1819085732953265E-3</v>
      </c>
      <c r="AA46">
        <f t="shared" si="24"/>
        <v>-2.3638171465906531E-3</v>
      </c>
      <c r="AB46">
        <f t="shared" si="25"/>
        <v>3.9551976406268827E-2</v>
      </c>
      <c r="AC46">
        <f t="shared" si="26"/>
        <v>3.9841824649108667E-2</v>
      </c>
      <c r="AD46">
        <f t="shared" si="27"/>
        <v>-2.2509496479616319E-2</v>
      </c>
      <c r="AE46">
        <f t="shared" si="28"/>
        <v>-2.2674452534778008E-2</v>
      </c>
    </row>
    <row r="47" spans="1:31">
      <c r="A47">
        <v>0.01</v>
      </c>
      <c r="B47">
        <v>0.99</v>
      </c>
      <c r="C47">
        <v>0.05</v>
      </c>
      <c r="D47">
        <v>0.1</v>
      </c>
      <c r="E47">
        <f t="shared" si="29"/>
        <v>0.16372224996181986</v>
      </c>
      <c r="F47">
        <f t="shared" si="30"/>
        <v>0.22744449992363949</v>
      </c>
      <c r="G47">
        <f t="shared" si="31"/>
        <v>0.26326695023164287</v>
      </c>
      <c r="H47">
        <f t="shared" si="32"/>
        <v>0.32653390046328551</v>
      </c>
      <c r="I47">
        <f t="shared" si="6"/>
        <v>3.0930562490454942E-2</v>
      </c>
      <c r="J47">
        <f t="shared" si="7"/>
        <v>0.50773202419700936</v>
      </c>
      <c r="K47">
        <f t="shared" si="8"/>
        <v>4.5816737557910693E-2</v>
      </c>
      <c r="L47">
        <f t="shared" si="9"/>
        <v>0.51145218111669399</v>
      </c>
      <c r="M47">
        <f t="shared" si="33"/>
        <v>-0.64126487520856157</v>
      </c>
      <c r="N47">
        <f t="shared" si="34"/>
        <v>-0.59893154204114818</v>
      </c>
      <c r="O47">
        <f t="shared" si="35"/>
        <v>1.0734402597063184</v>
      </c>
      <c r="P47">
        <f t="shared" si="36"/>
        <v>1.1276625129020077</v>
      </c>
      <c r="Q47">
        <f t="shared" si="14"/>
        <v>-0.63191555665261578</v>
      </c>
      <c r="R47">
        <f t="shared" si="15"/>
        <v>0.34707631812136058</v>
      </c>
      <c r="S47">
        <f t="shared" si="16"/>
        <v>1.1217654477025163</v>
      </c>
      <c r="T47">
        <f t="shared" si="17"/>
        <v>0.75431604201095859</v>
      </c>
      <c r="U47">
        <f t="shared" si="18"/>
        <v>5.6810222119126334E-2</v>
      </c>
      <c r="V47">
        <f t="shared" si="19"/>
        <v>2.7773464026690117E-2</v>
      </c>
      <c r="W47" s="2">
        <f t="shared" si="37"/>
        <v>8.4583686145816447E-2</v>
      </c>
      <c r="X47">
        <f t="shared" si="21"/>
        <v>-1.1980798734412736E-3</v>
      </c>
      <c r="Y47">
        <f t="shared" si="22"/>
        <v>-2.3961597468825473E-3</v>
      </c>
      <c r="Z47">
        <f t="shared" si="23"/>
        <v>-1.1869261666177409E-3</v>
      </c>
      <c r="AA47">
        <f t="shared" si="24"/>
        <v>-2.3738523332354818E-3</v>
      </c>
      <c r="AB47">
        <f t="shared" si="25"/>
        <v>3.8783785898947404E-2</v>
      </c>
      <c r="AC47">
        <f t="shared" si="26"/>
        <v>3.9067955032678375E-2</v>
      </c>
      <c r="AD47">
        <f t="shared" si="27"/>
        <v>-2.2176587758205996E-2</v>
      </c>
      <c r="AE47">
        <f t="shared" si="28"/>
        <v>-2.233907580794869E-2</v>
      </c>
    </row>
    <row r="48" spans="1:31">
      <c r="A48">
        <v>0.01</v>
      </c>
      <c r="B48">
        <v>0.99</v>
      </c>
      <c r="C48">
        <v>0.05</v>
      </c>
      <c r="D48">
        <v>0.1</v>
      </c>
      <c r="E48">
        <f t="shared" si="29"/>
        <v>0.1643212898985405</v>
      </c>
      <c r="F48">
        <f t="shared" si="30"/>
        <v>0.22864257979708077</v>
      </c>
      <c r="G48">
        <f t="shared" si="31"/>
        <v>0.26386041331495175</v>
      </c>
      <c r="H48">
        <f t="shared" si="32"/>
        <v>0.32772082662990326</v>
      </c>
      <c r="I48">
        <f t="shared" si="6"/>
        <v>3.1080322474635103E-2</v>
      </c>
      <c r="J48">
        <f t="shared" si="7"/>
        <v>0.50776945519636074</v>
      </c>
      <c r="K48">
        <f t="shared" si="8"/>
        <v>4.5965103328737919E-2</v>
      </c>
      <c r="L48">
        <f t="shared" si="9"/>
        <v>0.51148925303780879</v>
      </c>
      <c r="M48">
        <f t="shared" si="33"/>
        <v>-0.66065676815803531</v>
      </c>
      <c r="N48">
        <f t="shared" si="34"/>
        <v>-0.61846551955748741</v>
      </c>
      <c r="O48">
        <f t="shared" si="35"/>
        <v>1.0845285535854214</v>
      </c>
      <c r="P48">
        <f t="shared" si="36"/>
        <v>1.1388320508059819</v>
      </c>
      <c r="Q48">
        <f t="shared" si="14"/>
        <v>-0.65179979386749354</v>
      </c>
      <c r="R48">
        <f t="shared" si="15"/>
        <v>0.34258407257999157</v>
      </c>
      <c r="S48">
        <f t="shared" si="16"/>
        <v>1.1331908278012341</v>
      </c>
      <c r="T48">
        <f t="shared" si="17"/>
        <v>0.7564272742505489</v>
      </c>
      <c r="U48">
        <f t="shared" si="18"/>
        <v>5.5306082666946546E-2</v>
      </c>
      <c r="V48">
        <f t="shared" si="19"/>
        <v>2.7278109107014146E-2</v>
      </c>
      <c r="W48" s="2">
        <f t="shared" si="37"/>
        <v>8.2584191773960688E-2</v>
      </c>
      <c r="X48">
        <f t="shared" si="21"/>
        <v>-1.2016915709759427E-3</v>
      </c>
      <c r="Y48">
        <f t="shared" si="22"/>
        <v>-2.4033831419518854E-3</v>
      </c>
      <c r="Z48">
        <f t="shared" si="23"/>
        <v>-1.1910601877544332E-3</v>
      </c>
      <c r="AA48">
        <f t="shared" si="24"/>
        <v>-2.3821203755088663E-3</v>
      </c>
      <c r="AB48">
        <f t="shared" si="25"/>
        <v>3.8034298360323356E-2</v>
      </c>
      <c r="AC48">
        <f t="shared" si="26"/>
        <v>3.8312928552616053E-2</v>
      </c>
      <c r="AD48">
        <f t="shared" si="27"/>
        <v>-2.1851665165993767E-2</v>
      </c>
      <c r="AE48">
        <f t="shared" si="28"/>
        <v>-2.201174524974964E-2</v>
      </c>
    </row>
    <row r="49" spans="1:31">
      <c r="A49">
        <v>0.01</v>
      </c>
      <c r="B49">
        <v>0.99</v>
      </c>
      <c r="C49">
        <v>0.05</v>
      </c>
      <c r="D49">
        <v>0.1</v>
      </c>
      <c r="E49">
        <f t="shared" si="29"/>
        <v>0.16492213568402847</v>
      </c>
      <c r="F49">
        <f t="shared" si="30"/>
        <v>0.22984427136805671</v>
      </c>
      <c r="G49">
        <f t="shared" si="31"/>
        <v>0.26445594340882894</v>
      </c>
      <c r="H49">
        <f t="shared" si="32"/>
        <v>0.32891188681765771</v>
      </c>
      <c r="I49">
        <f t="shared" si="6"/>
        <v>3.1230533921007095E-2</v>
      </c>
      <c r="J49">
        <f t="shared" si="7"/>
        <v>0.50780699894663828</v>
      </c>
      <c r="K49">
        <f t="shared" si="8"/>
        <v>4.6113985852207218E-2</v>
      </c>
      <c r="L49">
        <f t="shared" si="9"/>
        <v>0.51152645395204321</v>
      </c>
      <c r="M49">
        <f t="shared" si="33"/>
        <v>-0.67967391733819704</v>
      </c>
      <c r="N49">
        <f t="shared" si="34"/>
        <v>-0.63762198383379542</v>
      </c>
      <c r="O49">
        <f t="shared" si="35"/>
        <v>1.0954543861684183</v>
      </c>
      <c r="P49">
        <f t="shared" si="36"/>
        <v>1.1498379234308567</v>
      </c>
      <c r="Q49">
        <f t="shared" si="14"/>
        <v>-0.67130368457818379</v>
      </c>
      <c r="R49">
        <f t="shared" si="15"/>
        <v>0.33820498550114203</v>
      </c>
      <c r="S49">
        <f t="shared" si="16"/>
        <v>1.1444519199152834</v>
      </c>
      <c r="T49">
        <f t="shared" si="17"/>
        <v>0.75849607891556192</v>
      </c>
      <c r="U49">
        <f t="shared" si="18"/>
        <v>5.3859256253902421E-2</v>
      </c>
      <c r="V49">
        <f t="shared" si="19"/>
        <v>2.6797032738734863E-2</v>
      </c>
      <c r="W49" s="2">
        <f t="shared" si="37"/>
        <v>8.0656288992637284E-2</v>
      </c>
      <c r="X49">
        <f t="shared" si="21"/>
        <v>-1.2044980518105496E-3</v>
      </c>
      <c r="Y49">
        <f t="shared" si="22"/>
        <v>-2.4089961036210992E-3</v>
      </c>
      <c r="Z49">
        <f t="shared" si="23"/>
        <v>-1.1943706413537769E-3</v>
      </c>
      <c r="AA49">
        <f t="shared" si="24"/>
        <v>-2.3887412827075538E-3</v>
      </c>
      <c r="AB49">
        <f t="shared" si="25"/>
        <v>3.7303308555563186E-2</v>
      </c>
      <c r="AC49">
        <f t="shared" si="26"/>
        <v>3.7576538302323201E-2</v>
      </c>
      <c r="AD49">
        <f t="shared" si="27"/>
        <v>-2.1534488470187765E-2</v>
      </c>
      <c r="AE49">
        <f t="shared" si="28"/>
        <v>-2.1692218791147147E-2</v>
      </c>
    </row>
    <row r="50" spans="1:31">
      <c r="A50">
        <v>0.01</v>
      </c>
      <c r="B50">
        <v>0.99</v>
      </c>
      <c r="C50">
        <v>0.05</v>
      </c>
      <c r="D50">
        <v>0.1</v>
      </c>
      <c r="E50">
        <f t="shared" si="29"/>
        <v>0.16552438470993375</v>
      </c>
      <c r="F50">
        <f t="shared" si="30"/>
        <v>0.23104876941986727</v>
      </c>
      <c r="G50">
        <f t="shared" si="31"/>
        <v>0.26505312872950582</v>
      </c>
      <c r="H50">
        <f t="shared" si="32"/>
        <v>0.33010625745901151</v>
      </c>
      <c r="I50">
        <f t="shared" si="6"/>
        <v>3.1381096177483414E-2</v>
      </c>
      <c r="J50">
        <f t="shared" si="7"/>
        <v>0.50784463028979898</v>
      </c>
      <c r="K50">
        <f t="shared" si="8"/>
        <v>4.626328218237645E-2</v>
      </c>
      <c r="L50">
        <f t="shared" si="9"/>
        <v>0.51156375813493893</v>
      </c>
      <c r="M50">
        <f t="shared" si="33"/>
        <v>-0.69832557161597864</v>
      </c>
      <c r="N50">
        <f t="shared" si="34"/>
        <v>-0.65641025298495703</v>
      </c>
      <c r="O50">
        <f t="shared" si="35"/>
        <v>1.1062216304035122</v>
      </c>
      <c r="P50">
        <f t="shared" si="36"/>
        <v>1.1606840328264303</v>
      </c>
      <c r="Q50">
        <f t="shared" si="14"/>
        <v>-0.69043658763451976</v>
      </c>
      <c r="R50">
        <f t="shared" si="15"/>
        <v>0.33393595919335334</v>
      </c>
      <c r="S50">
        <f t="shared" si="16"/>
        <v>1.1555526007507557</v>
      </c>
      <c r="T50">
        <f t="shared" si="17"/>
        <v>0.76052366022787576</v>
      </c>
      <c r="U50">
        <f t="shared" si="18"/>
        <v>5.2467252829258938E-2</v>
      </c>
      <c r="V50">
        <f t="shared" si="19"/>
        <v>2.6329695257605701E-2</v>
      </c>
      <c r="W50" s="2">
        <f t="shared" si="37"/>
        <v>7.8796948086864632E-2</v>
      </c>
      <c r="X50">
        <f t="shared" si="21"/>
        <v>-1.2065556247602507E-3</v>
      </c>
      <c r="Y50">
        <f t="shared" si="22"/>
        <v>-2.4131112495205014E-3</v>
      </c>
      <c r="Z50">
        <f t="shared" si="23"/>
        <v>-1.1969142583479883E-3</v>
      </c>
      <c r="AA50">
        <f t="shared" si="24"/>
        <v>-2.3938285166959766E-3</v>
      </c>
      <c r="AB50">
        <f t="shared" si="25"/>
        <v>3.6590572173816206E-2</v>
      </c>
      <c r="AC50">
        <f t="shared" si="26"/>
        <v>3.6858538019519028E-2</v>
      </c>
      <c r="AD50">
        <f t="shared" si="27"/>
        <v>-2.1224825102066483E-2</v>
      </c>
      <c r="AE50">
        <f t="shared" si="28"/>
        <v>-2.1380262086799932E-2</v>
      </c>
    </row>
    <row r="51" spans="1:31">
      <c r="A51">
        <v>0.01</v>
      </c>
      <c r="B51">
        <v>0.99</v>
      </c>
      <c r="C51">
        <v>0.05</v>
      </c>
      <c r="D51">
        <v>0.1</v>
      </c>
      <c r="E51">
        <f t="shared" si="29"/>
        <v>0.16612766252231387</v>
      </c>
      <c r="F51">
        <f t="shared" si="30"/>
        <v>0.23225532504462751</v>
      </c>
      <c r="G51">
        <f t="shared" si="31"/>
        <v>0.26565158585867982</v>
      </c>
      <c r="H51">
        <f t="shared" si="32"/>
        <v>0.33130317171735951</v>
      </c>
      <c r="I51">
        <f t="shared" si="6"/>
        <v>3.1531915630578444E-2</v>
      </c>
      <c r="J51">
        <f t="shared" si="7"/>
        <v>0.50788232582724158</v>
      </c>
      <c r="K51">
        <f t="shared" si="8"/>
        <v>4.6412896464669944E-2</v>
      </c>
      <c r="L51">
        <f t="shared" si="9"/>
        <v>0.51160114163426829</v>
      </c>
      <c r="M51">
        <f t="shared" si="33"/>
        <v>-0.71662085770288675</v>
      </c>
      <c r="N51">
        <f t="shared" si="34"/>
        <v>-0.67483952199471653</v>
      </c>
      <c r="O51">
        <f t="shared" si="35"/>
        <v>1.1168340429545454</v>
      </c>
      <c r="P51">
        <f t="shared" si="36"/>
        <v>1.1713741638698303</v>
      </c>
      <c r="Q51">
        <f t="shared" si="14"/>
        <v>-0.70920773781887569</v>
      </c>
      <c r="R51">
        <f t="shared" si="15"/>
        <v>0.3297739247994898</v>
      </c>
      <c r="S51">
        <f t="shared" si="16"/>
        <v>1.1664966308154876</v>
      </c>
      <c r="T51">
        <f t="shared" si="17"/>
        <v>0.76251118159879128</v>
      </c>
      <c r="U51">
        <f t="shared" si="18"/>
        <v>5.1127681490834874E-2</v>
      </c>
      <c r="V51">
        <f t="shared" si="19"/>
        <v>2.5875581248789057E-2</v>
      </c>
      <c r="W51" s="2">
        <f t="shared" si="37"/>
        <v>7.7003262739623934E-2</v>
      </c>
      <c r="X51">
        <f t="shared" si="21"/>
        <v>-1.2079173947299913E-3</v>
      </c>
      <c r="Y51">
        <f t="shared" si="22"/>
        <v>-2.4158347894599826E-3</v>
      </c>
      <c r="Z51">
        <f t="shared" si="23"/>
        <v>-1.1987445895742938E-3</v>
      </c>
      <c r="AA51">
        <f t="shared" si="24"/>
        <v>-2.3974891791485875E-3</v>
      </c>
      <c r="AB51">
        <f t="shared" si="25"/>
        <v>3.5895811856361065E-2</v>
      </c>
      <c r="AC51">
        <f t="shared" si="26"/>
        <v>3.6158648158687717E-2</v>
      </c>
      <c r="AD51">
        <f t="shared" si="27"/>
        <v>-2.0922449970518474E-2</v>
      </c>
      <c r="AE51">
        <f t="shared" si="28"/>
        <v>-2.1075648327136532E-2</v>
      </c>
    </row>
    <row r="52" spans="1:31">
      <c r="A52">
        <v>0.01</v>
      </c>
      <c r="B52">
        <v>0.99</v>
      </c>
      <c r="C52">
        <v>0.05</v>
      </c>
      <c r="D52">
        <v>0.1</v>
      </c>
      <c r="E52">
        <f t="shared" si="29"/>
        <v>0.16673162121967885</v>
      </c>
      <c r="F52">
        <f t="shared" si="30"/>
        <v>0.23346324243935751</v>
      </c>
      <c r="G52">
        <f t="shared" si="31"/>
        <v>0.26625095815346694</v>
      </c>
      <c r="H52">
        <f t="shared" si="32"/>
        <v>0.33250191630693382</v>
      </c>
      <c r="I52">
        <f t="shared" si="6"/>
        <v>3.1682905304919698E-2</v>
      </c>
      <c r="J52">
        <f t="shared" si="7"/>
        <v>0.50792006381969268</v>
      </c>
      <c r="K52">
        <f t="shared" si="8"/>
        <v>4.6562739538366732E-2</v>
      </c>
      <c r="L52">
        <f t="shared" si="9"/>
        <v>0.5116385821706847</v>
      </c>
      <c r="M52">
        <f t="shared" si="33"/>
        <v>-0.73456876363106727</v>
      </c>
      <c r="N52">
        <f t="shared" si="34"/>
        <v>-0.6929188460740604</v>
      </c>
      <c r="O52">
        <f t="shared" si="35"/>
        <v>1.1272952679398045</v>
      </c>
      <c r="P52">
        <f t="shared" si="36"/>
        <v>1.1819119880333986</v>
      </c>
      <c r="Q52">
        <f t="shared" si="14"/>
        <v>-0.7276262292681237</v>
      </c>
      <c r="R52">
        <f t="shared" si="15"/>
        <v>0.32571585105969064</v>
      </c>
      <c r="S52">
        <f t="shared" si="16"/>
        <v>1.1772876582435663</v>
      </c>
      <c r="T52">
        <f t="shared" si="17"/>
        <v>0.76445976707954366</v>
      </c>
      <c r="U52">
        <f t="shared" si="18"/>
        <v>4.9838249305172382E-2</v>
      </c>
      <c r="V52">
        <f t="shared" si="19"/>
        <v>2.5434198332906846E-2</v>
      </c>
      <c r="W52" s="2">
        <f t="shared" si="37"/>
        <v>7.5272447638079221E-2</v>
      </c>
      <c r="X52">
        <f t="shared" si="21"/>
        <v>-1.2086333740771013E-3</v>
      </c>
      <c r="Y52">
        <f t="shared" si="22"/>
        <v>-2.4172667481542026E-3</v>
      </c>
      <c r="Z52">
        <f t="shared" si="23"/>
        <v>-1.1999121114231179E-3</v>
      </c>
      <c r="AA52">
        <f t="shared" si="24"/>
        <v>-2.3998242228462359E-3</v>
      </c>
      <c r="AB52">
        <f t="shared" si="25"/>
        <v>3.5218722623703014E-2</v>
      </c>
      <c r="AC52">
        <f t="shared" si="26"/>
        <v>3.5476561357990988E-2</v>
      </c>
      <c r="AD52">
        <f t="shared" si="27"/>
        <v>-2.0627145270326469E-2</v>
      </c>
      <c r="AE52">
        <f t="shared" si="28"/>
        <v>-2.0778158045130963E-2</v>
      </c>
    </row>
    <row r="53" spans="1:31">
      <c r="A53">
        <v>0.01</v>
      </c>
      <c r="B53">
        <v>0.99</v>
      </c>
      <c r="C53">
        <v>0.05</v>
      </c>
      <c r="D53">
        <v>0.1</v>
      </c>
      <c r="E53">
        <f t="shared" si="29"/>
        <v>0.16733593790671741</v>
      </c>
      <c r="F53">
        <f t="shared" si="30"/>
        <v>0.2346718758134346</v>
      </c>
      <c r="G53">
        <f t="shared" si="31"/>
        <v>0.2668509142091785</v>
      </c>
      <c r="H53">
        <f t="shared" si="32"/>
        <v>0.33370182841835694</v>
      </c>
      <c r="I53">
        <f t="shared" si="6"/>
        <v>3.1833984476679331E-2</v>
      </c>
      <c r="J53">
        <f t="shared" si="7"/>
        <v>0.50795782409057322</v>
      </c>
      <c r="K53">
        <f t="shared" si="8"/>
        <v>4.6712728552294622E-2</v>
      </c>
      <c r="L53">
        <f t="shared" si="9"/>
        <v>0.51167605904167346</v>
      </c>
      <c r="M53">
        <f t="shared" si="33"/>
        <v>-0.7521781249429188</v>
      </c>
      <c r="N53">
        <f t="shared" si="34"/>
        <v>-0.71065712675305592</v>
      </c>
      <c r="O53">
        <f t="shared" si="35"/>
        <v>1.1376088405749678</v>
      </c>
      <c r="P53">
        <f t="shared" si="36"/>
        <v>1.1923010670559642</v>
      </c>
      <c r="Q53">
        <f t="shared" si="14"/>
        <v>-0.74570100162141495</v>
      </c>
      <c r="R53">
        <f t="shared" si="15"/>
        <v>0.32175875171375773</v>
      </c>
      <c r="S53">
        <f t="shared" si="16"/>
        <v>1.1879292225070381</v>
      </c>
      <c r="T53">
        <f t="shared" si="17"/>
        <v>0.76637050276948493</v>
      </c>
      <c r="U53">
        <f t="shared" si="18"/>
        <v>4.8596759635060216E-2</v>
      </c>
      <c r="V53">
        <f t="shared" si="19"/>
        <v>2.500507601578647E-2</v>
      </c>
      <c r="W53" s="2">
        <f t="shared" si="37"/>
        <v>7.3601835650846686E-2</v>
      </c>
      <c r="X53">
        <f t="shared" si="21"/>
        <v>-1.2087506021181216E-3</v>
      </c>
      <c r="Y53">
        <f t="shared" si="22"/>
        <v>-2.4175012042362432E-3</v>
      </c>
      <c r="Z53">
        <f t="shared" si="23"/>
        <v>-1.2004643403372263E-3</v>
      </c>
      <c r="AA53">
        <f t="shared" si="24"/>
        <v>-2.4009286806744527E-3</v>
      </c>
      <c r="AB53">
        <f t="shared" si="25"/>
        <v>3.4558976740964413E-2</v>
      </c>
      <c r="AC53">
        <f t="shared" si="26"/>
        <v>3.4811947340290396E-2</v>
      </c>
      <c r="AD53">
        <f t="shared" si="27"/>
        <v>-2.0338700286863506E-2</v>
      </c>
      <c r="AE53">
        <f t="shared" si="28"/>
        <v>-2.0487578919458571E-2</v>
      </c>
    </row>
    <row r="54" spans="1:31">
      <c r="A54">
        <v>0.01</v>
      </c>
      <c r="B54">
        <v>0.99</v>
      </c>
      <c r="C54">
        <v>0.05</v>
      </c>
      <c r="D54">
        <v>0.1</v>
      </c>
      <c r="E54">
        <f t="shared" si="29"/>
        <v>0.16794031320777647</v>
      </c>
      <c r="F54">
        <f t="shared" si="30"/>
        <v>0.23588062641555271</v>
      </c>
      <c r="G54">
        <f t="shared" si="31"/>
        <v>0.26745114637934714</v>
      </c>
      <c r="H54">
        <f t="shared" si="32"/>
        <v>0.33490229275869415</v>
      </c>
      <c r="I54">
        <f t="shared" si="6"/>
        <v>3.1985078301944095E-2</v>
      </c>
      <c r="J54">
        <f t="shared" si="7"/>
        <v>0.50799558793309785</v>
      </c>
      <c r="K54">
        <f t="shared" si="8"/>
        <v>4.6862786594836774E-2</v>
      </c>
      <c r="L54">
        <f t="shared" si="9"/>
        <v>0.51171355302907984</v>
      </c>
      <c r="M54">
        <f t="shared" si="33"/>
        <v>-0.76945761331340101</v>
      </c>
      <c r="N54">
        <f t="shared" si="34"/>
        <v>-0.7280631004232011</v>
      </c>
      <c r="O54">
        <f t="shared" si="35"/>
        <v>1.1477781907183995</v>
      </c>
      <c r="P54">
        <f t="shared" si="36"/>
        <v>1.2025448565156935</v>
      </c>
      <c r="Q54">
        <f t="shared" si="14"/>
        <v>-0.7634408286116634</v>
      </c>
      <c r="R54">
        <f t="shared" si="15"/>
        <v>0.31789969168286059</v>
      </c>
      <c r="S54">
        <f t="shared" si="16"/>
        <v>1.1984247580152712</v>
      </c>
      <c r="T54">
        <f t="shared" si="17"/>
        <v>0.76824443818154142</v>
      </c>
      <c r="U54">
        <f t="shared" si="18"/>
        <v>4.7401110069200302E-2</v>
      </c>
      <c r="V54">
        <f t="shared" si="19"/>
        <v>2.45877645987101E-2</v>
      </c>
      <c r="W54" s="2">
        <f t="shared" si="37"/>
        <v>7.1988874667910402E-2</v>
      </c>
      <c r="X54">
        <f t="shared" si="21"/>
        <v>-1.2083132701335461E-3</v>
      </c>
      <c r="Y54">
        <f t="shared" si="22"/>
        <v>-2.4166265402670922E-3</v>
      </c>
      <c r="Z54">
        <f t="shared" si="23"/>
        <v>-1.2004459534513574E-3</v>
      </c>
      <c r="AA54">
        <f t="shared" si="24"/>
        <v>-2.4008919069027149E-3</v>
      </c>
      <c r="AB54">
        <f t="shared" si="25"/>
        <v>3.391622806176791E-2</v>
      </c>
      <c r="AC54">
        <f t="shared" si="26"/>
        <v>3.4164457288785574E-2</v>
      </c>
      <c r="AD54">
        <f t="shared" si="27"/>
        <v>-2.0056911198637156E-2</v>
      </c>
      <c r="AE54">
        <f t="shared" si="28"/>
        <v>-2.0203705575480374E-2</v>
      </c>
    </row>
    <row r="55" spans="1:31">
      <c r="A55">
        <v>0.01</v>
      </c>
      <c r="B55">
        <v>0.99</v>
      </c>
      <c r="C55">
        <v>0.05</v>
      </c>
      <c r="D55">
        <v>0.1</v>
      </c>
      <c r="E55">
        <f t="shared" si="29"/>
        <v>0.16854446984284324</v>
      </c>
      <c r="F55">
        <f t="shared" si="30"/>
        <v>0.23708893968568626</v>
      </c>
      <c r="G55">
        <f t="shared" si="31"/>
        <v>0.26805136935607282</v>
      </c>
      <c r="H55">
        <f t="shared" si="32"/>
        <v>0.33610273871214552</v>
      </c>
      <c r="I55">
        <f t="shared" si="6"/>
        <v>3.2136117460710788E-2</v>
      </c>
      <c r="J55">
        <f t="shared" si="7"/>
        <v>0.50803333802128214</v>
      </c>
      <c r="K55">
        <f t="shared" si="8"/>
        <v>4.7012842339018195E-2</v>
      </c>
      <c r="L55">
        <f t="shared" si="9"/>
        <v>0.51175104631040613</v>
      </c>
      <c r="M55">
        <f t="shared" si="33"/>
        <v>-0.786415727344285</v>
      </c>
      <c r="N55">
        <f t="shared" si="34"/>
        <v>-0.7451453290675939</v>
      </c>
      <c r="O55">
        <f t="shared" si="35"/>
        <v>1.1578066463177181</v>
      </c>
      <c r="P55">
        <f t="shared" si="36"/>
        <v>1.2126467093034337</v>
      </c>
      <c r="Q55">
        <f t="shared" si="14"/>
        <v>-0.78085430883880469</v>
      </c>
      <c r="R55">
        <f t="shared" si="15"/>
        <v>0.31413579216101079</v>
      </c>
      <c r="S55">
        <f t="shared" si="16"/>
        <v>1.2087775976029194</v>
      </c>
      <c r="T55">
        <f t="shared" si="17"/>
        <v>0.7700825875648436</v>
      </c>
      <c r="U55">
        <f t="shared" si="18"/>
        <v>4.6249290036702771E-2</v>
      </c>
      <c r="V55">
        <f t="shared" si="19"/>
        <v>2.4181834146087339E-2</v>
      </c>
      <c r="W55" s="2">
        <f t="shared" si="37"/>
        <v>7.0431124182790114E-2</v>
      </c>
      <c r="X55">
        <f t="shared" si="21"/>
        <v>-1.207362849640421E-3</v>
      </c>
      <c r="Y55">
        <f t="shared" si="22"/>
        <v>-2.4147256992808419E-3</v>
      </c>
      <c r="Z55">
        <f t="shared" si="23"/>
        <v>-1.1998989130810095E-3</v>
      </c>
      <c r="AA55">
        <f t="shared" si="24"/>
        <v>-2.399797826162019E-3</v>
      </c>
      <c r="AB55">
        <f t="shared" si="25"/>
        <v>3.3290115890740483E-2</v>
      </c>
      <c r="AC55">
        <f t="shared" si="26"/>
        <v>3.3533727737701045E-2</v>
      </c>
      <c r="AD55">
        <f t="shared" si="27"/>
        <v>-1.9781580878912731E-2</v>
      </c>
      <c r="AE55">
        <f t="shared" si="28"/>
        <v>-1.9926339385297264E-2</v>
      </c>
    </row>
    <row r="56" spans="1:31">
      <c r="A56">
        <v>0.01</v>
      </c>
      <c r="B56">
        <v>0.99</v>
      </c>
      <c r="C56">
        <v>0.05</v>
      </c>
      <c r="D56">
        <v>0.1</v>
      </c>
      <c r="E56">
        <f t="shared" si="29"/>
        <v>0.16914815126766344</v>
      </c>
      <c r="F56">
        <f t="shared" si="30"/>
        <v>0.23829630253532669</v>
      </c>
      <c r="G56">
        <f t="shared" si="31"/>
        <v>0.26865131881261334</v>
      </c>
      <c r="H56">
        <f t="shared" si="32"/>
        <v>0.33730263762522655</v>
      </c>
      <c r="I56">
        <f t="shared" si="6"/>
        <v>3.2287037816915845E-2</v>
      </c>
      <c r="J56">
        <f t="shared" si="7"/>
        <v>0.50807105832495725</v>
      </c>
      <c r="K56">
        <f t="shared" si="8"/>
        <v>4.7162829703153331E-2</v>
      </c>
      <c r="L56">
        <f t="shared" si="9"/>
        <v>0.5117885223739993</v>
      </c>
      <c r="M56">
        <f t="shared" si="33"/>
        <v>-0.80306078528965519</v>
      </c>
      <c r="N56">
        <f t="shared" si="34"/>
        <v>-0.76191219293644441</v>
      </c>
      <c r="O56">
        <f t="shared" si="35"/>
        <v>1.1676974367571744</v>
      </c>
      <c r="P56">
        <f t="shared" si="36"/>
        <v>1.2226098789960822</v>
      </c>
      <c r="Q56">
        <f t="shared" si="14"/>
        <v>-0.79794985848306266</v>
      </c>
      <c r="R56">
        <f t="shared" si="15"/>
        <v>0.31046423473710927</v>
      </c>
      <c r="S56">
        <f t="shared" si="16"/>
        <v>1.2189909759078166</v>
      </c>
      <c r="T56">
        <f t="shared" si="17"/>
        <v>0.77188593118465321</v>
      </c>
      <c r="U56">
        <f t="shared" si="18"/>
        <v>4.5139378178078345E-2</v>
      </c>
      <c r="V56">
        <f t="shared" si="19"/>
        <v>2.3786873507592916E-2</v>
      </c>
      <c r="W56" s="2">
        <f t="shared" si="37"/>
        <v>6.8926251685671264E-2</v>
      </c>
      <c r="X56">
        <f t="shared" si="21"/>
        <v>-1.2059382220730825E-3</v>
      </c>
      <c r="Y56">
        <f t="shared" si="22"/>
        <v>-2.411876444146165E-3</v>
      </c>
      <c r="Z56">
        <f t="shared" si="23"/>
        <v>-1.198862593142753E-3</v>
      </c>
      <c r="AA56">
        <f t="shared" si="24"/>
        <v>-2.397725186285506E-3</v>
      </c>
      <c r="AB56">
        <f t="shared" si="25"/>
        <v>3.2680268403982464E-2</v>
      </c>
      <c r="AC56">
        <f t="shared" si="26"/>
        <v>3.2919384017663311E-2</v>
      </c>
      <c r="AD56">
        <f t="shared" si="27"/>
        <v>-1.9512518697468322E-2</v>
      </c>
      <c r="AE56">
        <f t="shared" si="28"/>
        <v>-1.9655288267935972E-2</v>
      </c>
    </row>
    <row r="57" spans="1:31">
      <c r="A57">
        <v>0.01</v>
      </c>
      <c r="B57">
        <v>0.99</v>
      </c>
      <c r="C57">
        <v>0.05</v>
      </c>
      <c r="D57">
        <v>0.1</v>
      </c>
      <c r="E57">
        <f t="shared" si="29"/>
        <v>0.16975112037869999</v>
      </c>
      <c r="F57">
        <f t="shared" si="30"/>
        <v>0.23950224075739976</v>
      </c>
      <c r="G57">
        <f t="shared" si="31"/>
        <v>0.2692507501091847</v>
      </c>
      <c r="H57">
        <f t="shared" si="32"/>
        <v>0.33850150021836933</v>
      </c>
      <c r="I57">
        <f t="shared" si="6"/>
        <v>3.2437780094674976E-2</v>
      </c>
      <c r="J57">
        <f t="shared" si="7"/>
        <v>0.50810873402883672</v>
      </c>
      <c r="K57">
        <f t="shared" si="8"/>
        <v>4.7312687527296171E-2</v>
      </c>
      <c r="L57">
        <f t="shared" si="9"/>
        <v>0.51182596593818608</v>
      </c>
      <c r="M57">
        <f t="shared" si="33"/>
        <v>-0.8194009194916464</v>
      </c>
      <c r="N57">
        <f t="shared" si="34"/>
        <v>-0.77837188494527609</v>
      </c>
      <c r="O57">
        <f t="shared" si="35"/>
        <v>1.1774536961059086</v>
      </c>
      <c r="P57">
        <f t="shared" si="36"/>
        <v>1.2324375231300502</v>
      </c>
      <c r="Q57">
        <f t="shared" si="14"/>
        <v>-0.81473570573620779</v>
      </c>
      <c r="R57">
        <f t="shared" si="15"/>
        <v>0.30688226465874313</v>
      </c>
      <c r="S57">
        <f t="shared" si="16"/>
        <v>1.2290680326404513</v>
      </c>
      <c r="T57">
        <f t="shared" si="17"/>
        <v>0.7736554165599191</v>
      </c>
      <c r="U57">
        <f t="shared" si="18"/>
        <v>4.4069539534451994E-2</v>
      </c>
      <c r="V57">
        <f t="shared" si="19"/>
        <v>2.3402489391931063E-2</v>
      </c>
      <c r="W57" s="2">
        <f t="shared" si="37"/>
        <v>6.7472028926383057E-2</v>
      </c>
      <c r="X57">
        <f t="shared" si="21"/>
        <v>-1.204075808338808E-3</v>
      </c>
      <c r="Y57">
        <f t="shared" si="22"/>
        <v>-2.408151616677616E-3</v>
      </c>
      <c r="Z57">
        <f t="shared" si="23"/>
        <v>-1.1973739059186438E-3</v>
      </c>
      <c r="AA57">
        <f t="shared" si="24"/>
        <v>-2.3947478118372875E-3</v>
      </c>
      <c r="AB57">
        <f t="shared" si="25"/>
        <v>3.2086305665530279E-2</v>
      </c>
      <c r="AC57">
        <f t="shared" si="26"/>
        <v>3.2321043294083376E-2</v>
      </c>
      <c r="AD57">
        <f t="shared" si="27"/>
        <v>-1.9249540323376099E-2</v>
      </c>
      <c r="AE57">
        <f t="shared" si="28"/>
        <v>-1.9390366490568692E-2</v>
      </c>
    </row>
    <row r="58" spans="1:31">
      <c r="A58">
        <v>0.01</v>
      </c>
      <c r="B58">
        <v>0.99</v>
      </c>
      <c r="C58">
        <v>0.05</v>
      </c>
      <c r="D58">
        <v>0.1</v>
      </c>
      <c r="E58">
        <f t="shared" si="29"/>
        <v>0.1703531582828694</v>
      </c>
      <c r="F58">
        <f t="shared" si="30"/>
        <v>0.24070631656573857</v>
      </c>
      <c r="G58">
        <f t="shared" si="31"/>
        <v>0.26984943706214404</v>
      </c>
      <c r="H58">
        <f t="shared" si="32"/>
        <v>0.33969887412428795</v>
      </c>
      <c r="I58">
        <f t="shared" si="6"/>
        <v>3.2588289570717327E-2</v>
      </c>
      <c r="J58">
        <f t="shared" si="7"/>
        <v>0.50814635145563247</v>
      </c>
      <c r="K58">
        <f t="shared" si="8"/>
        <v>4.7462359265535999E-2</v>
      </c>
      <c r="L58">
        <f t="shared" si="9"/>
        <v>0.51186336287437129</v>
      </c>
      <c r="M58">
        <f t="shared" si="33"/>
        <v>-0.83544407232441154</v>
      </c>
      <c r="N58">
        <f t="shared" si="34"/>
        <v>-0.79453240659231783</v>
      </c>
      <c r="O58">
        <f t="shared" si="35"/>
        <v>1.1870784662675966</v>
      </c>
      <c r="P58">
        <f t="shared" si="36"/>
        <v>1.2421327063753345</v>
      </c>
      <c r="Q58">
        <f t="shared" si="14"/>
        <v>-0.83121988674789637</v>
      </c>
      <c r="R58">
        <f t="shared" si="15"/>
        <v>0.30338719333947473</v>
      </c>
      <c r="S58">
        <f t="shared" si="16"/>
        <v>1.2390118157469501</v>
      </c>
      <c r="T58">
        <f t="shared" si="17"/>
        <v>0.77539195965896268</v>
      </c>
      <c r="U58">
        <f t="shared" si="18"/>
        <v>4.3038022607807161E-2</v>
      </c>
      <c r="V58">
        <f t="shared" si="19"/>
        <v>2.302830548951015E-2</v>
      </c>
      <c r="W58" s="2">
        <f t="shared" si="37"/>
        <v>6.6066328097317314E-2</v>
      </c>
      <c r="X58">
        <f t="shared" si="21"/>
        <v>-1.2018096970006411E-3</v>
      </c>
      <c r="Y58">
        <f t="shared" si="22"/>
        <v>-2.4036193940012822E-3</v>
      </c>
      <c r="Z58">
        <f t="shared" si="23"/>
        <v>-1.1954674278666757E-3</v>
      </c>
      <c r="AA58">
        <f t="shared" si="24"/>
        <v>-2.3909348557333513E-3</v>
      </c>
      <c r="AB58">
        <f t="shared" si="25"/>
        <v>3.1507842276144407E-2</v>
      </c>
      <c r="AC58">
        <f t="shared" si="26"/>
        <v>3.1738317235149353E-2</v>
      </c>
      <c r="AD58">
        <f t="shared" si="27"/>
        <v>-1.8992467529565335E-2</v>
      </c>
      <c r="AE58">
        <f t="shared" si="28"/>
        <v>-1.9131394471528403E-2</v>
      </c>
    </row>
    <row r="59" spans="1:31">
      <c r="A59">
        <v>0.01</v>
      </c>
      <c r="B59">
        <v>0.99</v>
      </c>
      <c r="C59">
        <v>0.05</v>
      </c>
      <c r="D59">
        <v>0.1</v>
      </c>
      <c r="E59">
        <f t="shared" si="29"/>
        <v>0.17095406313136971</v>
      </c>
      <c r="F59">
        <f t="shared" si="30"/>
        <v>0.24190812626273922</v>
      </c>
      <c r="G59">
        <f t="shared" si="31"/>
        <v>0.27044717077607738</v>
      </c>
      <c r="H59">
        <f t="shared" si="32"/>
        <v>0.34089434155215464</v>
      </c>
      <c r="I59">
        <f t="shared" si="6"/>
        <v>3.2738515782842412E-2</v>
      </c>
      <c r="J59">
        <f t="shared" si="7"/>
        <v>0.50818389799317543</v>
      </c>
      <c r="K59">
        <f t="shared" si="8"/>
        <v>4.7611792694019335E-2</v>
      </c>
      <c r="L59">
        <f t="shared" si="9"/>
        <v>0.51190070013406375</v>
      </c>
      <c r="M59">
        <f t="shared" si="33"/>
        <v>-0.8511979934624837</v>
      </c>
      <c r="N59">
        <f t="shared" si="34"/>
        <v>-0.81040156520989248</v>
      </c>
      <c r="O59">
        <f t="shared" si="35"/>
        <v>1.1965747000323792</v>
      </c>
      <c r="P59">
        <f t="shared" si="36"/>
        <v>1.2516984036110987</v>
      </c>
      <c r="Q59">
        <f t="shared" si="14"/>
        <v>-0.84741024290241951</v>
      </c>
      <c r="R59">
        <f t="shared" si="15"/>
        <v>0.29997640020227045</v>
      </c>
      <c r="S59">
        <f t="shared" si="16"/>
        <v>1.2488252844676804</v>
      </c>
      <c r="T59">
        <f t="shared" si="17"/>
        <v>0.77709644605392314</v>
      </c>
      <c r="U59">
        <f t="shared" si="18"/>
        <v>4.2043156337133653E-2</v>
      </c>
      <c r="V59">
        <f t="shared" si="19"/>
        <v>2.2663961641435026E-2</v>
      </c>
      <c r="W59" s="2">
        <f t="shared" si="37"/>
        <v>6.4707117978568679E-2</v>
      </c>
      <c r="X59">
        <f t="shared" si="21"/>
        <v>-1.1991717700874623E-3</v>
      </c>
      <c r="Y59">
        <f t="shared" si="22"/>
        <v>-2.3983435401749246E-3</v>
      </c>
      <c r="Z59">
        <f t="shared" si="23"/>
        <v>-1.1931755234309374E-3</v>
      </c>
      <c r="AA59">
        <f t="shared" si="24"/>
        <v>-2.3863510468618747E-3</v>
      </c>
      <c r="AB59">
        <f t="shared" si="25"/>
        <v>3.0944489688796852E-2</v>
      </c>
      <c r="AC59">
        <f t="shared" si="26"/>
        <v>3.1170814344060844E-2</v>
      </c>
      <c r="AD59">
        <f t="shared" si="27"/>
        <v>-1.8741127999802473E-2</v>
      </c>
      <c r="AE59">
        <f t="shared" si="28"/>
        <v>-1.8878198585760439E-2</v>
      </c>
    </row>
    <row r="60" spans="1:31">
      <c r="A60">
        <v>0.01</v>
      </c>
      <c r="B60">
        <v>0.99</v>
      </c>
      <c r="C60">
        <v>0.05</v>
      </c>
      <c r="D60">
        <v>0.1</v>
      </c>
      <c r="E60">
        <f t="shared" si="29"/>
        <v>0.17155364901641343</v>
      </c>
      <c r="F60">
        <f t="shared" si="30"/>
        <v>0.24310729803282669</v>
      </c>
      <c r="G60">
        <f t="shared" si="31"/>
        <v>0.27104375853779283</v>
      </c>
      <c r="H60">
        <f t="shared" si="32"/>
        <v>0.3420875170755856</v>
      </c>
      <c r="I60">
        <f t="shared" si="6"/>
        <v>3.2888412254103341E-2</v>
      </c>
      <c r="J60">
        <f t="shared" si="7"/>
        <v>0.50822136202546797</v>
      </c>
      <c r="K60">
        <f t="shared" si="8"/>
        <v>4.7760939634448205E-2</v>
      </c>
      <c r="L60">
        <f t="shared" si="9"/>
        <v>0.51193796567977379</v>
      </c>
      <c r="M60">
        <f t="shared" si="33"/>
        <v>-0.86667023830688217</v>
      </c>
      <c r="N60">
        <f t="shared" si="34"/>
        <v>-0.82598697238192287</v>
      </c>
      <c r="O60">
        <f t="shared" si="35"/>
        <v>1.2059452640322805</v>
      </c>
      <c r="P60">
        <f t="shared" si="36"/>
        <v>1.2611375029039789</v>
      </c>
      <c r="Q60">
        <f t="shared" si="14"/>
        <v>-0.86331441925845764</v>
      </c>
      <c r="R60">
        <f t="shared" si="15"/>
        <v>0.29664733394304837</v>
      </c>
      <c r="S60">
        <f t="shared" si="16"/>
        <v>1.258511312293781</v>
      </c>
      <c r="T60">
        <f t="shared" si="17"/>
        <v>0.77876973203471411</v>
      </c>
      <c r="U60">
        <f t="shared" si="18"/>
        <v>4.1083347028328741E-2</v>
      </c>
      <c r="V60">
        <f t="shared" si="19"/>
        <v>2.2309113052343239E-2</v>
      </c>
      <c r="W60" s="2">
        <f t="shared" si="37"/>
        <v>6.3392460080671981E-2</v>
      </c>
      <c r="X60">
        <f t="shared" si="21"/>
        <v>-1.1961918257447064E-3</v>
      </c>
      <c r="Y60">
        <f t="shared" si="22"/>
        <v>-2.3923836514894129E-3</v>
      </c>
      <c r="Z60">
        <f t="shared" si="23"/>
        <v>-1.1905284660223589E-3</v>
      </c>
      <c r="AA60">
        <f t="shared" si="24"/>
        <v>-2.3810569320447178E-3</v>
      </c>
      <c r="AB60">
        <f t="shared" si="25"/>
        <v>3.0395858223115892E-2</v>
      </c>
      <c r="AC60">
        <f t="shared" si="26"/>
        <v>3.0618141988004412E-2</v>
      </c>
      <c r="AD60">
        <f t="shared" si="27"/>
        <v>-1.8495355138615967E-2</v>
      </c>
      <c r="AE60">
        <f t="shared" si="28"/>
        <v>-1.8630610973242652E-2</v>
      </c>
    </row>
    <row r="61" spans="1:31">
      <c r="A61">
        <v>0.01</v>
      </c>
      <c r="B61">
        <v>0.99</v>
      </c>
      <c r="C61">
        <v>0.05</v>
      </c>
      <c r="D61">
        <v>0.1</v>
      </c>
      <c r="E61">
        <f t="shared" si="29"/>
        <v>0.17215174492928578</v>
      </c>
      <c r="F61">
        <f t="shared" si="30"/>
        <v>0.24430348985857139</v>
      </c>
      <c r="G61">
        <f t="shared" si="31"/>
        <v>0.27163902277080404</v>
      </c>
      <c r="H61">
        <f t="shared" si="32"/>
        <v>0.34327804554160796</v>
      </c>
      <c r="I61">
        <f t="shared" si="6"/>
        <v>3.303793623232143E-2</v>
      </c>
      <c r="J61">
        <f t="shared" si="7"/>
        <v>0.50825873286756895</v>
      </c>
      <c r="K61">
        <f t="shared" si="8"/>
        <v>4.7909755692700999E-2</v>
      </c>
      <c r="L61">
        <f t="shared" si="9"/>
        <v>0.51197514841968683</v>
      </c>
      <c r="M61">
        <f t="shared" si="33"/>
        <v>-0.8818681674184401</v>
      </c>
      <c r="N61">
        <f t="shared" si="34"/>
        <v>-0.84129604337592512</v>
      </c>
      <c r="O61">
        <f t="shared" si="35"/>
        <v>1.2151929416015885</v>
      </c>
      <c r="P61">
        <f t="shared" si="36"/>
        <v>1.2704528083906002</v>
      </c>
      <c r="Q61">
        <f t="shared" si="14"/>
        <v>-0.87893986400062607</v>
      </c>
      <c r="R61">
        <f t="shared" si="15"/>
        <v>0.29339751329014907</v>
      </c>
      <c r="S61">
        <f t="shared" si="16"/>
        <v>1.2680726898240227</v>
      </c>
      <c r="T61">
        <f t="shared" si="17"/>
        <v>0.7804126456833298</v>
      </c>
      <c r="U61">
        <f t="shared" si="18"/>
        <v>4.0157075269520108E-2</v>
      </c>
      <c r="V61">
        <f t="shared" si="19"/>
        <v>2.1963429544730725E-2</v>
      </c>
      <c r="W61" s="2">
        <f t="shared" si="37"/>
        <v>6.2120504814250833E-2</v>
      </c>
      <c r="X61">
        <f t="shared" si="21"/>
        <v>-1.1928976971216131E-3</v>
      </c>
      <c r="Y61">
        <f t="shared" si="22"/>
        <v>-2.3857953942432262E-3</v>
      </c>
      <c r="Z61">
        <f t="shared" si="23"/>
        <v>-1.1875545555271657E-3</v>
      </c>
      <c r="AA61">
        <f t="shared" si="24"/>
        <v>-2.3751091110543313E-3</v>
      </c>
      <c r="AB61">
        <f t="shared" si="25"/>
        <v>2.9861558808847406E-2</v>
      </c>
      <c r="AC61">
        <f t="shared" si="26"/>
        <v>3.0079908154153394E-2</v>
      </c>
      <c r="AD61">
        <f t="shared" si="27"/>
        <v>-1.8254987884601438E-2</v>
      </c>
      <c r="AE61">
        <f t="shared" si="28"/>
        <v>-1.8388469350813123E-2</v>
      </c>
    </row>
    <row r="62" spans="1:31">
      <c r="A62">
        <v>0.01</v>
      </c>
      <c r="B62">
        <v>0.99</v>
      </c>
      <c r="C62">
        <v>0.05</v>
      </c>
      <c r="D62">
        <v>0.1</v>
      </c>
      <c r="E62">
        <f t="shared" si="29"/>
        <v>0.17274819377784659</v>
      </c>
      <c r="F62">
        <f t="shared" si="30"/>
        <v>0.245496387555693</v>
      </c>
      <c r="G62">
        <f t="shared" si="31"/>
        <v>0.27223280004856765</v>
      </c>
      <c r="H62">
        <f t="shared" si="32"/>
        <v>0.34446560009713512</v>
      </c>
      <c r="I62">
        <f t="shared" si="6"/>
        <v>3.3187048444461631E-2</v>
      </c>
      <c r="J62">
        <f t="shared" si="7"/>
        <v>0.50829600070419312</v>
      </c>
      <c r="K62">
        <f t="shared" si="8"/>
        <v>4.8058200012141901E-2</v>
      </c>
      <c r="L62">
        <f t="shared" si="9"/>
        <v>0.51201223814601071</v>
      </c>
      <c r="M62">
        <f t="shared" si="33"/>
        <v>-0.89679894682286376</v>
      </c>
      <c r="N62">
        <f t="shared" si="34"/>
        <v>-0.85633599745300182</v>
      </c>
      <c r="O62">
        <f t="shared" si="35"/>
        <v>1.2243204355438893</v>
      </c>
      <c r="P62">
        <f t="shared" si="36"/>
        <v>1.2796470430660067</v>
      </c>
      <c r="Q62">
        <f t="shared" si="14"/>
        <v>-0.89429382876670205</v>
      </c>
      <c r="R62">
        <f t="shared" si="15"/>
        <v>0.29022452732788667</v>
      </c>
      <c r="S62">
        <f t="shared" si="16"/>
        <v>1.2775121275245254</v>
      </c>
      <c r="T62">
        <f t="shared" si="17"/>
        <v>0.78202598790940903</v>
      </c>
      <c r="U62">
        <f t="shared" si="18"/>
        <v>3.9262892858068749E-2</v>
      </c>
      <c r="V62">
        <f t="shared" si="19"/>
        <v>2.1626594852528637E-2</v>
      </c>
      <c r="W62" s="2">
        <f t="shared" si="37"/>
        <v>6.0889487710597386E-2</v>
      </c>
      <c r="X62">
        <f t="shared" si="21"/>
        <v>-1.1893153670456777E-3</v>
      </c>
      <c r="Y62">
        <f t="shared" si="22"/>
        <v>-2.3786307340913555E-3</v>
      </c>
      <c r="Z62">
        <f t="shared" si="23"/>
        <v>-1.1842802318585586E-3</v>
      </c>
      <c r="AA62">
        <f t="shared" si="24"/>
        <v>-2.3685604637171172E-3</v>
      </c>
      <c r="AB62">
        <f t="shared" si="25"/>
        <v>2.9341204486172529E-2</v>
      </c>
      <c r="AC62">
        <f t="shared" si="26"/>
        <v>2.955572296073947E-2</v>
      </c>
      <c r="AD62">
        <f t="shared" si="27"/>
        <v>-1.8019870527461592E-2</v>
      </c>
      <c r="AE62">
        <f t="shared" si="28"/>
        <v>-1.8151616827763156E-2</v>
      </c>
    </row>
    <row r="63" spans="1:31">
      <c r="A63">
        <v>0.01</v>
      </c>
      <c r="B63">
        <v>0.99</v>
      </c>
      <c r="C63">
        <v>0.05</v>
      </c>
      <c r="D63">
        <v>0.1</v>
      </c>
      <c r="E63">
        <f t="shared" si="29"/>
        <v>0.17334285146136943</v>
      </c>
      <c r="F63">
        <f t="shared" si="30"/>
        <v>0.24668570292273867</v>
      </c>
      <c r="G63">
        <f t="shared" si="31"/>
        <v>0.27282494016449693</v>
      </c>
      <c r="H63">
        <f t="shared" si="32"/>
        <v>0.34564988032899369</v>
      </c>
      <c r="I63">
        <f t="shared" si="6"/>
        <v>3.3335712865342343E-2</v>
      </c>
      <c r="J63">
        <f t="shared" si="7"/>
        <v>0.50833315653189504</v>
      </c>
      <c r="K63">
        <f t="shared" si="8"/>
        <v>4.8206235041124215E-2</v>
      </c>
      <c r="L63">
        <f t="shared" si="9"/>
        <v>0.51204922547687015</v>
      </c>
      <c r="M63">
        <f t="shared" si="33"/>
        <v>-0.91146954906595001</v>
      </c>
      <c r="N63">
        <f t="shared" si="34"/>
        <v>-0.87111385893337157</v>
      </c>
      <c r="O63">
        <f t="shared" si="35"/>
        <v>1.23333037080762</v>
      </c>
      <c r="P63">
        <f t="shared" si="36"/>
        <v>1.2887228514798883</v>
      </c>
      <c r="Q63">
        <f t="shared" si="14"/>
        <v>-0.90938336972839773</v>
      </c>
      <c r="R63">
        <f t="shared" si="15"/>
        <v>0.2871260354452429</v>
      </c>
      <c r="S63">
        <f t="shared" si="16"/>
        <v>1.2868322583939102</v>
      </c>
      <c r="T63">
        <f t="shared" si="17"/>
        <v>0.78361053344803011</v>
      </c>
      <c r="U63">
        <f t="shared" si="18"/>
        <v>3.8399419760799011E-2</v>
      </c>
      <c r="V63">
        <f t="shared" si="19"/>
        <v>2.1298305951803348E-2</v>
      </c>
      <c r="W63" s="2">
        <f t="shared" si="37"/>
        <v>5.9697725712602359E-2</v>
      </c>
      <c r="X63">
        <f t="shared" si="21"/>
        <v>-1.185469078165355E-3</v>
      </c>
      <c r="Y63">
        <f t="shared" si="22"/>
        <v>-2.37093815633071E-3</v>
      </c>
      <c r="Z63">
        <f t="shared" si="23"/>
        <v>-1.1807301842009185E-3</v>
      </c>
      <c r="AA63">
        <f t="shared" si="24"/>
        <v>-2.3614603684018369E-3</v>
      </c>
      <c r="AB63">
        <f t="shared" si="25"/>
        <v>2.8834411688529852E-2</v>
      </c>
      <c r="AC63">
        <f t="shared" si="26"/>
        <v>2.9045199949034851E-2</v>
      </c>
      <c r="AD63">
        <f t="shared" si="27"/>
        <v>-1.7789852529063774E-2</v>
      </c>
      <c r="AE63">
        <f t="shared" si="28"/>
        <v>-1.791990172548048E-2</v>
      </c>
    </row>
    <row r="64" spans="1:31">
      <c r="A64">
        <v>0.01</v>
      </c>
      <c r="B64">
        <v>0.99</v>
      </c>
      <c r="C64">
        <v>0.05</v>
      </c>
      <c r="D64">
        <v>0.1</v>
      </c>
      <c r="E64">
        <f t="shared" si="29"/>
        <v>0.17393558600045211</v>
      </c>
      <c r="F64">
        <f t="shared" si="30"/>
        <v>0.24787117200090403</v>
      </c>
      <c r="G64">
        <f t="shared" si="31"/>
        <v>0.27341530525659741</v>
      </c>
      <c r="H64">
        <f t="shared" si="32"/>
        <v>0.34683061051319458</v>
      </c>
      <c r="I64">
        <f t="shared" si="6"/>
        <v>3.3483896500113006E-2</v>
      </c>
      <c r="J64">
        <f t="shared" si="7"/>
        <v>0.50837019210469347</v>
      </c>
      <c r="K64">
        <f t="shared" si="8"/>
        <v>4.8353826314149327E-2</v>
      </c>
      <c r="L64">
        <f t="shared" si="9"/>
        <v>0.51208610180161318</v>
      </c>
      <c r="M64">
        <f t="shared" si="33"/>
        <v>-0.92588675491021499</v>
      </c>
      <c r="N64">
        <f t="shared" si="34"/>
        <v>-0.885636458907889</v>
      </c>
      <c r="O64">
        <f t="shared" si="35"/>
        <v>1.2422252970721519</v>
      </c>
      <c r="P64">
        <f t="shared" si="36"/>
        <v>1.2976828023426286</v>
      </c>
      <c r="Q64">
        <f t="shared" si="14"/>
        <v>-0.92421534931642269</v>
      </c>
      <c r="R64">
        <f t="shared" si="15"/>
        <v>0.28409976696421685</v>
      </c>
      <c r="S64">
        <f t="shared" si="16"/>
        <v>1.2960356405365099</v>
      </c>
      <c r="T64">
        <f t="shared" si="17"/>
        <v>0.78516703182073888</v>
      </c>
      <c r="U64">
        <f t="shared" si="18"/>
        <v>3.7565341124918987E-2</v>
      </c>
      <c r="V64">
        <f t="shared" si="19"/>
        <v>2.0978272426563097E-2</v>
      </c>
      <c r="W64" s="2">
        <f t="shared" si="37"/>
        <v>5.8543613551482084E-2</v>
      </c>
      <c r="X64">
        <f t="shared" si="21"/>
        <v>-1.1813814383510131E-3</v>
      </c>
      <c r="Y64">
        <f t="shared" si="22"/>
        <v>-2.3627628767020261E-3</v>
      </c>
      <c r="Z64">
        <f t="shared" si="23"/>
        <v>-1.1769274557079717E-3</v>
      </c>
      <c r="AA64">
        <f t="shared" si="24"/>
        <v>-2.3538549114159434E-3</v>
      </c>
      <c r="AB64">
        <f t="shared" si="25"/>
        <v>2.8340801331458703E-2</v>
      </c>
      <c r="AC64">
        <f t="shared" si="26"/>
        <v>2.8547957179936054E-2</v>
      </c>
      <c r="AD64">
        <f t="shared" si="27"/>
        <v>-1.7564788348738095E-2</v>
      </c>
      <c r="AE64">
        <f t="shared" si="28"/>
        <v>-1.7693177401367634E-2</v>
      </c>
    </row>
    <row r="65" spans="1:31">
      <c r="A65">
        <v>0.01</v>
      </c>
      <c r="B65">
        <v>0.99</v>
      </c>
      <c r="C65">
        <v>0.05</v>
      </c>
      <c r="D65">
        <v>0.1</v>
      </c>
      <c r="E65">
        <f t="shared" si="29"/>
        <v>0.17452627671962762</v>
      </c>
      <c r="F65">
        <f t="shared" si="30"/>
        <v>0.24905255343925503</v>
      </c>
      <c r="G65">
        <f t="shared" si="31"/>
        <v>0.27400376898445139</v>
      </c>
      <c r="H65">
        <f t="shared" si="32"/>
        <v>0.34800753796890255</v>
      </c>
      <c r="I65">
        <f t="shared" si="6"/>
        <v>3.3631569179906881E-2</v>
      </c>
      <c r="J65">
        <f t="shared" si="7"/>
        <v>0.50840709988299004</v>
      </c>
      <c r="K65">
        <f t="shared" si="8"/>
        <v>4.850094224611283E-2</v>
      </c>
      <c r="L65">
        <f t="shared" si="9"/>
        <v>0.51212285922938938</v>
      </c>
      <c r="M65">
        <f t="shared" si="33"/>
        <v>-0.94005715557594438</v>
      </c>
      <c r="N65">
        <f t="shared" si="34"/>
        <v>-0.89991043749785704</v>
      </c>
      <c r="O65">
        <f t="shared" si="35"/>
        <v>1.2510076912465209</v>
      </c>
      <c r="P65">
        <f t="shared" si="36"/>
        <v>1.3065293910433124</v>
      </c>
      <c r="Q65">
        <f t="shared" si="14"/>
        <v>-0.93879643849239192</v>
      </c>
      <c r="R65">
        <f t="shared" si="15"/>
        <v>0.28114352049634062</v>
      </c>
      <c r="S65">
        <f t="shared" si="16"/>
        <v>1.3051247596462927</v>
      </c>
      <c r="T65">
        <f t="shared" si="17"/>
        <v>0.7866962082608554</v>
      </c>
      <c r="U65">
        <f t="shared" si="18"/>
        <v>3.6759404353574741E-2</v>
      </c>
      <c r="V65">
        <f t="shared" si="19"/>
        <v>2.066621586775674E-2</v>
      </c>
      <c r="W65" s="2">
        <f t="shared" si="37"/>
        <v>5.7425620221331478E-2</v>
      </c>
      <c r="X65">
        <f t="shared" si="21"/>
        <v>-1.1770735212342876E-3</v>
      </c>
      <c r="Y65">
        <f t="shared" si="22"/>
        <v>-2.3541470424685751E-3</v>
      </c>
      <c r="Z65">
        <f t="shared" si="23"/>
        <v>-1.1728935435094774E-3</v>
      </c>
      <c r="AA65">
        <f t="shared" si="24"/>
        <v>-2.3457870870189548E-3</v>
      </c>
      <c r="AB65">
        <f t="shared" si="25"/>
        <v>2.7859999728936335E-2</v>
      </c>
      <c r="AC65">
        <f t="shared" si="26"/>
        <v>2.8063618156781468E-2</v>
      </c>
      <c r="AD65">
        <f t="shared" si="27"/>
        <v>-1.7344537272984063E-2</v>
      </c>
      <c r="AE65">
        <f t="shared" si="28"/>
        <v>-1.7471302077204726E-2</v>
      </c>
    </row>
    <row r="66" spans="1:31">
      <c r="A66">
        <v>0.01</v>
      </c>
      <c r="B66">
        <v>0.99</v>
      </c>
      <c r="C66">
        <v>0.05</v>
      </c>
      <c r="D66">
        <v>0.1</v>
      </c>
      <c r="E66">
        <f t="shared" si="29"/>
        <v>0.17511481348024477</v>
      </c>
      <c r="F66">
        <f t="shared" si="30"/>
        <v>0.25022962696048934</v>
      </c>
      <c r="G66">
        <f t="shared" si="31"/>
        <v>0.27459021575620612</v>
      </c>
      <c r="H66">
        <f t="shared" si="32"/>
        <v>0.34918043151241202</v>
      </c>
      <c r="I66">
        <f t="shared" si="6"/>
        <v>3.3778703370061176E-2</v>
      </c>
      <c r="J66">
        <f t="shared" si="7"/>
        <v>0.50844387298562921</v>
      </c>
      <c r="K66">
        <f t="shared" si="8"/>
        <v>4.8647553939051513E-2</v>
      </c>
      <c r="L66">
        <f t="shared" si="9"/>
        <v>0.51215949054085241</v>
      </c>
      <c r="M66">
        <f t="shared" si="33"/>
        <v>-0.95398715544041257</v>
      </c>
      <c r="N66">
        <f t="shared" si="34"/>
        <v>-0.91394224657624779</v>
      </c>
      <c r="O66">
        <f t="shared" si="35"/>
        <v>1.2596799598830128</v>
      </c>
      <c r="P66">
        <f t="shared" si="36"/>
        <v>1.3152650420819147</v>
      </c>
      <c r="Q66">
        <f t="shared" si="14"/>
        <v>-0.95313311948092005</v>
      </c>
      <c r="R66">
        <f t="shared" si="15"/>
        <v>0.278255163070387</v>
      </c>
      <c r="S66">
        <f t="shared" si="16"/>
        <v>1.3141020314041674</v>
      </c>
      <c r="T66">
        <f t="shared" si="17"/>
        <v>0.78819876460411764</v>
      </c>
      <c r="U66">
        <f t="shared" si="18"/>
        <v>3.5980416256959961E-2</v>
      </c>
      <c r="V66">
        <f t="shared" si="19"/>
        <v>2.036186930365216E-2</v>
      </c>
      <c r="W66" s="2">
        <f t="shared" si="37"/>
        <v>5.6342285560612118E-2</v>
      </c>
      <c r="X66">
        <f t="shared" si="21"/>
        <v>-1.1725649618399936E-3</v>
      </c>
      <c r="Y66">
        <f t="shared" si="22"/>
        <v>-2.3451299236799871E-3</v>
      </c>
      <c r="Z66">
        <f t="shared" si="23"/>
        <v>-1.1686484939577217E-3</v>
      </c>
      <c r="AA66">
        <f t="shared" si="24"/>
        <v>-2.3372969879154435E-3</v>
      </c>
      <c r="AB66">
        <f t="shared" si="25"/>
        <v>2.7391639356740966E-2</v>
      </c>
      <c r="AC66">
        <f t="shared" si="26"/>
        <v>2.7591812594079054E-2</v>
      </c>
      <c r="AD66">
        <f t="shared" si="27"/>
        <v>-1.7128963249708445E-2</v>
      </c>
      <c r="AE66">
        <f t="shared" si="28"/>
        <v>-1.7254138672080366E-2</v>
      </c>
    </row>
    <row r="67" spans="1:31">
      <c r="A67">
        <v>0.01</v>
      </c>
      <c r="B67">
        <v>0.99</v>
      </c>
      <c r="C67">
        <v>0.05</v>
      </c>
      <c r="D67">
        <v>0.1</v>
      </c>
      <c r="E67">
        <f t="shared" si="29"/>
        <v>0.17570109596116476</v>
      </c>
      <c r="F67">
        <f t="shared" si="30"/>
        <v>0.25140219192232932</v>
      </c>
      <c r="G67">
        <f t="shared" si="31"/>
        <v>0.27517454000318498</v>
      </c>
      <c r="H67">
        <f t="shared" si="32"/>
        <v>0.35034908000636972</v>
      </c>
      <c r="I67">
        <f t="shared" si="6"/>
        <v>3.3925273990291174E-2</v>
      </c>
      <c r="J67">
        <f t="shared" si="7"/>
        <v>0.50848050514494703</v>
      </c>
      <c r="K67">
        <f t="shared" si="8"/>
        <v>4.8793635000796226E-2</v>
      </c>
      <c r="L67">
        <f t="shared" si="9"/>
        <v>0.51219598914283837</v>
      </c>
      <c r="M67">
        <f t="shared" si="33"/>
        <v>-0.9676829751187831</v>
      </c>
      <c r="N67">
        <f t="shared" si="34"/>
        <v>-0.92773815287328731</v>
      </c>
      <c r="O67">
        <f t="shared" si="35"/>
        <v>1.2682444415078671</v>
      </c>
      <c r="P67">
        <f t="shared" si="36"/>
        <v>1.3238921114179549</v>
      </c>
      <c r="Q67">
        <f t="shared" si="14"/>
        <v>-0.96723168888504718</v>
      </c>
      <c r="R67">
        <f t="shared" si="15"/>
        <v>0.27543262906931359</v>
      </c>
      <c r="S67">
        <f t="shared" si="16"/>
        <v>1.3229698037913118</v>
      </c>
      <c r="T67">
        <f t="shared" si="17"/>
        <v>0.78967538014573113</v>
      </c>
      <c r="U67">
        <f t="shared" si="18"/>
        <v>3.5227240287323908E-2</v>
      </c>
      <c r="V67">
        <f t="shared" si="19"/>
        <v>2.0064976659878664E-2</v>
      </c>
      <c r="W67" s="2">
        <f t="shared" si="37"/>
        <v>5.5292216947202572E-2</v>
      </c>
      <c r="X67">
        <f t="shared" si="21"/>
        <v>-1.1678740473247526E-3</v>
      </c>
      <c r="Y67">
        <f t="shared" si="22"/>
        <v>-2.3357480946495052E-3</v>
      </c>
      <c r="Z67">
        <f t="shared" si="23"/>
        <v>-1.164210993107639E-3</v>
      </c>
      <c r="AA67">
        <f t="shared" si="24"/>
        <v>-2.3284219862152781E-3</v>
      </c>
      <c r="AB67">
        <f t="shared" si="25"/>
        <v>2.6935359480547042E-2</v>
      </c>
      <c r="AC67">
        <f t="shared" si="26"/>
        <v>2.7132177049981481E-2</v>
      </c>
      <c r="AD67">
        <f t="shared" si="27"/>
        <v>-1.6917934727077501E-2</v>
      </c>
      <c r="AE67">
        <f t="shared" si="28"/>
        <v>-1.7041554639974473E-2</v>
      </c>
    </row>
    <row r="68" spans="1:31">
      <c r="A68">
        <v>0.01</v>
      </c>
      <c r="B68">
        <v>0.99</v>
      </c>
      <c r="C68">
        <v>0.05</v>
      </c>
      <c r="D68">
        <v>0.1</v>
      </c>
      <c r="E68">
        <f t="shared" si="29"/>
        <v>0.17628503298482714</v>
      </c>
      <c r="F68">
        <f t="shared" si="30"/>
        <v>0.25257006596965409</v>
      </c>
      <c r="G68">
        <f t="shared" si="31"/>
        <v>0.27575664549973877</v>
      </c>
      <c r="H68">
        <f t="shared" si="32"/>
        <v>0.35151329099947737</v>
      </c>
      <c r="I68">
        <f t="shared" si="6"/>
        <v>3.407125824620677E-2</v>
      </c>
      <c r="J68">
        <f t="shared" si="7"/>
        <v>0.50851699066465428</v>
      </c>
      <c r="K68">
        <f t="shared" si="8"/>
        <v>4.8939161374934675E-2</v>
      </c>
      <c r="L68">
        <f t="shared" si="9"/>
        <v>0.51223234902587</v>
      </c>
      <c r="M68">
        <f t="shared" si="33"/>
        <v>-0.98115065485905661</v>
      </c>
      <c r="N68">
        <f t="shared" si="34"/>
        <v>-0.94130424139827806</v>
      </c>
      <c r="O68">
        <f t="shared" si="35"/>
        <v>1.2767034088714058</v>
      </c>
      <c r="P68">
        <f t="shared" si="36"/>
        <v>1.3324128887379421</v>
      </c>
      <c r="Q68">
        <f t="shared" si="14"/>
        <v>-0.98109826111703691</v>
      </c>
      <c r="R68">
        <f t="shared" si="15"/>
        <v>0.27267391900997928</v>
      </c>
      <c r="S68">
        <f t="shared" si="16"/>
        <v>1.331730359321174</v>
      </c>
      <c r="T68">
        <f t="shared" si="17"/>
        <v>0.7911267124649034</v>
      </c>
      <c r="U68">
        <f t="shared" si="18"/>
        <v>3.4498793864030576E-2</v>
      </c>
      <c r="V68">
        <f t="shared" si="19"/>
        <v>1.97752922475086E-2</v>
      </c>
      <c r="W68" s="2">
        <f t="shared" si="37"/>
        <v>5.427408611153918E-2</v>
      </c>
      <c r="X68">
        <f t="shared" si="21"/>
        <v>-1.1630178028845092E-3</v>
      </c>
      <c r="Y68">
        <f t="shared" si="22"/>
        <v>-2.3260356057690184E-3</v>
      </c>
      <c r="Z68">
        <f t="shared" si="23"/>
        <v>-1.1595984524746519E-3</v>
      </c>
      <c r="AA68">
        <f t="shared" si="24"/>
        <v>-2.3191969049493038E-3</v>
      </c>
      <c r="AB68">
        <f t="shared" si="25"/>
        <v>2.649080666475423E-2</v>
      </c>
      <c r="AC68">
        <f t="shared" si="26"/>
        <v>2.6684355438628238E-2</v>
      </c>
      <c r="AD68">
        <f t="shared" si="27"/>
        <v>-1.6711324497031312E-2</v>
      </c>
      <c r="AE68">
        <f t="shared" si="28"/>
        <v>-1.6833421812041144E-2</v>
      </c>
    </row>
    <row r="69" spans="1:31">
      <c r="A69">
        <v>0.01</v>
      </c>
      <c r="B69">
        <v>0.99</v>
      </c>
      <c r="C69">
        <v>0.05</v>
      </c>
      <c r="D69">
        <v>0.1</v>
      </c>
      <c r="E69">
        <f t="shared" si="29"/>
        <v>0.17686654188626941</v>
      </c>
      <c r="F69">
        <f t="shared" si="30"/>
        <v>0.25373308377253861</v>
      </c>
      <c r="G69">
        <f t="shared" si="31"/>
        <v>0.27633644472597607</v>
      </c>
      <c r="H69">
        <f t="shared" si="32"/>
        <v>0.35267288945195202</v>
      </c>
      <c r="I69">
        <f t="shared" si="6"/>
        <v>3.4216635471567336E-2</v>
      </c>
      <c r="J69">
        <f t="shared" si="7"/>
        <v>0.50855332438040546</v>
      </c>
      <c r="K69">
        <f t="shared" si="8"/>
        <v>4.9084111181494007E-2</v>
      </c>
      <c r="L69">
        <f t="shared" si="9"/>
        <v>0.51226856472434101</v>
      </c>
      <c r="M69">
        <f t="shared" si="33"/>
        <v>-0.99439605819143373</v>
      </c>
      <c r="N69">
        <f t="shared" si="34"/>
        <v>-0.95464641911759218</v>
      </c>
      <c r="O69">
        <f t="shared" si="35"/>
        <v>1.2850590711199215</v>
      </c>
      <c r="P69">
        <f t="shared" si="36"/>
        <v>1.3408295996439625</v>
      </c>
      <c r="Q69">
        <f t="shared" si="14"/>
        <v>-0.99473877208462547</v>
      </c>
      <c r="R69">
        <f t="shared" si="15"/>
        <v>0.26997709819509824</v>
      </c>
      <c r="S69">
        <f t="shared" si="16"/>
        <v>1.3403859171927575</v>
      </c>
      <c r="T69">
        <f t="shared" si="17"/>
        <v>0.79255339821793624</v>
      </c>
      <c r="U69">
        <f t="shared" si="18"/>
        <v>3.3794045792971877E-2</v>
      </c>
      <c r="V69">
        <f t="shared" si="19"/>
        <v>1.9492580277642429E-2</v>
      </c>
      <c r="W69" s="2">
        <f t="shared" si="37"/>
        <v>5.328662607061431E-2</v>
      </c>
      <c r="X69">
        <f t="shared" si="21"/>
        <v>-1.1580120729309876E-3</v>
      </c>
      <c r="Y69">
        <f t="shared" si="22"/>
        <v>-2.3160241458619751E-3</v>
      </c>
      <c r="Z69">
        <f t="shared" si="23"/>
        <v>-1.1548270901543039E-3</v>
      </c>
      <c r="AA69">
        <f t="shared" si="24"/>
        <v>-2.3096541803086078E-3</v>
      </c>
      <c r="AB69">
        <f t="shared" si="25"/>
        <v>2.6057635176469151E-2</v>
      </c>
      <c r="AC69">
        <f t="shared" si="26"/>
        <v>2.6247999436880037E-2</v>
      </c>
      <c r="AD69">
        <f t="shared" si="27"/>
        <v>-1.6509009543479513E-2</v>
      </c>
      <c r="AE69">
        <f t="shared" si="28"/>
        <v>-1.6629616243610871E-2</v>
      </c>
    </row>
    <row r="70" spans="1:31">
      <c r="A70">
        <v>0.01</v>
      </c>
      <c r="B70">
        <v>0.99</v>
      </c>
      <c r="C70">
        <v>0.05</v>
      </c>
      <c r="D70">
        <v>0.1</v>
      </c>
      <c r="E70">
        <f t="shared" si="29"/>
        <v>0.1774455479227349</v>
      </c>
      <c r="F70">
        <f t="shared" si="30"/>
        <v>0.2548910958454696</v>
      </c>
      <c r="G70">
        <f t="shared" si="31"/>
        <v>0.27691385827105325</v>
      </c>
      <c r="H70">
        <f t="shared" si="32"/>
        <v>0.35382771654210632</v>
      </c>
      <c r="I70">
        <f t="shared" si="6"/>
        <v>3.4361386980683709E-2</v>
      </c>
      <c r="J70">
        <f t="shared" si="7"/>
        <v>0.50858950162290262</v>
      </c>
      <c r="K70">
        <f t="shared" si="8"/>
        <v>4.9228464567763294E-2</v>
      </c>
      <c r="L70">
        <f t="shared" si="9"/>
        <v>0.51230463127923465</v>
      </c>
      <c r="M70">
        <f t="shared" si="33"/>
        <v>-1.0074248757796682</v>
      </c>
      <c r="N70">
        <f t="shared" si="34"/>
        <v>-0.96777041883603221</v>
      </c>
      <c r="O70">
        <f t="shared" si="35"/>
        <v>1.2933135758916612</v>
      </c>
      <c r="P70">
        <f t="shared" si="36"/>
        <v>1.3491444077657679</v>
      </c>
      <c r="Q70">
        <f t="shared" si="14"/>
        <v>-1.0081589830800399</v>
      </c>
      <c r="R70">
        <f t="shared" si="15"/>
        <v>0.26734029526324193</v>
      </c>
      <c r="S70">
        <f t="shared" si="16"/>
        <v>1.348938635367757</v>
      </c>
      <c r="T70">
        <f t="shared" si="17"/>
        <v>0.79395605390093804</v>
      </c>
      <c r="U70">
        <f t="shared" si="18"/>
        <v>3.3112013783086265E-2</v>
      </c>
      <c r="V70">
        <f t="shared" si="19"/>
        <v>1.9216614401045953E-2</v>
      </c>
      <c r="W70" s="2">
        <f t="shared" si="37"/>
        <v>5.2328628184132218E-2</v>
      </c>
      <c r="X70">
        <f t="shared" si="21"/>
        <v>-1.1528715976663931E-3</v>
      </c>
      <c r="Y70">
        <f t="shared" si="22"/>
        <v>-2.3057431953327863E-3</v>
      </c>
      <c r="Z70">
        <f t="shared" si="23"/>
        <v>-1.149912007418869E-3</v>
      </c>
      <c r="AA70">
        <f t="shared" si="24"/>
        <v>-2.299824014837738E-3</v>
      </c>
      <c r="AB70">
        <f t="shared" si="25"/>
        <v>2.563550729759911E-2</v>
      </c>
      <c r="AC70">
        <f t="shared" si="26"/>
        <v>2.5822768798500172E-2</v>
      </c>
      <c r="AD70">
        <f t="shared" si="27"/>
        <v>-1.6310870895172733E-2</v>
      </c>
      <c r="AE70">
        <f t="shared" si="28"/>
        <v>-1.643001806590649E-2</v>
      </c>
    </row>
    <row r="71" spans="1:31">
      <c r="A71">
        <v>0.01</v>
      </c>
      <c r="B71">
        <v>0.99</v>
      </c>
      <c r="C71">
        <v>0.05</v>
      </c>
      <c r="D71">
        <v>0.1</v>
      </c>
      <c r="E71">
        <f t="shared" si="29"/>
        <v>0.17802198372156811</v>
      </c>
      <c r="F71">
        <f t="shared" si="30"/>
        <v>0.25604396744313601</v>
      </c>
      <c r="G71">
        <f t="shared" si="31"/>
        <v>0.27748881427476269</v>
      </c>
      <c r="H71">
        <f t="shared" si="32"/>
        <v>0.35497762854952519</v>
      </c>
      <c r="I71">
        <f t="shared" si="6"/>
        <v>3.4505495930392011E-2</v>
      </c>
      <c r="J71">
        <f t="shared" si="7"/>
        <v>0.50862551818339352</v>
      </c>
      <c r="K71">
        <f t="shared" si="8"/>
        <v>4.9372203568690654E-2</v>
      </c>
      <c r="L71">
        <f t="shared" si="9"/>
        <v>0.51234054420323449</v>
      </c>
      <c r="M71">
        <f t="shared" si="33"/>
        <v>-1.0202426294284677</v>
      </c>
      <c r="N71">
        <f t="shared" si="34"/>
        <v>-0.98068180323528231</v>
      </c>
      <c r="O71">
        <f t="shared" si="35"/>
        <v>1.3014690113392475</v>
      </c>
      <c r="P71">
        <f t="shared" si="36"/>
        <v>1.3573594167987211</v>
      </c>
      <c r="Q71">
        <f t="shared" si="14"/>
        <v>-1.0213644848256163</v>
      </c>
      <c r="R71">
        <f t="shared" si="15"/>
        <v>0.26476170065941823</v>
      </c>
      <c r="S71">
        <f t="shared" si="16"/>
        <v>1.3573906125740953</v>
      </c>
      <c r="T71">
        <f t="shared" si="17"/>
        <v>0.79533527658321523</v>
      </c>
      <c r="U71">
        <f t="shared" si="18"/>
        <v>3.2451762061439508E-2</v>
      </c>
      <c r="V71">
        <f t="shared" si="19"/>
        <v>1.8947177271466654E-2</v>
      </c>
      <c r="W71" s="2">
        <f t="shared" si="37"/>
        <v>5.1398939332906166E-2</v>
      </c>
      <c r="X71">
        <f t="shared" si="21"/>
        <v>-1.1476100852076208E-3</v>
      </c>
      <c r="Y71">
        <f t="shared" si="22"/>
        <v>-2.2952201704152415E-3</v>
      </c>
      <c r="Z71">
        <f t="shared" si="23"/>
        <v>-1.1448672609297818E-3</v>
      </c>
      <c r="AA71">
        <f t="shared" si="24"/>
        <v>-2.2897345218595637E-3</v>
      </c>
      <c r="AB71">
        <f t="shared" si="25"/>
        <v>2.522409355667557E-2</v>
      </c>
      <c r="AC71">
        <f t="shared" si="26"/>
        <v>2.5408331587485823E-2</v>
      </c>
      <c r="AD71">
        <f t="shared" si="27"/>
        <v>-1.6116793483221786E-2</v>
      </c>
      <c r="AE71">
        <f t="shared" si="28"/>
        <v>-1.6234511342444462E-2</v>
      </c>
    </row>
    <row r="72" spans="1:31">
      <c r="A72">
        <v>0.01</v>
      </c>
      <c r="B72">
        <v>0.99</v>
      </c>
      <c r="C72">
        <v>0.05</v>
      </c>
      <c r="D72">
        <v>0.1</v>
      </c>
      <c r="E72">
        <f t="shared" si="29"/>
        <v>0.17859578876417193</v>
      </c>
      <c r="F72">
        <f t="shared" si="30"/>
        <v>0.25719157752834365</v>
      </c>
      <c r="G72">
        <f t="shared" si="31"/>
        <v>0.27806124790522757</v>
      </c>
      <c r="H72">
        <f t="shared" si="32"/>
        <v>0.35612249581045496</v>
      </c>
      <c r="I72">
        <f t="shared" si="6"/>
        <v>3.4648947191042966E-2</v>
      </c>
      <c r="J72">
        <f t="shared" si="7"/>
        <v>0.50866137028142222</v>
      </c>
      <c r="K72">
        <f t="shared" si="8"/>
        <v>4.9515311976306875E-2</v>
      </c>
      <c r="L72">
        <f t="shared" si="9"/>
        <v>0.51237629944809171</v>
      </c>
      <c r="M72">
        <f t="shared" si="33"/>
        <v>-1.0328546762068054</v>
      </c>
      <c r="N72">
        <f t="shared" si="34"/>
        <v>-0.99338596902902521</v>
      </c>
      <c r="O72">
        <f t="shared" si="35"/>
        <v>1.3095274080808583</v>
      </c>
      <c r="P72">
        <f t="shared" si="36"/>
        <v>1.3654766724699432</v>
      </c>
      <c r="Q72">
        <f t="shared" si="14"/>
        <v>-1.0343607016356771</v>
      </c>
      <c r="R72">
        <f t="shared" si="15"/>
        <v>0.26223956504583057</v>
      </c>
      <c r="S72">
        <f t="shared" si="16"/>
        <v>1.3657438902383321</v>
      </c>
      <c r="T72">
        <f t="shared" si="17"/>
        <v>0.79669164461237829</v>
      </c>
      <c r="U72">
        <f t="shared" si="18"/>
        <v>3.1812399087254896E-2</v>
      </c>
      <c r="V72">
        <f t="shared" si="19"/>
        <v>1.8684060131333526E-2</v>
      </c>
      <c r="W72" s="2">
        <f t="shared" si="37"/>
        <v>5.0496459218588419E-2</v>
      </c>
      <c r="X72">
        <f t="shared" si="21"/>
        <v>-1.142240279427218E-3</v>
      </c>
      <c r="Y72">
        <f t="shared" si="22"/>
        <v>-2.284480558854436E-3</v>
      </c>
      <c r="Z72">
        <f t="shared" si="23"/>
        <v>-1.1397059307222425E-3</v>
      </c>
      <c r="AA72">
        <f t="shared" si="24"/>
        <v>-2.279411861444485E-3</v>
      </c>
      <c r="AB72">
        <f t="shared" si="25"/>
        <v>2.4823072890798811E-2</v>
      </c>
      <c r="AC72">
        <f t="shared" si="26"/>
        <v>2.5004364341017202E-2</v>
      </c>
      <c r="AD72">
        <f t="shared" si="27"/>
        <v>-1.5926666003219753E-2</v>
      </c>
      <c r="AE72">
        <f t="shared" si="28"/>
        <v>-1.6042983930076339E-2</v>
      </c>
    </row>
    <row r="73" spans="1:31">
      <c r="A73">
        <v>0.01</v>
      </c>
      <c r="B73">
        <v>0.99</v>
      </c>
      <c r="C73">
        <v>0.05</v>
      </c>
      <c r="D73">
        <v>0.1</v>
      </c>
      <c r="E73">
        <f t="shared" si="29"/>
        <v>0.17916690890388554</v>
      </c>
      <c r="F73">
        <f t="shared" si="30"/>
        <v>0.25833381780777087</v>
      </c>
      <c r="G73">
        <f t="shared" si="31"/>
        <v>0.27863110087058868</v>
      </c>
      <c r="H73">
        <f t="shared" si="32"/>
        <v>0.35726220174117723</v>
      </c>
      <c r="I73">
        <f t="shared" si="6"/>
        <v>3.4791727225971361E-2</v>
      </c>
      <c r="J73">
        <f t="shared" si="7"/>
        <v>0.50869705453470071</v>
      </c>
      <c r="K73">
        <f t="shared" si="8"/>
        <v>4.9657775217647158E-2</v>
      </c>
      <c r="L73">
        <f t="shared" si="9"/>
        <v>0.51241189337411663</v>
      </c>
      <c r="M73">
        <f t="shared" si="33"/>
        <v>-1.0452662126522048</v>
      </c>
      <c r="N73">
        <f t="shared" si="34"/>
        <v>-1.0058881511995339</v>
      </c>
      <c r="O73">
        <f t="shared" si="35"/>
        <v>1.3174907410824681</v>
      </c>
      <c r="P73">
        <f t="shared" si="36"/>
        <v>1.3734981644349813</v>
      </c>
      <c r="Q73">
        <f t="shared" si="14"/>
        <v>-1.0471528956595617</v>
      </c>
      <c r="R73">
        <f t="shared" si="15"/>
        <v>0.25977219766980181</v>
      </c>
      <c r="S73">
        <f t="shared" si="16"/>
        <v>1.3740004543493942</v>
      </c>
      <c r="T73">
        <f t="shared" si="17"/>
        <v>0.79802571829218338</v>
      </c>
      <c r="U73">
        <f t="shared" si="18"/>
        <v>3.119307536440127E-2</v>
      </c>
      <c r="V73">
        <f t="shared" si="19"/>
        <v>1.8427062418616066E-2</v>
      </c>
      <c r="W73" s="2">
        <f t="shared" si="37"/>
        <v>4.962013778301734E-2</v>
      </c>
      <c r="X73">
        <f t="shared" si="21"/>
        <v>-1.1367740236892536E-3</v>
      </c>
      <c r="Y73">
        <f t="shared" si="22"/>
        <v>-2.2735480473785072E-3</v>
      </c>
      <c r="Z73">
        <f t="shared" si="23"/>
        <v>-1.1344401841305849E-3</v>
      </c>
      <c r="AA73">
        <f t="shared" si="24"/>
        <v>-2.2688803682611699E-3</v>
      </c>
      <c r="AB73">
        <f t="shared" si="25"/>
        <v>2.4432132746977125E-2</v>
      </c>
      <c r="AC73">
        <f t="shared" si="26"/>
        <v>2.4610552171365683E-2</v>
      </c>
      <c r="AD73">
        <f t="shared" si="27"/>
        <v>-1.5740380781906545E-2</v>
      </c>
      <c r="AE73">
        <f t="shared" si="28"/>
        <v>-1.5855327344609385E-2</v>
      </c>
    </row>
    <row r="74" spans="1:31">
      <c r="A74">
        <v>0.01</v>
      </c>
      <c r="B74">
        <v>0.99</v>
      </c>
      <c r="C74">
        <v>0.05</v>
      </c>
      <c r="D74">
        <v>0.1</v>
      </c>
      <c r="E74">
        <f t="shared" si="29"/>
        <v>0.17973529591573018</v>
      </c>
      <c r="F74">
        <f t="shared" si="30"/>
        <v>0.25947059183146015</v>
      </c>
      <c r="G74">
        <f t="shared" si="31"/>
        <v>0.27919832096265396</v>
      </c>
      <c r="H74">
        <f t="shared" si="32"/>
        <v>0.35839664192530779</v>
      </c>
      <c r="I74">
        <f t="shared" si="6"/>
        <v>3.4933823978932528E-2</v>
      </c>
      <c r="J74">
        <f t="shared" si="7"/>
        <v>0.5087325679309711</v>
      </c>
      <c r="K74">
        <f t="shared" si="8"/>
        <v>4.9799580240663485E-2</v>
      </c>
      <c r="L74">
        <f t="shared" si="9"/>
        <v>0.51244732272166671</v>
      </c>
      <c r="M74">
        <f t="shared" si="33"/>
        <v>-1.0574822790256933</v>
      </c>
      <c r="N74">
        <f t="shared" si="34"/>
        <v>-1.0181934272852167</v>
      </c>
      <c r="O74">
        <f t="shared" si="35"/>
        <v>1.3253609314734214</v>
      </c>
      <c r="P74">
        <f t="shared" si="36"/>
        <v>1.381425828107286</v>
      </c>
      <c r="Q74">
        <f t="shared" si="14"/>
        <v>-1.0597461711753438</v>
      </c>
      <c r="R74">
        <f t="shared" si="15"/>
        <v>0.25735796470353167</v>
      </c>
      <c r="S74">
        <f t="shared" si="16"/>
        <v>1.3821622372559976</v>
      </c>
      <c r="T74">
        <f t="shared" si="17"/>
        <v>0.79933804053410773</v>
      </c>
      <c r="U74">
        <f t="shared" si="18"/>
        <v>3.0592981351136809E-2</v>
      </c>
      <c r="V74">
        <f t="shared" si="19"/>
        <v>1.8175991393686773E-2</v>
      </c>
      <c r="W74" s="2">
        <f t="shared" si="37"/>
        <v>4.8768972744823585E-2</v>
      </c>
      <c r="X74">
        <f t="shared" si="21"/>
        <v>-1.1312223206650356E-3</v>
      </c>
      <c r="Y74">
        <f t="shared" si="22"/>
        <v>-2.2624446413300713E-3</v>
      </c>
      <c r="Z74">
        <f t="shared" si="23"/>
        <v>-1.1290813358310447E-3</v>
      </c>
      <c r="AA74">
        <f t="shared" si="24"/>
        <v>-2.2581626716620894E-3</v>
      </c>
      <c r="AB74">
        <f t="shared" si="25"/>
        <v>2.405096913111919E-2</v>
      </c>
      <c r="AC74">
        <f t="shared" si="26"/>
        <v>2.4226588815080174E-2</v>
      </c>
      <c r="AD74">
        <f t="shared" si="27"/>
        <v>-1.5557833648303165E-2</v>
      </c>
      <c r="AE74">
        <f t="shared" si="28"/>
        <v>-1.5671436630932973E-2</v>
      </c>
    </row>
    <row r="75" spans="1:31">
      <c r="A75">
        <v>0.01</v>
      </c>
      <c r="B75">
        <v>0.99</v>
      </c>
      <c r="C75">
        <v>0.05</v>
      </c>
      <c r="D75">
        <v>0.1</v>
      </c>
      <c r="E75">
        <f t="shared" si="29"/>
        <v>0.18030090707606269</v>
      </c>
      <c r="F75">
        <f t="shared" si="30"/>
        <v>0.26060181415212519</v>
      </c>
      <c r="G75">
        <f t="shared" si="31"/>
        <v>0.27976286163056946</v>
      </c>
      <c r="H75">
        <f t="shared" si="32"/>
        <v>0.35952572326113885</v>
      </c>
      <c r="I75">
        <f t="shared" si="6"/>
        <v>3.5075226769015658E-2</v>
      </c>
      <c r="J75">
        <f t="shared" si="7"/>
        <v>0.50876790780173742</v>
      </c>
      <c r="K75">
        <f t="shared" si="8"/>
        <v>4.9940715407642361E-2</v>
      </c>
      <c r="L75">
        <f t="shared" si="9"/>
        <v>0.51248258458451035</v>
      </c>
      <c r="M75">
        <f t="shared" si="33"/>
        <v>-1.0695077635912529</v>
      </c>
      <c r="N75">
        <f t="shared" si="34"/>
        <v>-1.0303067216927568</v>
      </c>
      <c r="O75">
        <f t="shared" si="35"/>
        <v>1.3331398482975729</v>
      </c>
      <c r="P75">
        <f t="shared" si="36"/>
        <v>1.3892615464227525</v>
      </c>
      <c r="Q75">
        <f t="shared" si="14"/>
        <v>-1.0721454789079348</v>
      </c>
      <c r="R75">
        <f t="shared" si="15"/>
        <v>0.25499528756828943</v>
      </c>
      <c r="S75">
        <f t="shared" si="16"/>
        <v>1.3902311194000876</v>
      </c>
      <c r="T75">
        <f t="shared" si="17"/>
        <v>0.80062913748363784</v>
      </c>
      <c r="U75">
        <f t="shared" si="18"/>
        <v>3.0011345465334415E-2</v>
      </c>
      <c r="V75">
        <f t="shared" si="19"/>
        <v>1.7930661785095468E-2</v>
      </c>
      <c r="W75" s="2">
        <f t="shared" si="37"/>
        <v>4.794200725042988E-2</v>
      </c>
      <c r="X75">
        <f t="shared" si="21"/>
        <v>-1.125595388417013E-3</v>
      </c>
      <c r="Y75">
        <f t="shared" si="22"/>
        <v>-2.2511907768340261E-3</v>
      </c>
      <c r="Z75">
        <f t="shared" si="23"/>
        <v>-1.1236399041829933E-3</v>
      </c>
      <c r="AA75">
        <f t="shared" si="24"/>
        <v>-2.2472798083659866E-3</v>
      </c>
      <c r="AB75">
        <f t="shared" si="25"/>
        <v>2.367928661201852E-2</v>
      </c>
      <c r="AC75">
        <f t="shared" si="26"/>
        <v>2.385217663684408E-2</v>
      </c>
      <c r="AD75">
        <f t="shared" si="27"/>
        <v>-1.537892380923222E-2</v>
      </c>
      <c r="AE75">
        <f t="shared" si="28"/>
        <v>-1.5491210237566555E-2</v>
      </c>
    </row>
    <row r="76" spans="1:31">
      <c r="A76">
        <v>0.01</v>
      </c>
      <c r="B76">
        <v>0.99</v>
      </c>
      <c r="C76">
        <v>0.05</v>
      </c>
      <c r="D76">
        <v>0.1</v>
      </c>
      <c r="E76">
        <f t="shared" si="29"/>
        <v>0.18086370477027119</v>
      </c>
      <c r="F76">
        <f t="shared" si="30"/>
        <v>0.26172740954054219</v>
      </c>
      <c r="G76">
        <f t="shared" si="31"/>
        <v>0.28032468158266094</v>
      </c>
      <c r="H76">
        <f t="shared" si="32"/>
        <v>0.36064936316532187</v>
      </c>
      <c r="I76">
        <f t="shared" ref="I76:I139" si="38">$C76*$E76+$D76*$F76</f>
        <v>3.5215926192567783E-2</v>
      </c>
      <c r="J76">
        <f t="shared" ref="J76:J139" si="39">1/(1+EXP(-$I76))</f>
        <v>0.50880307179774975</v>
      </c>
      <c r="K76">
        <f t="shared" ref="K76:K139" si="40">$C76*$G76+$D76*$H76</f>
        <v>5.0081170395665238E-2</v>
      </c>
      <c r="L76">
        <f t="shared" ref="L76:L139" si="41">1/(1+EXP(-$K76))</f>
        <v>0.51251767638495149</v>
      </c>
      <c r="M76">
        <f t="shared" si="33"/>
        <v>-1.0813474068972622</v>
      </c>
      <c r="N76">
        <f t="shared" si="34"/>
        <v>-1.0422328100111788</v>
      </c>
      <c r="O76">
        <f t="shared" si="35"/>
        <v>1.3408293102021891</v>
      </c>
      <c r="P76">
        <f t="shared" si="36"/>
        <v>1.3970071515415357</v>
      </c>
      <c r="Q76">
        <f t="shared" ref="Q76:Q139" si="42">$J76*$M76+$L76*$N76</f>
        <v>-1.0843556203489462</v>
      </c>
      <c r="R76">
        <f t="shared" ref="R76:R139" si="43">1/(1+EXP(-$Q76))</f>
        <v>0.25268264125382528</v>
      </c>
      <c r="S76">
        <f t="shared" ref="S76:S139" si="44">$J76*$O76+$L76*$P76</f>
        <v>1.3982089309885595</v>
      </c>
      <c r="T76">
        <f t="shared" ref="T76:T139" si="45">1/(1+EXP(-$S76))</f>
        <v>0.80189951912221824</v>
      </c>
      <c r="U76">
        <f t="shared" ref="U76:U139" si="46">0.5*(POWER(($A76-$R76),2))</f>
        <v>2.9447432182966429E-2</v>
      </c>
      <c r="V76">
        <f t="shared" ref="V76:V139" si="47">0.5*(POWER(($B76-$T76),2))</f>
        <v>1.7690895453226368E-2</v>
      </c>
      <c r="W76" s="2">
        <f t="shared" si="37"/>
        <v>4.7138327636192801E-2</v>
      </c>
      <c r="X76">
        <f t="shared" ref="X76:X139" si="48">(($R76-$A76)*$R76*(1-$R76)*$M76+($T76-$B76)*$T76*(1-$T76)*$O76)*$J76*(1-$J76)*$C76</f>
        <v>-1.1199027129399101E-3</v>
      </c>
      <c r="Y76">
        <f t="shared" ref="Y76:Y139" si="49">(($R76-$A76)*$R76*(1-$R76)*$M76+($T76-$B76)*$T76*(1-$T76)*$O76)*$J76*(1-$J76)*$D76</f>
        <v>-2.2398054258798202E-3</v>
      </c>
      <c r="Z76">
        <f t="shared" ref="Z76:Z139" si="50">(($R76-$A76)*$R76*(1-$R76)*$N76+($T76-$B76)*$T76*(1-$T76)*$P76)*$L76*(1-$L76)*$C76</f>
        <v>-1.1181256640514063E-3</v>
      </c>
      <c r="AA76">
        <f t="shared" ref="AA76:AA139" si="51">(($R76-$A76)*$R76*(1-$R76)*$N76+($T76-$B76)*$T76*(1-$T76)*$P76)*$L76*(1-$L76)*$D76</f>
        <v>-2.2362513281028126E-3</v>
      </c>
      <c r="AB76">
        <f t="shared" ref="AB76:AB139" si="52">($R76-$A76)*$R76*(1-$R76)*$J76</f>
        <v>2.3316798286839305E-2</v>
      </c>
      <c r="AC76">
        <f t="shared" ref="AC76:AC139" si="53">($R76-$A76)*$R76*(1-$R76)*$L76</f>
        <v>2.3487026594559861E-2</v>
      </c>
      <c r="AD76">
        <f t="shared" ref="AD76:AD139" si="54">($T76-$B76)*$T76*(1-$T76)*$J76</f>
        <v>-1.5203553729133863E-2</v>
      </c>
      <c r="AE76">
        <f t="shared" ref="AE76:AE139" si="55">($T76-$B76)*$T76*(1-$T76)*$L76</f>
        <v>-1.5314549895537625E-2</v>
      </c>
    </row>
    <row r="77" spans="1:31">
      <c r="A77">
        <v>0.01</v>
      </c>
      <c r="B77">
        <v>0.99</v>
      </c>
      <c r="C77">
        <v>0.05</v>
      </c>
      <c r="D77">
        <v>0.1</v>
      </c>
      <c r="E77">
        <f t="shared" si="29"/>
        <v>0.18142365612674116</v>
      </c>
      <c r="F77">
        <f t="shared" si="30"/>
        <v>0.26284731225348212</v>
      </c>
      <c r="G77">
        <f t="shared" si="31"/>
        <v>0.28088374441468666</v>
      </c>
      <c r="H77">
        <f t="shared" si="32"/>
        <v>0.36176748882937326</v>
      </c>
      <c r="I77">
        <f t="shared" si="38"/>
        <v>3.5355914031685275E-2</v>
      </c>
      <c r="J77">
        <f t="shared" si="39"/>
        <v>0.50883805786613001</v>
      </c>
      <c r="K77">
        <f t="shared" si="40"/>
        <v>5.0220936103671662E-2</v>
      </c>
      <c r="L77">
        <f t="shared" si="41"/>
        <v>0.51255259585060386</v>
      </c>
      <c r="M77">
        <f t="shared" si="33"/>
        <v>-1.0930058060406818</v>
      </c>
      <c r="N77">
        <f t="shared" si="34"/>
        <v>-1.0539763233084587</v>
      </c>
      <c r="O77">
        <f t="shared" si="35"/>
        <v>1.348431087066756</v>
      </c>
      <c r="P77">
        <f t="shared" si="36"/>
        <v>1.4046644264893045</v>
      </c>
      <c r="Q77">
        <f t="shared" si="42"/>
        <v>-1.0963812520589702</v>
      </c>
      <c r="R77">
        <f t="shared" si="43"/>
        <v>0.25041855264216756</v>
      </c>
      <c r="S77">
        <f t="shared" si="44"/>
        <v>1.4060974536054553</v>
      </c>
      <c r="T77">
        <f t="shared" si="45"/>
        <v>0.80314967984579111</v>
      </c>
      <c r="U77">
        <f t="shared" si="46"/>
        <v>2.8900540227277345E-2</v>
      </c>
      <c r="V77">
        <f t="shared" si="47"/>
        <v>1.7456521070865177E-2</v>
      </c>
      <c r="W77" s="2">
        <f t="shared" si="37"/>
        <v>4.6357061298142523E-2</v>
      </c>
      <c r="X77">
        <f t="shared" si="48"/>
        <v>-1.1141530973465879E-3</v>
      </c>
      <c r="Y77">
        <f t="shared" si="49"/>
        <v>-2.2283061946931759E-3</v>
      </c>
      <c r="Z77">
        <f t="shared" si="50"/>
        <v>-1.1125476962926121E-3</v>
      </c>
      <c r="AA77">
        <f t="shared" si="51"/>
        <v>-2.2250953925852242E-3</v>
      </c>
      <c r="AB77">
        <f t="shared" si="52"/>
        <v>2.2963225713864319E-2</v>
      </c>
      <c r="AC77">
        <f t="shared" si="53"/>
        <v>2.3130858171463698E-2</v>
      </c>
      <c r="AD77">
        <f t="shared" si="54"/>
        <v>-1.5031629014078444E-2</v>
      </c>
      <c r="AE77">
        <f t="shared" si="55"/>
        <v>-1.5141360501490109E-2</v>
      </c>
    </row>
    <row r="78" spans="1:31">
      <c r="A78">
        <v>0.01</v>
      </c>
      <c r="B78">
        <v>0.99</v>
      </c>
      <c r="C78">
        <v>0.05</v>
      </c>
      <c r="D78">
        <v>0.1</v>
      </c>
      <c r="E78">
        <f t="shared" si="29"/>
        <v>0.18198073267541445</v>
      </c>
      <c r="F78">
        <f t="shared" si="30"/>
        <v>0.26396146535082871</v>
      </c>
      <c r="G78">
        <f t="shared" si="31"/>
        <v>0.28144001826283299</v>
      </c>
      <c r="H78">
        <f t="shared" si="32"/>
        <v>0.36288003652566586</v>
      </c>
      <c r="I78">
        <f t="shared" si="38"/>
        <v>3.5495183168853597E-2</v>
      </c>
      <c r="J78">
        <f t="shared" si="39"/>
        <v>0.50887286422903499</v>
      </c>
      <c r="K78">
        <f t="shared" si="40"/>
        <v>5.0360004565708244E-2</v>
      </c>
      <c r="L78">
        <f t="shared" si="41"/>
        <v>0.51258734099271097</v>
      </c>
      <c r="M78">
        <f t="shared" si="33"/>
        <v>-1.1044874188976139</v>
      </c>
      <c r="N78">
        <f t="shared" si="34"/>
        <v>-1.0655417523941906</v>
      </c>
      <c r="O78">
        <f t="shared" si="35"/>
        <v>1.3559469015737953</v>
      </c>
      <c r="P78">
        <f t="shared" si="36"/>
        <v>1.4122351067400496</v>
      </c>
      <c r="Q78">
        <f t="shared" si="42"/>
        <v>-1.1082268899358145</v>
      </c>
      <c r="R78">
        <f t="shared" si="43"/>
        <v>0.2482015988435608</v>
      </c>
      <c r="S78">
        <f t="shared" si="44"/>
        <v>1.413898421766782</v>
      </c>
      <c r="T78">
        <f t="shared" si="45"/>
        <v>0.80438009902082397</v>
      </c>
      <c r="U78">
        <f t="shared" si="46"/>
        <v>2.8370000845814331E-2</v>
      </c>
      <c r="V78">
        <f t="shared" si="47"/>
        <v>1.7227373819759556E-2</v>
      </c>
      <c r="W78" s="2">
        <f t="shared" si="37"/>
        <v>4.5597374665573884E-2</v>
      </c>
      <c r="X78">
        <f t="shared" si="48"/>
        <v>-1.1083547078829538E-3</v>
      </c>
      <c r="Y78">
        <f t="shared" si="49"/>
        <v>-2.2167094157659077E-3</v>
      </c>
      <c r="Z78">
        <f t="shared" si="50"/>
        <v>-1.1069144340829548E-3</v>
      </c>
      <c r="AA78">
        <f t="shared" si="51"/>
        <v>-2.2138288681659095E-3</v>
      </c>
      <c r="AB78">
        <f t="shared" si="52"/>
        <v>2.2618298817594397E-2</v>
      </c>
      <c r="AC78">
        <f t="shared" si="53"/>
        <v>2.2783399280396872E-2</v>
      </c>
      <c r="AD78">
        <f t="shared" si="54"/>
        <v>-1.4863058299873114E-2</v>
      </c>
      <c r="AE78">
        <f t="shared" si="55"/>
        <v>-1.4971550004919489E-2</v>
      </c>
    </row>
    <row r="79" spans="1:31">
      <c r="A79">
        <v>0.01</v>
      </c>
      <c r="B79">
        <v>0.99</v>
      </c>
      <c r="C79">
        <v>0.05</v>
      </c>
      <c r="D79">
        <v>0.1</v>
      </c>
      <c r="E79">
        <f t="shared" si="29"/>
        <v>0.18253491002935593</v>
      </c>
      <c r="F79">
        <f t="shared" si="30"/>
        <v>0.26506982005871166</v>
      </c>
      <c r="G79">
        <f t="shared" si="31"/>
        <v>0.28199347547987447</v>
      </c>
      <c r="H79">
        <f t="shared" si="32"/>
        <v>0.36398695095974881</v>
      </c>
      <c r="I79">
        <f t="shared" si="38"/>
        <v>3.5633727507338966E-2</v>
      </c>
      <c r="J79">
        <f t="shared" si="39"/>
        <v>0.50890748936375696</v>
      </c>
      <c r="K79">
        <f t="shared" si="40"/>
        <v>5.0498368869968606E-2</v>
      </c>
      <c r="L79">
        <f t="shared" si="41"/>
        <v>0.51262191008591407</v>
      </c>
      <c r="M79">
        <f t="shared" si="33"/>
        <v>-1.1157965683064111</v>
      </c>
      <c r="N79">
        <f t="shared" si="34"/>
        <v>-1.0769334520343889</v>
      </c>
      <c r="O79">
        <f t="shared" si="35"/>
        <v>1.3633784307237318</v>
      </c>
      <c r="P79">
        <f t="shared" si="36"/>
        <v>1.4197208817425093</v>
      </c>
      <c r="Q79">
        <f t="shared" si="42"/>
        <v>-1.1198969134347969</v>
      </c>
      <c r="R79">
        <f t="shared" si="43"/>
        <v>0.24603040555104666</v>
      </c>
      <c r="S79">
        <f t="shared" si="44"/>
        <v>1.4216135244200165</v>
      </c>
      <c r="T79">
        <f t="shared" si="45"/>
        <v>0.80559124151869987</v>
      </c>
      <c r="U79">
        <f t="shared" si="46"/>
        <v>2.7855176172295777E-2</v>
      </c>
      <c r="V79">
        <f t="shared" si="47"/>
        <v>1.7003295102307237E-2</v>
      </c>
      <c r="W79" s="2">
        <f t="shared" si="37"/>
        <v>4.4858471274603018E-2</v>
      </c>
      <c r="X79">
        <f t="shared" si="48"/>
        <v>-1.1025151169516384E-3</v>
      </c>
      <c r="Y79">
        <f t="shared" si="49"/>
        <v>-2.2050302339032767E-3</v>
      </c>
      <c r="Z79">
        <f t="shared" si="50"/>
        <v>-1.1012337062660598E-3</v>
      </c>
      <c r="AA79">
        <f t="shared" si="51"/>
        <v>-2.2024674125321196E-3</v>
      </c>
      <c r="AB79">
        <f t="shared" si="52"/>
        <v>2.2281755770684874E-2</v>
      </c>
      <c r="AC79">
        <f t="shared" si="53"/>
        <v>2.2444386144751777E-2</v>
      </c>
      <c r="AD79">
        <f t="shared" si="54"/>
        <v>-1.469775314415493E-2</v>
      </c>
      <c r="AE79">
        <f t="shared" si="55"/>
        <v>-1.4805029299426398E-2</v>
      </c>
    </row>
    <row r="80" spans="1:31">
      <c r="A80">
        <v>0.01</v>
      </c>
      <c r="B80">
        <v>0.99</v>
      </c>
      <c r="C80">
        <v>0.05</v>
      </c>
      <c r="D80">
        <v>0.1</v>
      </c>
      <c r="E80">
        <f t="shared" si="29"/>
        <v>0.18308616758783175</v>
      </c>
      <c r="F80">
        <f t="shared" si="30"/>
        <v>0.2661723351756633</v>
      </c>
      <c r="G80">
        <f t="shared" si="31"/>
        <v>0.28254409233300748</v>
      </c>
      <c r="H80">
        <f t="shared" si="32"/>
        <v>0.36508818466601489</v>
      </c>
      <c r="I80">
        <f t="shared" si="38"/>
        <v>3.5771541896957915E-2</v>
      </c>
      <c r="J80">
        <f t="shared" si="39"/>
        <v>0.50894193198416848</v>
      </c>
      <c r="K80">
        <f t="shared" si="40"/>
        <v>5.0636023083251866E-2</v>
      </c>
      <c r="L80">
        <f t="shared" si="41"/>
        <v>0.51265630164937404</v>
      </c>
      <c r="M80">
        <f t="shared" si="33"/>
        <v>-1.1269374461917534</v>
      </c>
      <c r="N80">
        <f t="shared" si="34"/>
        <v>-1.0881556451067649</v>
      </c>
      <c r="O80">
        <f t="shared" si="35"/>
        <v>1.3707273072958093</v>
      </c>
      <c r="P80">
        <f t="shared" si="36"/>
        <v>1.4271233963922225</v>
      </c>
      <c r="Q80">
        <f t="shared" si="42"/>
        <v>-1.1313955697294586</v>
      </c>
      <c r="R80">
        <f t="shared" si="43"/>
        <v>0.24390364541909962</v>
      </c>
      <c r="S80">
        <f t="shared" si="44"/>
        <v>1.4292444063903167</v>
      </c>
      <c r="T80">
        <f t="shared" si="45"/>
        <v>0.80678355822931447</v>
      </c>
      <c r="U80">
        <f t="shared" si="46"/>
        <v>2.7355457670171938E-2</v>
      </c>
      <c r="V80">
        <f t="shared" si="47"/>
        <v>1.6784132267555499E-2</v>
      </c>
      <c r="W80" s="2">
        <f t="shared" si="37"/>
        <v>4.4139589937727437E-2</v>
      </c>
      <c r="X80">
        <f t="shared" si="48"/>
        <v>-1.0966413433186346E-3</v>
      </c>
      <c r="Y80">
        <f t="shared" si="49"/>
        <v>-2.1932826866372691E-3</v>
      </c>
      <c r="Z80">
        <f t="shared" si="50"/>
        <v>-1.095512777889453E-3</v>
      </c>
      <c r="AA80">
        <f t="shared" si="51"/>
        <v>-2.1910255557789061E-3</v>
      </c>
      <c r="AB80">
        <f t="shared" si="52"/>
        <v>2.195334285666543E-2</v>
      </c>
      <c r="AC80">
        <f t="shared" si="53"/>
        <v>2.2113563160067726E-2</v>
      </c>
      <c r="AD80">
        <f t="shared" si="54"/>
        <v>-1.4535627922360796E-2</v>
      </c>
      <c r="AE80">
        <f t="shared" si="55"/>
        <v>-1.4641712117878038E-2</v>
      </c>
    </row>
    <row r="81" spans="1:31">
      <c r="A81">
        <v>0.01</v>
      </c>
      <c r="B81">
        <v>0.99</v>
      </c>
      <c r="C81">
        <v>0.05</v>
      </c>
      <c r="D81">
        <v>0.1</v>
      </c>
      <c r="E81">
        <f t="shared" si="29"/>
        <v>0.18363448825949108</v>
      </c>
      <c r="F81">
        <f t="shared" si="30"/>
        <v>0.26726897651898196</v>
      </c>
      <c r="G81">
        <f t="shared" si="31"/>
        <v>0.2830918487219522</v>
      </c>
      <c r="H81">
        <f t="shared" si="32"/>
        <v>0.36618369744390433</v>
      </c>
      <c r="I81">
        <f t="shared" si="38"/>
        <v>3.5908622064872754E-2</v>
      </c>
      <c r="J81">
        <f t="shared" si="39"/>
        <v>0.50897619102342384</v>
      </c>
      <c r="K81">
        <f t="shared" si="40"/>
        <v>5.0772962180488046E-2</v>
      </c>
      <c r="L81">
        <f t="shared" si="41"/>
        <v>0.51269051442915947</v>
      </c>
      <c r="M81">
        <f t="shared" si="33"/>
        <v>-1.1379141176200862</v>
      </c>
      <c r="N81">
        <f t="shared" si="34"/>
        <v>-1.0992124266867986</v>
      </c>
      <c r="O81">
        <f t="shared" si="35"/>
        <v>1.3779951212569896</v>
      </c>
      <c r="P81">
        <f t="shared" si="36"/>
        <v>1.4344442524511616</v>
      </c>
      <c r="Q81">
        <f t="shared" si="42"/>
        <v>-1.1427269778030313</v>
      </c>
      <c r="R81">
        <f t="shared" si="43"/>
        <v>0.24182003647077016</v>
      </c>
      <c r="S81">
        <f t="shared" si="44"/>
        <v>1.4367926697753808</v>
      </c>
      <c r="T81">
        <f t="shared" si="45"/>
        <v>0.80795748655469923</v>
      </c>
      <c r="U81">
        <f t="shared" si="46"/>
        <v>2.6870264654654603E-2</v>
      </c>
      <c r="V81">
        <f t="shared" si="47"/>
        <v>1.6569738350741253E-2</v>
      </c>
      <c r="W81" s="2">
        <f t="shared" si="37"/>
        <v>4.3440003005395855E-2</v>
      </c>
      <c r="X81">
        <f t="shared" si="48"/>
        <v>-1.0907398896707631E-3</v>
      </c>
      <c r="Y81">
        <f t="shared" si="49"/>
        <v>-2.1814797793415263E-3</v>
      </c>
      <c r="Z81">
        <f t="shared" si="50"/>
        <v>-1.0897583880954611E-3</v>
      </c>
      <c r="AA81">
        <f t="shared" si="51"/>
        <v>-2.1795167761909221E-3</v>
      </c>
      <c r="AB81">
        <f t="shared" si="52"/>
        <v>2.1632814316906591E-2</v>
      </c>
      <c r="AC81">
        <f t="shared" si="53"/>
        <v>2.1790682739764748E-2</v>
      </c>
      <c r="AD81">
        <f t="shared" si="54"/>
        <v>-1.4376599727462257E-2</v>
      </c>
      <c r="AE81">
        <f t="shared" si="55"/>
        <v>-1.4481514931364492E-2</v>
      </c>
    </row>
    <row r="82" spans="1:31">
      <c r="A82">
        <v>0.01</v>
      </c>
      <c r="B82">
        <v>0.99</v>
      </c>
      <c r="C82">
        <v>0.05</v>
      </c>
      <c r="D82">
        <v>0.1</v>
      </c>
      <c r="E82">
        <f t="shared" si="29"/>
        <v>0.18417985820432647</v>
      </c>
      <c r="F82">
        <f t="shared" si="30"/>
        <v>0.26835971640865275</v>
      </c>
      <c r="G82">
        <f t="shared" si="31"/>
        <v>0.28363672791599992</v>
      </c>
      <c r="H82">
        <f t="shared" si="32"/>
        <v>0.36727345583199977</v>
      </c>
      <c r="I82">
        <f t="shared" si="38"/>
        <v>3.6044964551081603E-2</v>
      </c>
      <c r="J82">
        <f t="shared" si="39"/>
        <v>0.50901026561783402</v>
      </c>
      <c r="K82">
        <f t="shared" si="40"/>
        <v>5.0909181978999976E-2</v>
      </c>
      <c r="L82">
        <f t="shared" si="41"/>
        <v>0.5127245473818185</v>
      </c>
      <c r="M82">
        <f t="shared" si="33"/>
        <v>-1.1487305247785395</v>
      </c>
      <c r="N82">
        <f t="shared" si="34"/>
        <v>-1.1101077680566811</v>
      </c>
      <c r="O82">
        <f t="shared" si="35"/>
        <v>1.3851834211207208</v>
      </c>
      <c r="P82">
        <f t="shared" si="36"/>
        <v>1.4416850099168439</v>
      </c>
      <c r="Q82">
        <f t="shared" si="42"/>
        <v>-1.1538951324627409</v>
      </c>
      <c r="R82">
        <f t="shared" si="43"/>
        <v>0.23977834053695515</v>
      </c>
      <c r="S82">
        <f t="shared" si="44"/>
        <v>1.4442598752908444</v>
      </c>
      <c r="T82">
        <f t="shared" si="45"/>
        <v>0.80911345088346065</v>
      </c>
      <c r="U82">
        <f t="shared" si="46"/>
        <v>2.6399042889958462E-2</v>
      </c>
      <c r="V82">
        <f t="shared" si="47"/>
        <v>1.6359971825645098E-2</v>
      </c>
      <c r="W82" s="2">
        <f t="shared" si="37"/>
        <v>4.275901471560356E-2</v>
      </c>
      <c r="X82">
        <f t="shared" si="48"/>
        <v>-1.0848167776850387E-3</v>
      </c>
      <c r="Y82">
        <f t="shared" si="49"/>
        <v>-2.1696335553700774E-3</v>
      </c>
      <c r="Z82">
        <f t="shared" si="50"/>
        <v>-1.0839767855249894E-3</v>
      </c>
      <c r="AA82">
        <f t="shared" si="51"/>
        <v>-2.1679535710499788E-3</v>
      </c>
      <c r="AB82">
        <f t="shared" si="52"/>
        <v>2.1319932184866448E-2</v>
      </c>
      <c r="AC82">
        <f t="shared" si="53"/>
        <v>2.1475505148070867E-2</v>
      </c>
      <c r="AD82">
        <f t="shared" si="54"/>
        <v>-1.4220588273352571E-2</v>
      </c>
      <c r="AE82">
        <f t="shared" si="55"/>
        <v>-1.4324356851836412E-2</v>
      </c>
    </row>
    <row r="83" spans="1:31">
      <c r="A83">
        <v>0.01</v>
      </c>
      <c r="B83">
        <v>0.99</v>
      </c>
      <c r="C83">
        <v>0.05</v>
      </c>
      <c r="D83">
        <v>0.1</v>
      </c>
      <c r="E83">
        <f t="shared" si="29"/>
        <v>0.18472226659316898</v>
      </c>
      <c r="F83">
        <f t="shared" si="30"/>
        <v>0.26944453318633776</v>
      </c>
      <c r="G83">
        <f t="shared" si="31"/>
        <v>0.2841787163087624</v>
      </c>
      <c r="H83">
        <f t="shared" si="32"/>
        <v>0.36835743261752474</v>
      </c>
      <c r="I83">
        <f t="shared" si="38"/>
        <v>3.618056664829223E-2</v>
      </c>
      <c r="J83">
        <f t="shared" si="39"/>
        <v>0.50904415509183731</v>
      </c>
      <c r="K83">
        <f t="shared" si="40"/>
        <v>5.1044679077190597E-2</v>
      </c>
      <c r="L83">
        <f t="shared" si="41"/>
        <v>0.51275839965905678</v>
      </c>
      <c r="M83">
        <f t="shared" si="33"/>
        <v>-1.1593904908709727</v>
      </c>
      <c r="N83">
        <f t="shared" si="34"/>
        <v>-1.1208455206307166</v>
      </c>
      <c r="O83">
        <f t="shared" si="35"/>
        <v>1.3922937152573971</v>
      </c>
      <c r="P83">
        <f t="shared" si="36"/>
        <v>1.448847188342762</v>
      </c>
      <c r="Q83">
        <f t="shared" si="42"/>
        <v>-1.1649039082705535</v>
      </c>
      <c r="R83">
        <f t="shared" si="43"/>
        <v>0.23777736173068578</v>
      </c>
      <c r="S83">
        <f t="shared" si="44"/>
        <v>1.4516475435680356</v>
      </c>
      <c r="T83">
        <f t="shared" si="45"/>
        <v>0.81025186304679997</v>
      </c>
      <c r="U83">
        <f t="shared" si="46"/>
        <v>2.5941263258495838E-2</v>
      </c>
      <c r="V83">
        <f t="shared" si="47"/>
        <v>1.6154696369073174E-2</v>
      </c>
      <c r="W83" s="2">
        <f t="shared" si="37"/>
        <v>4.2095959627569013E-2</v>
      </c>
      <c r="X83">
        <f t="shared" si="48"/>
        <v>-1.0788775807638511E-3</v>
      </c>
      <c r="Y83">
        <f t="shared" si="49"/>
        <v>-2.1577551615277022E-3</v>
      </c>
      <c r="Z83">
        <f t="shared" si="50"/>
        <v>-1.0781737613859916E-3</v>
      </c>
      <c r="AA83">
        <f t="shared" si="51"/>
        <v>-2.1563475227719831E-3</v>
      </c>
      <c r="AB83">
        <f t="shared" si="52"/>
        <v>2.1014466110266923E-2</v>
      </c>
      <c r="AC83">
        <f t="shared" si="53"/>
        <v>2.1167798322811422E-2</v>
      </c>
      <c r="AD83">
        <f t="shared" si="54"/>
        <v>-1.4067515801772731E-2</v>
      </c>
      <c r="AE83">
        <f t="shared" si="55"/>
        <v>-1.4170159538309853E-2</v>
      </c>
    </row>
    <row r="84" spans="1:31">
      <c r="A84">
        <v>0.01</v>
      </c>
      <c r="B84">
        <v>0.99</v>
      </c>
      <c r="C84">
        <v>0.05</v>
      </c>
      <c r="D84">
        <v>0.1</v>
      </c>
      <c r="E84">
        <f t="shared" si="29"/>
        <v>0.18526170538355091</v>
      </c>
      <c r="F84">
        <f t="shared" si="30"/>
        <v>0.27052341076710162</v>
      </c>
      <c r="G84">
        <f t="shared" si="31"/>
        <v>0.28471780318945539</v>
      </c>
      <c r="H84">
        <f t="shared" si="32"/>
        <v>0.36943560637891071</v>
      </c>
      <c r="I84">
        <f t="shared" si="38"/>
        <v>3.6315426345887705E-2</v>
      </c>
      <c r="J84">
        <f t="shared" si="39"/>
        <v>0.50907785894399304</v>
      </c>
      <c r="K84">
        <f t="shared" si="40"/>
        <v>5.1179450797363843E-2</v>
      </c>
      <c r="L84">
        <f t="shared" si="41"/>
        <v>0.51279207059344867</v>
      </c>
      <c r="M84">
        <f t="shared" si="33"/>
        <v>-1.1698977239261061</v>
      </c>
      <c r="N84">
        <f t="shared" si="34"/>
        <v>-1.1314294197921224</v>
      </c>
      <c r="O84">
        <f t="shared" si="35"/>
        <v>1.3993274731582834</v>
      </c>
      <c r="P84">
        <f t="shared" si="36"/>
        <v>1.4559322681119169</v>
      </c>
      <c r="Q84">
        <f t="shared" si="42"/>
        <v>-1.1757570633852996</v>
      </c>
      <c r="R84">
        <f t="shared" si="43"/>
        <v>0.2358159449586936</v>
      </c>
      <c r="S84">
        <f t="shared" si="44"/>
        <v>1.4589571564058526</v>
      </c>
      <c r="T84">
        <f t="shared" si="45"/>
        <v>0.81137312275684781</v>
      </c>
      <c r="U84">
        <f t="shared" si="46"/>
        <v>2.5496420498793866E-2</v>
      </c>
      <c r="V84">
        <f t="shared" si="47"/>
        <v>1.595378063682008E-2</v>
      </c>
      <c r="W84" s="2">
        <f t="shared" si="37"/>
        <v>4.1450201135613943E-2</v>
      </c>
      <c r="X84">
        <f t="shared" si="48"/>
        <v>-1.0729274545825548E-3</v>
      </c>
      <c r="Y84">
        <f t="shared" si="49"/>
        <v>-2.1458549091651095E-3</v>
      </c>
      <c r="Z84">
        <f t="shared" si="50"/>
        <v>-1.0723546803314853E-3</v>
      </c>
      <c r="AA84">
        <f t="shared" si="51"/>
        <v>-2.1447093606629707E-3</v>
      </c>
      <c r="AB84">
        <f t="shared" si="52"/>
        <v>2.0716193175508508E-2</v>
      </c>
      <c r="AC84">
        <f t="shared" si="53"/>
        <v>2.0867337690385773E-2</v>
      </c>
      <c r="AD84">
        <f t="shared" si="54"/>
        <v>-1.391730699266395E-2</v>
      </c>
      <c r="AE84">
        <f t="shared" si="55"/>
        <v>-1.4018847106524785E-2</v>
      </c>
    </row>
    <row r="85" spans="1:31">
      <c r="A85">
        <v>0.01</v>
      </c>
      <c r="B85">
        <v>0.99</v>
      </c>
      <c r="C85">
        <v>0.05</v>
      </c>
      <c r="D85">
        <v>0.1</v>
      </c>
      <c r="E85">
        <f t="shared" si="29"/>
        <v>0.18579816911084218</v>
      </c>
      <c r="F85">
        <f t="shared" si="30"/>
        <v>0.27159633822168416</v>
      </c>
      <c r="G85">
        <f t="shared" si="31"/>
        <v>0.28525398052962114</v>
      </c>
      <c r="H85">
        <f t="shared" si="32"/>
        <v>0.37050796105924222</v>
      </c>
      <c r="I85">
        <f t="shared" si="38"/>
        <v>3.644954227771053E-2</v>
      </c>
      <c r="J85">
        <f t="shared" si="39"/>
        <v>0.50911137683392915</v>
      </c>
      <c r="K85">
        <f t="shared" si="40"/>
        <v>5.1313495132405282E-2</v>
      </c>
      <c r="L85">
        <f t="shared" si="41"/>
        <v>0.51282555968511279</v>
      </c>
      <c r="M85">
        <f t="shared" si="33"/>
        <v>-1.1802558205138605</v>
      </c>
      <c r="N85">
        <f t="shared" si="34"/>
        <v>-1.1418630886373153</v>
      </c>
      <c r="O85">
        <f t="shared" si="35"/>
        <v>1.4062861266546154</v>
      </c>
      <c r="P85">
        <f t="shared" si="36"/>
        <v>1.4629416916651792</v>
      </c>
      <c r="Q85">
        <f t="shared" si="42"/>
        <v>-1.186458243312273</v>
      </c>
      <c r="R85">
        <f t="shared" si="43"/>
        <v>0.23389297447196891</v>
      </c>
      <c r="S85">
        <f t="shared" si="44"/>
        <v>1.4661901579784657</v>
      </c>
      <c r="T85">
        <f t="shared" si="45"/>
        <v>0.81247761802802543</v>
      </c>
      <c r="U85">
        <f t="shared" si="46"/>
        <v>2.5064032008952859E-2</v>
      </c>
      <c r="V85">
        <f t="shared" si="47"/>
        <v>1.5757098050501819E-2</v>
      </c>
      <c r="W85" s="2">
        <f t="shared" si="37"/>
        <v>4.0821130059454674E-2</v>
      </c>
      <c r="X85">
        <f t="shared" si="48"/>
        <v>-1.0669711655886692E-3</v>
      </c>
      <c r="Y85">
        <f t="shared" si="49"/>
        <v>-2.1339423311773384E-3</v>
      </c>
      <c r="Z85">
        <f t="shared" si="50"/>
        <v>-1.0665245092848566E-3</v>
      </c>
      <c r="AA85">
        <f t="shared" si="51"/>
        <v>-2.1330490185697132E-3</v>
      </c>
      <c r="AB85">
        <f t="shared" si="52"/>
        <v>2.0424897706329336E-2</v>
      </c>
      <c r="AC85">
        <f t="shared" si="53"/>
        <v>2.057390597495181E-2</v>
      </c>
      <c r="AD85">
        <f t="shared" si="54"/>
        <v>-1.3769888877834278E-2</v>
      </c>
      <c r="AE85">
        <f t="shared" si="55"/>
        <v>-1.3870346041944048E-2</v>
      </c>
    </row>
    <row r="86" spans="1:31">
      <c r="A86">
        <v>0.01</v>
      </c>
      <c r="B86">
        <v>0.99</v>
      </c>
      <c r="C86">
        <v>0.05</v>
      </c>
      <c r="D86">
        <v>0.1</v>
      </c>
      <c r="E86">
        <f t="shared" si="29"/>
        <v>0.18633165469363652</v>
      </c>
      <c r="F86">
        <f t="shared" si="30"/>
        <v>0.27266330938727285</v>
      </c>
      <c r="G86">
        <f t="shared" si="31"/>
        <v>0.2857872427842636</v>
      </c>
      <c r="H86">
        <f t="shared" si="32"/>
        <v>0.37157448556852707</v>
      </c>
      <c r="I86">
        <f t="shared" si="38"/>
        <v>3.6582913673409115E-2</v>
      </c>
      <c r="J86">
        <f t="shared" si="39"/>
        <v>0.50914470857018157</v>
      </c>
      <c r="K86">
        <f t="shared" si="40"/>
        <v>5.1446810696065888E-2</v>
      </c>
      <c r="L86">
        <f t="shared" si="41"/>
        <v>0.5128588665892877</v>
      </c>
      <c r="M86">
        <f t="shared" si="33"/>
        <v>-1.1904682693670252</v>
      </c>
      <c r="N86">
        <f t="shared" si="34"/>
        <v>-1.1521500416247912</v>
      </c>
      <c r="O86">
        <f t="shared" si="35"/>
        <v>1.4131710710935326</v>
      </c>
      <c r="P86">
        <f t="shared" si="36"/>
        <v>1.4698768646861513</v>
      </c>
      <c r="Q86">
        <f t="shared" si="42"/>
        <v>-1.1970109845574135</v>
      </c>
      <c r="R86">
        <f t="shared" si="43"/>
        <v>0.23200737245655373</v>
      </c>
      <c r="S86">
        <f t="shared" si="44"/>
        <v>1.4733479560004834</v>
      </c>
      <c r="T86">
        <f t="shared" si="45"/>
        <v>0.8135657255821156</v>
      </c>
      <c r="U86">
        <f t="shared" si="46"/>
        <v>2.4643636712531485E-2</v>
      </c>
      <c r="V86">
        <f t="shared" si="47"/>
        <v>1.5564526594682668E-2</v>
      </c>
      <c r="W86" s="2">
        <f t="shared" si="37"/>
        <v>4.0208163307214155E-2</v>
      </c>
      <c r="X86">
        <f t="shared" si="48"/>
        <v>-1.0610131175845196E-3</v>
      </c>
      <c r="Y86">
        <f t="shared" si="49"/>
        <v>-2.1220262351690391E-3</v>
      </c>
      <c r="Z86">
        <f t="shared" si="50"/>
        <v>-1.0606878443431068E-3</v>
      </c>
      <c r="AA86">
        <f t="shared" si="51"/>
        <v>-2.1213756886862135E-3</v>
      </c>
      <c r="AB86">
        <f t="shared" si="52"/>
        <v>2.014037107844591E-2</v>
      </c>
      <c r="AC86">
        <f t="shared" si="53"/>
        <v>2.0287293003567856E-2</v>
      </c>
      <c r="AD86">
        <f t="shared" si="54"/>
        <v>-1.3625190757828679E-2</v>
      </c>
      <c r="AE86">
        <f t="shared" si="55"/>
        <v>-1.3724585115981109E-2</v>
      </c>
    </row>
    <row r="87" spans="1:31">
      <c r="A87">
        <v>0.01</v>
      </c>
      <c r="B87">
        <v>0.99</v>
      </c>
      <c r="C87">
        <v>0.05</v>
      </c>
      <c r="D87">
        <v>0.1</v>
      </c>
      <c r="E87">
        <f t="shared" si="29"/>
        <v>0.18686216125242877</v>
      </c>
      <c r="F87">
        <f t="shared" si="30"/>
        <v>0.27372432250485734</v>
      </c>
      <c r="G87">
        <f t="shared" si="31"/>
        <v>0.28631758670643515</v>
      </c>
      <c r="H87">
        <f t="shared" si="32"/>
        <v>0.37263517341287017</v>
      </c>
      <c r="I87">
        <f t="shared" si="38"/>
        <v>3.671554031310717E-2</v>
      </c>
      <c r="J87">
        <f t="shared" si="39"/>
        <v>0.50917785409886263</v>
      </c>
      <c r="K87">
        <f t="shared" si="40"/>
        <v>5.1579396676608776E-2</v>
      </c>
      <c r="L87">
        <f t="shared" si="41"/>
        <v>0.51289199110474926</v>
      </c>
      <c r="M87">
        <f t="shared" si="33"/>
        <v>-1.2005384549062481</v>
      </c>
      <c r="N87">
        <f t="shared" si="34"/>
        <v>-1.1622936881265751</v>
      </c>
      <c r="O87">
        <f t="shared" si="35"/>
        <v>1.419983666472447</v>
      </c>
      <c r="P87">
        <f t="shared" si="36"/>
        <v>1.476739157244142</v>
      </c>
      <c r="Q87">
        <f t="shared" si="42"/>
        <v>-1.2074187181840492</v>
      </c>
      <c r="R87">
        <f t="shared" si="43"/>
        <v>0.23015809766540729</v>
      </c>
      <c r="S87">
        <f t="shared" si="44"/>
        <v>1.4804319228511731</v>
      </c>
      <c r="T87">
        <f t="shared" si="45"/>
        <v>0.81463781123770007</v>
      </c>
      <c r="U87">
        <f t="shared" si="46"/>
        <v>2.4234793983825505E-2</v>
      </c>
      <c r="V87">
        <f t="shared" si="47"/>
        <v>1.5375948623752253E-2</v>
      </c>
      <c r="W87" s="2">
        <f t="shared" si="37"/>
        <v>3.9610742607577756E-2</v>
      </c>
      <c r="X87">
        <f t="shared" si="48"/>
        <v>-1.0550573765179283E-3</v>
      </c>
      <c r="Y87">
        <f t="shared" si="49"/>
        <v>-2.1101147530358565E-3</v>
      </c>
      <c r="Z87">
        <f t="shared" si="50"/>
        <v>-1.0548489358816688E-3</v>
      </c>
      <c r="AA87">
        <f t="shared" si="51"/>
        <v>-2.1096978717633375E-3</v>
      </c>
      <c r="AB87">
        <f t="shared" si="52"/>
        <v>1.9862411521675061E-2</v>
      </c>
      <c r="AC87">
        <f t="shared" si="53"/>
        <v>2.0007295508802432E-2</v>
      </c>
      <c r="AD87">
        <f t="shared" si="54"/>
        <v>-1.3483144121893383E-2</v>
      </c>
      <c r="AE87">
        <f t="shared" si="55"/>
        <v>-1.3581495305346667E-2</v>
      </c>
    </row>
    <row r="88" spans="1:31">
      <c r="A88">
        <v>0.01</v>
      </c>
      <c r="B88">
        <v>0.99</v>
      </c>
      <c r="C88">
        <v>0.05</v>
      </c>
      <c r="D88">
        <v>0.1</v>
      </c>
      <c r="E88">
        <f t="shared" si="29"/>
        <v>0.18738968994068775</v>
      </c>
      <c r="F88">
        <f t="shared" si="30"/>
        <v>0.2747793798813753</v>
      </c>
      <c r="G88">
        <f t="shared" si="31"/>
        <v>0.286845011174376</v>
      </c>
      <c r="H88">
        <f t="shared" si="32"/>
        <v>0.37369002234875182</v>
      </c>
      <c r="I88">
        <f t="shared" si="38"/>
        <v>3.6847422485171921E-2</v>
      </c>
      <c r="J88">
        <f t="shared" si="39"/>
        <v>0.50921081349310537</v>
      </c>
      <c r="K88">
        <f t="shared" si="40"/>
        <v>5.1711252793593981E-2</v>
      </c>
      <c r="L88">
        <f t="shared" si="41"/>
        <v>0.51292493316301047</v>
      </c>
      <c r="M88">
        <f t="shared" si="33"/>
        <v>-1.2104696606670857</v>
      </c>
      <c r="N88">
        <f t="shared" si="34"/>
        <v>-1.1722973358809763</v>
      </c>
      <c r="O88">
        <f t="shared" si="35"/>
        <v>1.4267252385333937</v>
      </c>
      <c r="P88">
        <f t="shared" si="36"/>
        <v>1.4835299048968154</v>
      </c>
      <c r="Q88">
        <f t="shared" si="42"/>
        <v>-1.2176847732709351</v>
      </c>
      <c r="R88">
        <f t="shared" si="43"/>
        <v>0.22834414409183437</v>
      </c>
      <c r="S88">
        <f t="shared" si="44"/>
        <v>1.4874433966592604</v>
      </c>
      <c r="T88">
        <f t="shared" si="45"/>
        <v>0.81569423028459809</v>
      </c>
      <c r="U88">
        <f t="shared" si="46"/>
        <v>2.3837082629597862E-2</v>
      </c>
      <c r="V88">
        <f t="shared" si="47"/>
        <v>1.5191250678039359E-2</v>
      </c>
      <c r="W88" s="2">
        <f t="shared" si="37"/>
        <v>3.902833330763722E-2</v>
      </c>
      <c r="X88">
        <f t="shared" si="48"/>
        <v>-1.0491076935984325E-3</v>
      </c>
      <c r="Y88">
        <f t="shared" si="49"/>
        <v>-2.0982153871968649E-3</v>
      </c>
      <c r="Z88">
        <f t="shared" si="50"/>
        <v>-1.0490117119775209E-3</v>
      </c>
      <c r="AA88">
        <f t="shared" si="51"/>
        <v>-2.0980234239550417E-3</v>
      </c>
      <c r="AB88">
        <f t="shared" si="52"/>
        <v>1.9590823922826475E-2</v>
      </c>
      <c r="AC88">
        <f t="shared" si="53"/>
        <v>1.9733716930110189E-2</v>
      </c>
      <c r="AD88">
        <f t="shared" si="54"/>
        <v>-1.3343682570926971E-2</v>
      </c>
      <c r="AE88">
        <f t="shared" si="55"/>
        <v>-1.3441009714405476E-2</v>
      </c>
    </row>
    <row r="89" spans="1:31">
      <c r="A89">
        <v>0.01</v>
      </c>
      <c r="B89">
        <v>0.99</v>
      </c>
      <c r="C89">
        <v>0.05</v>
      </c>
      <c r="D89">
        <v>0.1</v>
      </c>
      <c r="E89">
        <f t="shared" si="29"/>
        <v>0.18791424378748697</v>
      </c>
      <c r="F89">
        <f t="shared" si="30"/>
        <v>0.27582848757497375</v>
      </c>
      <c r="G89">
        <f t="shared" si="31"/>
        <v>0.28736951703036473</v>
      </c>
      <c r="H89">
        <f t="shared" si="32"/>
        <v>0.37473903406072934</v>
      </c>
      <c r="I89">
        <f t="shared" si="38"/>
        <v>3.6978560946871727E-2</v>
      </c>
      <c r="J89">
        <f t="shared" si="39"/>
        <v>0.50924358694322946</v>
      </c>
      <c r="K89">
        <f t="shared" si="40"/>
        <v>5.1842379257591172E-2</v>
      </c>
      <c r="L89">
        <f t="shared" si="41"/>
        <v>0.51295769281825487</v>
      </c>
      <c r="M89">
        <f t="shared" si="33"/>
        <v>-1.2202650726284989</v>
      </c>
      <c r="N89">
        <f t="shared" si="34"/>
        <v>-1.1821641943460315</v>
      </c>
      <c r="O89">
        <f t="shared" si="35"/>
        <v>1.4333970798188571</v>
      </c>
      <c r="P89">
        <f t="shared" si="36"/>
        <v>1.4902504097540181</v>
      </c>
      <c r="Q89">
        <f t="shared" si="42"/>
        <v>-1.2278123802709686</v>
      </c>
      <c r="R89">
        <f t="shared" si="43"/>
        <v>0.22656453968467113</v>
      </c>
      <c r="S89">
        <f t="shared" si="44"/>
        <v>1.4943836823497856</v>
      </c>
      <c r="T89">
        <f t="shared" si="45"/>
        <v>0.81673532784391456</v>
      </c>
      <c r="U89">
        <f t="shared" si="46"/>
        <v>2.3450099924416747E-2</v>
      </c>
      <c r="V89">
        <f t="shared" si="47"/>
        <v>1.5010323308677883E-2</v>
      </c>
      <c r="W89" s="2">
        <f t="shared" si="37"/>
        <v>3.8460423233094627E-2</v>
      </c>
      <c r="X89">
        <f t="shared" si="48"/>
        <v>-1.0431675268496707E-3</v>
      </c>
      <c r="Y89">
        <f t="shared" si="49"/>
        <v>-2.0863350536993413E-3</v>
      </c>
      <c r="Z89">
        <f t="shared" si="50"/>
        <v>-1.0431798002606186E-3</v>
      </c>
      <c r="AA89">
        <f t="shared" si="51"/>
        <v>-2.0863596005212372E-3</v>
      </c>
      <c r="AB89">
        <f t="shared" si="52"/>
        <v>1.9325419628469398E-2</v>
      </c>
      <c r="AC89">
        <f t="shared" si="53"/>
        <v>1.9466367215085607E-2</v>
      </c>
      <c r="AD89">
        <f t="shared" si="54"/>
        <v>-1.3206741743312891E-2</v>
      </c>
      <c r="AE89">
        <f t="shared" si="55"/>
        <v>-1.3303063500437444E-2</v>
      </c>
    </row>
    <row r="90" spans="1:31">
      <c r="A90">
        <v>0.01</v>
      </c>
      <c r="B90">
        <v>0.99</v>
      </c>
      <c r="C90">
        <v>0.05</v>
      </c>
      <c r="D90">
        <v>0.1</v>
      </c>
      <c r="E90">
        <f t="shared" si="29"/>
        <v>0.18843582755091182</v>
      </c>
      <c r="F90">
        <f t="shared" si="30"/>
        <v>0.27687165510182343</v>
      </c>
      <c r="G90">
        <f t="shared" si="31"/>
        <v>0.28789110693049502</v>
      </c>
      <c r="H90">
        <f t="shared" si="32"/>
        <v>0.37578221386098998</v>
      </c>
      <c r="I90">
        <f t="shared" si="38"/>
        <v>3.7108956887727931E-2</v>
      </c>
      <c r="J90">
        <f t="shared" si="39"/>
        <v>0.50927617474758069</v>
      </c>
      <c r="K90">
        <f t="shared" si="40"/>
        <v>5.1972776732623752E-2</v>
      </c>
      <c r="L90">
        <f t="shared" si="41"/>
        <v>0.51299027023795118</v>
      </c>
      <c r="M90">
        <f t="shared" si="33"/>
        <v>-1.2299277824427337</v>
      </c>
      <c r="N90">
        <f t="shared" si="34"/>
        <v>-1.1918973779535742</v>
      </c>
      <c r="O90">
        <f t="shared" si="35"/>
        <v>1.4400004506905135</v>
      </c>
      <c r="P90">
        <f t="shared" si="36"/>
        <v>1.4969019415042368</v>
      </c>
      <c r="Q90">
        <f t="shared" si="42"/>
        <v>-1.2378046742705195</v>
      </c>
      <c r="R90">
        <f t="shared" si="43"/>
        <v>0.22481834510517404</v>
      </c>
      <c r="S90">
        <f t="shared" si="44"/>
        <v>1.5012540526544291</v>
      </c>
      <c r="T90">
        <f t="shared" si="45"/>
        <v>0.81776143921427957</v>
      </c>
      <c r="U90">
        <f t="shared" si="46"/>
        <v>2.3073460696862825E-2</v>
      </c>
      <c r="V90">
        <f t="shared" si="47"/>
        <v>1.4833060910768154E-2</v>
      </c>
      <c r="W90" s="2">
        <f t="shared" si="37"/>
        <v>3.7906521607630979E-2</v>
      </c>
      <c r="X90">
        <f t="shared" si="48"/>
        <v>-1.0372400612019394E-3</v>
      </c>
      <c r="Y90">
        <f t="shared" si="49"/>
        <v>-2.0744801224038788E-3</v>
      </c>
      <c r="Z90">
        <f t="shared" si="50"/>
        <v>-1.0373565482972025E-3</v>
      </c>
      <c r="AA90">
        <f t="shared" si="51"/>
        <v>-2.0747130965944049E-3</v>
      </c>
      <c r="AB90">
        <f t="shared" si="52"/>
        <v>1.9066016248513753E-2</v>
      </c>
      <c r="AC90">
        <f t="shared" si="53"/>
        <v>1.9205062621541185E-2</v>
      </c>
      <c r="AD90">
        <f t="shared" si="54"/>
        <v>-1.3072259243530792E-2</v>
      </c>
      <c r="AE90">
        <f t="shared" si="55"/>
        <v>-1.3167593801699386E-2</v>
      </c>
    </row>
    <row r="91" spans="1:31">
      <c r="A91">
        <v>0.01</v>
      </c>
      <c r="B91">
        <v>0.99</v>
      </c>
      <c r="C91">
        <v>0.05</v>
      </c>
      <c r="D91">
        <v>0.1</v>
      </c>
      <c r="E91">
        <f t="shared" si="29"/>
        <v>0.18895444758151278</v>
      </c>
      <c r="F91">
        <f t="shared" si="30"/>
        <v>0.27790889516302536</v>
      </c>
      <c r="G91">
        <f t="shared" si="31"/>
        <v>0.28840978520464361</v>
      </c>
      <c r="H91">
        <f t="shared" si="32"/>
        <v>0.37681957040928715</v>
      </c>
      <c r="I91">
        <f t="shared" si="38"/>
        <v>3.7238611895378179E-2</v>
      </c>
      <c r="J91">
        <f t="shared" si="39"/>
        <v>0.50930857730399859</v>
      </c>
      <c r="K91">
        <f t="shared" si="40"/>
        <v>5.2102446301160898E-2</v>
      </c>
      <c r="L91">
        <f t="shared" si="41"/>
        <v>0.51302266569410548</v>
      </c>
      <c r="M91">
        <f t="shared" si="33"/>
        <v>-1.2394607905669905</v>
      </c>
      <c r="N91">
        <f t="shared" si="34"/>
        <v>-1.2014999092643448</v>
      </c>
      <c r="O91">
        <f t="shared" si="35"/>
        <v>1.4465365803122789</v>
      </c>
      <c r="P91">
        <f t="shared" si="36"/>
        <v>1.5034857384050866</v>
      </c>
      <c r="Q91">
        <f t="shared" si="42"/>
        <v>-1.2476646981497832</v>
      </c>
      <c r="R91">
        <f t="shared" si="43"/>
        <v>0.22310465252534303</v>
      </c>
      <c r="S91">
        <f t="shared" si="44"/>
        <v>1.5080557490866862</v>
      </c>
      <c r="T91">
        <f t="shared" si="45"/>
        <v>0.818772890204846</v>
      </c>
      <c r="U91">
        <f t="shared" si="46"/>
        <v>2.2706796463973593E-2</v>
      </c>
      <c r="V91">
        <f t="shared" si="47"/>
        <v>1.4659361564400859E-2</v>
      </c>
      <c r="W91" s="2">
        <f t="shared" si="37"/>
        <v>3.7366158028374452E-2</v>
      </c>
      <c r="X91">
        <f t="shared" si="48"/>
        <v>-1.0313282272225138E-3</v>
      </c>
      <c r="Y91">
        <f t="shared" si="49"/>
        <v>-2.0626564544450276E-3</v>
      </c>
      <c r="Z91">
        <f t="shared" si="50"/>
        <v>-1.0315450426022371E-3</v>
      </c>
      <c r="AA91">
        <f t="shared" si="51"/>
        <v>-2.0630900852044742E-3</v>
      </c>
      <c r="AB91">
        <f t="shared" si="52"/>
        <v>1.8812437461401391E-2</v>
      </c>
      <c r="AC91">
        <f t="shared" si="53"/>
        <v>1.894962552121154E-2</v>
      </c>
      <c r="AD91">
        <f t="shared" si="54"/>
        <v>-1.2940174573445514E-2</v>
      </c>
      <c r="AE91">
        <f t="shared" si="55"/>
        <v>-1.3034539668185522E-2</v>
      </c>
    </row>
    <row r="92" spans="1:31">
      <c r="A92">
        <v>0.01</v>
      </c>
      <c r="B92">
        <v>0.99</v>
      </c>
      <c r="C92">
        <v>0.05</v>
      </c>
      <c r="D92">
        <v>0.1</v>
      </c>
      <c r="E92">
        <f t="shared" ref="E92:E150" si="56">$E91-($K$4)*$X91</f>
        <v>0.18947011169512404</v>
      </c>
      <c r="F92">
        <f t="shared" ref="F92:F150" si="57">F91-($K$4*Y91)</f>
        <v>0.27894022339024788</v>
      </c>
      <c r="G92">
        <f t="shared" ref="G92:G150" si="58">G91-($K$4*Z91)</f>
        <v>0.28892555772594475</v>
      </c>
      <c r="H92">
        <f t="shared" ref="H92:H150" si="59">H91-($K$4*AA91)</f>
        <v>0.37785111545188937</v>
      </c>
      <c r="I92">
        <f t="shared" si="38"/>
        <v>3.7367527923780994E-2</v>
      </c>
      <c r="J92">
        <f t="shared" si="39"/>
        <v>0.5093407951018688</v>
      </c>
      <c r="K92">
        <f t="shared" si="40"/>
        <v>5.2231389431486176E-2</v>
      </c>
      <c r="L92">
        <f t="shared" si="41"/>
        <v>0.51305487955510676</v>
      </c>
      <c r="M92">
        <f t="shared" ref="M92:M150" si="60">M91-($K$4*AB91)</f>
        <v>-1.2488670092976912</v>
      </c>
      <c r="N92">
        <f t="shared" ref="N92:N150" si="61">N91-($K$4*AC91)</f>
        <v>-1.2109747220249505</v>
      </c>
      <c r="O92">
        <f t="shared" ref="O92:O150" si="62">O91-($K$4*AD91)</f>
        <v>1.4530066675990017</v>
      </c>
      <c r="P92">
        <f t="shared" ref="P92:P150" si="63">P91-($K$4*AE91)</f>
        <v>1.5100030082391793</v>
      </c>
      <c r="Q92">
        <f t="shared" si="42"/>
        <v>-1.257395405644969</v>
      </c>
      <c r="R92">
        <f t="shared" si="43"/>
        <v>0.22142258446723689</v>
      </c>
      <c r="S92">
        <f t="shared" si="44"/>
        <v>1.5147899828831932</v>
      </c>
      <c r="T92">
        <f t="shared" si="45"/>
        <v>0.81976999745557955</v>
      </c>
      <c r="U92">
        <f t="shared" si="46"/>
        <v>2.2349754611402959E-2</v>
      </c>
      <c r="V92">
        <f t="shared" si="47"/>
        <v>1.4489126883136695E-2</v>
      </c>
      <c r="W92" s="2">
        <f t="shared" ref="W92:W150" si="64">U92+V92</f>
        <v>3.6838881494539656E-2</v>
      </c>
      <c r="X92">
        <f t="shared" si="48"/>
        <v>-1.0254347185753019E-3</v>
      </c>
      <c r="Y92">
        <f t="shared" si="49"/>
        <v>-2.0508694371506038E-3</v>
      </c>
      <c r="Z92">
        <f t="shared" si="50"/>
        <v>-1.0257481263723247E-3</v>
      </c>
      <c r="AA92">
        <f t="shared" si="51"/>
        <v>-2.0514962527446493E-3</v>
      </c>
      <c r="AB92">
        <f t="shared" si="52"/>
        <v>1.8564512821577141E-2</v>
      </c>
      <c r="AC92">
        <f t="shared" si="53"/>
        <v>1.8699884205757682E-2</v>
      </c>
      <c r="AD92">
        <f t="shared" si="54"/>
        <v>-1.2810429066176401E-2</v>
      </c>
      <c r="AE92">
        <f t="shared" si="55"/>
        <v>-1.2903841994988589E-2</v>
      </c>
    </row>
    <row r="93" spans="1:31">
      <c r="A93">
        <v>0.01</v>
      </c>
      <c r="B93">
        <v>0.99</v>
      </c>
      <c r="C93">
        <v>0.05</v>
      </c>
      <c r="D93">
        <v>0.1</v>
      </c>
      <c r="E93">
        <f t="shared" si="56"/>
        <v>0.18998282905441169</v>
      </c>
      <c r="F93">
        <f t="shared" si="57"/>
        <v>0.27996565810882318</v>
      </c>
      <c r="G93">
        <f t="shared" si="58"/>
        <v>0.28943843178913092</v>
      </c>
      <c r="H93">
        <f t="shared" si="59"/>
        <v>0.37887686357826172</v>
      </c>
      <c r="I93">
        <f t="shared" si="38"/>
        <v>3.7495707263602907E-2</v>
      </c>
      <c r="J93">
        <f t="shared" si="39"/>
        <v>0.50937282871472123</v>
      </c>
      <c r="K93">
        <f t="shared" si="40"/>
        <v>5.235960794728272E-2</v>
      </c>
      <c r="L93">
        <f t="shared" si="41"/>
        <v>0.51308691227812686</v>
      </c>
      <c r="M93">
        <f t="shared" si="60"/>
        <v>-1.2581492657084798</v>
      </c>
      <c r="N93">
        <f t="shared" si="61"/>
        <v>-1.2203246641278294</v>
      </c>
      <c r="O93">
        <f t="shared" si="62"/>
        <v>1.4594118821320898</v>
      </c>
      <c r="P93">
        <f t="shared" si="63"/>
        <v>1.5164549292366736</v>
      </c>
      <c r="Q93">
        <f t="shared" si="42"/>
        <v>-1.266999664313468</v>
      </c>
      <c r="R93">
        <f t="shared" si="43"/>
        <v>0.21977129268268927</v>
      </c>
      <c r="S93">
        <f t="shared" si="44"/>
        <v>1.5214579359124882</v>
      </c>
      <c r="T93">
        <f t="shared" si="45"/>
        <v>0.82075306874536225</v>
      </c>
      <c r="U93">
        <f t="shared" si="46"/>
        <v>2.2001997616883241E-2</v>
      </c>
      <c r="V93">
        <f t="shared" si="47"/>
        <v>1.4322261869556038E-2</v>
      </c>
      <c r="W93" s="2">
        <f t="shared" si="64"/>
        <v>3.6324259486439275E-2</v>
      </c>
      <c r="X93">
        <f t="shared" si="48"/>
        <v>-1.0195620082955471E-3</v>
      </c>
      <c r="Y93">
        <f t="shared" si="49"/>
        <v>-2.0391240165910942E-3</v>
      </c>
      <c r="Z93">
        <f t="shared" si="50"/>
        <v>-1.0199684160246689E-3</v>
      </c>
      <c r="AA93">
        <f t="shared" si="51"/>
        <v>-2.0399368320493379E-3</v>
      </c>
      <c r="AB93">
        <f t="shared" si="52"/>
        <v>1.8322077569797812E-2</v>
      </c>
      <c r="AC93">
        <f t="shared" si="53"/>
        <v>1.8455672695633508E-2</v>
      </c>
      <c r="AD93">
        <f t="shared" si="54"/>
        <v>-1.2682965822451174E-2</v>
      </c>
      <c r="AE93">
        <f t="shared" si="55"/>
        <v>-1.2775443458165E-2</v>
      </c>
    </row>
    <row r="94" spans="1:31">
      <c r="A94">
        <v>0.01</v>
      </c>
      <c r="B94">
        <v>0.99</v>
      </c>
      <c r="C94">
        <v>0.05</v>
      </c>
      <c r="D94">
        <v>0.1</v>
      </c>
      <c r="E94">
        <f t="shared" si="56"/>
        <v>0.19049261005855947</v>
      </c>
      <c r="F94">
        <f t="shared" si="57"/>
        <v>0.28098522011711874</v>
      </c>
      <c r="G94">
        <f t="shared" si="58"/>
        <v>0.28994841599714327</v>
      </c>
      <c r="H94">
        <f t="shared" si="59"/>
        <v>0.37989683199428637</v>
      </c>
      <c r="I94">
        <f t="shared" si="38"/>
        <v>3.7623152514639852E-2</v>
      </c>
      <c r="J94">
        <f t="shared" si="39"/>
        <v>0.50940467879333684</v>
      </c>
      <c r="K94">
        <f t="shared" si="40"/>
        <v>5.24871039992858E-2</v>
      </c>
      <c r="L94">
        <f t="shared" si="41"/>
        <v>0.51311876440203708</v>
      </c>
      <c r="M94">
        <f t="shared" si="60"/>
        <v>-1.2673103044933787</v>
      </c>
      <c r="N94">
        <f t="shared" si="61"/>
        <v>-1.229552500475646</v>
      </c>
      <c r="O94">
        <f t="shared" si="62"/>
        <v>1.4657533650433154</v>
      </c>
      <c r="P94">
        <f t="shared" si="63"/>
        <v>1.522842650965756</v>
      </c>
      <c r="Q94">
        <f t="shared" si="42"/>
        <v>-1.276480258403434</v>
      </c>
      <c r="R94">
        <f t="shared" si="43"/>
        <v>0.21814995707271423</v>
      </c>
      <c r="S94">
        <f t="shared" si="44"/>
        <v>1.528060761552414</v>
      </c>
      <c r="T94">
        <f t="shared" si="45"/>
        <v>0.82172240328840462</v>
      </c>
      <c r="U94">
        <f t="shared" si="46"/>
        <v>2.1663202314686388E-2</v>
      </c>
      <c r="V94">
        <f t="shared" si="47"/>
        <v>1.4158674777515166E-2</v>
      </c>
      <c r="W94" s="2">
        <f t="shared" si="64"/>
        <v>3.5821877092201554E-2</v>
      </c>
      <c r="X94">
        <f t="shared" si="48"/>
        <v>-1.0137123639598112E-3</v>
      </c>
      <c r="Y94">
        <f t="shared" si="49"/>
        <v>-2.0274247279196225E-3</v>
      </c>
      <c r="Z94">
        <f t="shared" si="50"/>
        <v>-1.0142083166222642E-3</v>
      </c>
      <c r="AA94">
        <f t="shared" si="51"/>
        <v>-2.0284166332445283E-3</v>
      </c>
      <c r="AB94">
        <f t="shared" si="52"/>
        <v>1.8084972446740195E-2</v>
      </c>
      <c r="AC94">
        <f t="shared" si="53"/>
        <v>1.8216830552278775E-2</v>
      </c>
      <c r="AD94">
        <f t="shared" si="54"/>
        <v>-1.2557729649351985E-2</v>
      </c>
      <c r="AE94">
        <f t="shared" si="55"/>
        <v>-1.2649288453010969E-2</v>
      </c>
    </row>
    <row r="95" spans="1:31">
      <c r="A95">
        <v>0.01</v>
      </c>
      <c r="B95">
        <v>0.99</v>
      </c>
      <c r="C95">
        <v>0.05</v>
      </c>
      <c r="D95">
        <v>0.1</v>
      </c>
      <c r="E95">
        <f t="shared" si="56"/>
        <v>0.19099946624053937</v>
      </c>
      <c r="F95">
        <f t="shared" si="57"/>
        <v>0.28199893248107855</v>
      </c>
      <c r="G95">
        <f t="shared" si="58"/>
        <v>0.29045552015545439</v>
      </c>
      <c r="H95">
        <f t="shared" si="59"/>
        <v>0.38091104031090861</v>
      </c>
      <c r="I95">
        <f t="shared" si="38"/>
        <v>3.7749866560134827E-2</v>
      </c>
      <c r="J95">
        <f t="shared" si="39"/>
        <v>0.50943634605932842</v>
      </c>
      <c r="K95">
        <f t="shared" si="40"/>
        <v>5.2613880038863588E-2</v>
      </c>
      <c r="L95">
        <f t="shared" si="41"/>
        <v>0.51315043654080639</v>
      </c>
      <c r="M95">
        <f t="shared" si="60"/>
        <v>-1.2763527907167487</v>
      </c>
      <c r="N95">
        <f t="shared" si="61"/>
        <v>-1.2386609157517854</v>
      </c>
      <c r="O95">
        <f t="shared" si="62"/>
        <v>1.4720322298679915</v>
      </c>
      <c r="P95">
        <f t="shared" si="63"/>
        <v>1.5291672951922615</v>
      </c>
      <c r="Q95">
        <f t="shared" si="42"/>
        <v>-1.2858398916294309</v>
      </c>
      <c r="R95">
        <f t="shared" si="43"/>
        <v>0.2165577846457927</v>
      </c>
      <c r="S95">
        <f t="shared" si="44"/>
        <v>1.534599585537348</v>
      </c>
      <c r="T95">
        <f t="shared" si="45"/>
        <v>0.82267829201944254</v>
      </c>
      <c r="U95">
        <f t="shared" si="46"/>
        <v>2.1333059198888834E-2</v>
      </c>
      <c r="V95">
        <f t="shared" si="47"/>
        <v>1.3998276980765473E-2</v>
      </c>
      <c r="W95" s="2">
        <f t="shared" si="64"/>
        <v>3.533133617965431E-2</v>
      </c>
      <c r="X95">
        <f t="shared" si="48"/>
        <v>-1.0078878618262602E-3</v>
      </c>
      <c r="Y95">
        <f t="shared" si="49"/>
        <v>-2.0157757236525203E-3</v>
      </c>
      <c r="Z95">
        <f t="shared" si="50"/>
        <v>-1.0084700362603294E-3</v>
      </c>
      <c r="AA95">
        <f t="shared" si="51"/>
        <v>-2.0169400725206588E-3</v>
      </c>
      <c r="AB95">
        <f t="shared" si="52"/>
        <v>1.7853043510284126E-2</v>
      </c>
      <c r="AC95">
        <f t="shared" si="53"/>
        <v>1.7983202694017035E-2</v>
      </c>
      <c r="AD95">
        <f t="shared" si="54"/>
        <v>-1.2434667001363888E-2</v>
      </c>
      <c r="AE95">
        <f t="shared" si="55"/>
        <v>-1.2525323034659037E-2</v>
      </c>
    </row>
    <row r="96" spans="1:31">
      <c r="A96">
        <v>0.01</v>
      </c>
      <c r="B96">
        <v>0.99</v>
      </c>
      <c r="C96">
        <v>0.05</v>
      </c>
      <c r="D96">
        <v>0.1</v>
      </c>
      <c r="E96">
        <f t="shared" si="56"/>
        <v>0.1915034101714525</v>
      </c>
      <c r="F96">
        <f t="shared" si="57"/>
        <v>0.28300682034290481</v>
      </c>
      <c r="G96">
        <f t="shared" si="58"/>
        <v>0.29095975517358458</v>
      </c>
      <c r="H96">
        <f t="shared" si="59"/>
        <v>0.38191951034716892</v>
      </c>
      <c r="I96">
        <f t="shared" si="38"/>
        <v>3.7875852542863103E-2</v>
      </c>
      <c r="J96">
        <f t="shared" si="39"/>
        <v>0.50946783129916284</v>
      </c>
      <c r="K96">
        <f t="shared" si="40"/>
        <v>5.2739938793396127E-2</v>
      </c>
      <c r="L96">
        <f t="shared" si="41"/>
        <v>0.51318192937734897</v>
      </c>
      <c r="M96">
        <f t="shared" si="60"/>
        <v>-1.2852793124718906</v>
      </c>
      <c r="N96">
        <f t="shared" si="61"/>
        <v>-1.247652517098794</v>
      </c>
      <c r="O96">
        <f t="shared" si="62"/>
        <v>1.4782495633686734</v>
      </c>
      <c r="P96">
        <f t="shared" si="63"/>
        <v>1.535429956709591</v>
      </c>
      <c r="Q96">
        <f t="shared" si="42"/>
        <v>-1.2950811898559982</v>
      </c>
      <c r="R96">
        <f t="shared" si="43"/>
        <v>0.21499400851415343</v>
      </c>
      <c r="S96">
        <f t="shared" si="44"/>
        <v>1.5410755067763797</v>
      </c>
      <c r="T96">
        <f t="shared" si="45"/>
        <v>0.82362101786817765</v>
      </c>
      <c r="U96">
        <f t="shared" si="46"/>
        <v>2.1011271763350402E-2</v>
      </c>
      <c r="V96">
        <f t="shared" si="47"/>
        <v>1.3840982847610629E-2</v>
      </c>
      <c r="W96" s="2">
        <f t="shared" si="64"/>
        <v>3.4852254610961031E-2</v>
      </c>
      <c r="X96">
        <f t="shared" si="48"/>
        <v>-1.0020904000153234E-3</v>
      </c>
      <c r="Y96">
        <f t="shared" si="49"/>
        <v>-2.0041808000306467E-3</v>
      </c>
      <c r="Z96">
        <f t="shared" si="50"/>
        <v>-1.0027555994841218E-3</v>
      </c>
      <c r="AA96">
        <f t="shared" si="51"/>
        <v>-2.0055111989682435E-3</v>
      </c>
      <c r="AB96">
        <f t="shared" si="52"/>
        <v>1.7626141956772395E-2</v>
      </c>
      <c r="AC96">
        <f t="shared" si="53"/>
        <v>1.7754639215962528E-2</v>
      </c>
      <c r="AD96">
        <f t="shared" si="54"/>
        <v>-1.2313725923638368E-2</v>
      </c>
      <c r="AE96">
        <f t="shared" si="55"/>
        <v>-1.2403494860907031E-2</v>
      </c>
    </row>
    <row r="97" spans="1:31">
      <c r="A97">
        <v>0.01</v>
      </c>
      <c r="B97">
        <v>0.99</v>
      </c>
      <c r="C97">
        <v>0.05</v>
      </c>
      <c r="D97">
        <v>0.1</v>
      </c>
      <c r="E97">
        <f t="shared" si="56"/>
        <v>0.19200445537146016</v>
      </c>
      <c r="F97">
        <f t="shared" si="57"/>
        <v>0.28400891074292012</v>
      </c>
      <c r="G97">
        <f t="shared" si="58"/>
        <v>0.29146113297332665</v>
      </c>
      <c r="H97">
        <f t="shared" si="59"/>
        <v>0.38292226594665302</v>
      </c>
      <c r="I97">
        <f t="shared" si="38"/>
        <v>3.8001113842865024E-2</v>
      </c>
      <c r="J97">
        <f t="shared" si="39"/>
        <v>0.5094991353585957</v>
      </c>
      <c r="K97">
        <f t="shared" si="40"/>
        <v>5.2865283243331632E-2</v>
      </c>
      <c r="L97">
        <f t="shared" si="41"/>
        <v>0.51321324365779131</v>
      </c>
      <c r="M97">
        <f t="shared" si="60"/>
        <v>-1.2940923834502769</v>
      </c>
      <c r="N97">
        <f t="shared" si="61"/>
        <v>-1.2565298367067752</v>
      </c>
      <c r="O97">
        <f t="shared" si="62"/>
        <v>1.4844064263304926</v>
      </c>
      <c r="P97">
        <f t="shared" si="63"/>
        <v>1.5416317041400445</v>
      </c>
      <c r="Q97">
        <f t="shared" si="42"/>
        <v>-1.3042067036911393</v>
      </c>
      <c r="R97">
        <f t="shared" si="43"/>
        <v>0.21345788692709963</v>
      </c>
      <c r="S97">
        <f t="shared" si="44"/>
        <v>1.5474895981435295</v>
      </c>
      <c r="T97">
        <f t="shared" si="45"/>
        <v>0.82455085602339584</v>
      </c>
      <c r="U97">
        <f t="shared" si="46"/>
        <v>2.0697555876420227E-2</v>
      </c>
      <c r="V97">
        <f t="shared" si="47"/>
        <v>1.3686709621295545E-2</v>
      </c>
      <c r="W97" s="2">
        <f t="shared" si="64"/>
        <v>3.4384265497715769E-2</v>
      </c>
      <c r="X97">
        <f t="shared" si="48"/>
        <v>-9.963217107961885E-4</v>
      </c>
      <c r="Y97">
        <f t="shared" si="49"/>
        <v>-1.992643421592377E-3</v>
      </c>
      <c r="Z97">
        <f t="shared" si="50"/>
        <v>-9.9706685980368334E-4</v>
      </c>
      <c r="AA97">
        <f t="shared" si="51"/>
        <v>-1.9941337196073667E-3</v>
      </c>
      <c r="AB97">
        <f t="shared" si="52"/>
        <v>1.7404123946484728E-2</v>
      </c>
      <c r="AC97">
        <f t="shared" si="53"/>
        <v>1.7530995214174658E-2</v>
      </c>
      <c r="AD97">
        <f t="shared" si="54"/>
        <v>-1.2194855997388197E-2</v>
      </c>
      <c r="AE97">
        <f t="shared" si="55"/>
        <v>-1.2283753137194953E-2</v>
      </c>
    </row>
    <row r="98" spans="1:31">
      <c r="A98">
        <v>0.01</v>
      </c>
      <c r="B98">
        <v>0.99</v>
      </c>
      <c r="C98">
        <v>0.05</v>
      </c>
      <c r="D98">
        <v>0.1</v>
      </c>
      <c r="E98">
        <f t="shared" si="56"/>
        <v>0.19250261622685824</v>
      </c>
      <c r="F98">
        <f t="shared" si="57"/>
        <v>0.28500523245371628</v>
      </c>
      <c r="G98">
        <f t="shared" si="58"/>
        <v>0.29195966640322851</v>
      </c>
      <c r="H98">
        <f t="shared" si="59"/>
        <v>0.38391933280645668</v>
      </c>
      <c r="I98">
        <f t="shared" si="38"/>
        <v>3.8125654056714545E-2</v>
      </c>
      <c r="J98">
        <f t="shared" si="39"/>
        <v>0.50953025913748917</v>
      </c>
      <c r="K98">
        <f t="shared" si="40"/>
        <v>5.2989916600807097E-2</v>
      </c>
      <c r="L98">
        <f t="shared" si="41"/>
        <v>0.51324438018613006</v>
      </c>
      <c r="M98">
        <f t="shared" si="60"/>
        <v>-1.3027944454235192</v>
      </c>
      <c r="N98">
        <f t="shared" si="61"/>
        <v>-1.2652953343138624</v>
      </c>
      <c r="O98">
        <f t="shared" si="62"/>
        <v>1.4905038543291866</v>
      </c>
      <c r="P98">
        <f t="shared" si="63"/>
        <v>1.5477735807086419</v>
      </c>
      <c r="Q98">
        <f t="shared" si="42"/>
        <v>-1.3132189109918477</v>
      </c>
      <c r="R98">
        <f t="shared" si="43"/>
        <v>0.21194870234038846</v>
      </c>
      <c r="S98">
        <f t="shared" si="44"/>
        <v>1.5538429072410509</v>
      </c>
      <c r="T98">
        <f t="shared" si="45"/>
        <v>0.82546807418718804</v>
      </c>
      <c r="U98">
        <f t="shared" si="46"/>
        <v>2.0391639188483406E-2</v>
      </c>
      <c r="V98">
        <f t="shared" si="47"/>
        <v>1.3535377305836328E-2</v>
      </c>
      <c r="W98" s="2">
        <f t="shared" si="64"/>
        <v>3.3927016494319735E-2</v>
      </c>
      <c r="X98">
        <f t="shared" si="48"/>
        <v>-9.9058337204017835E-4</v>
      </c>
      <c r="Y98">
        <f t="shared" si="49"/>
        <v>-1.9811667440803567E-3</v>
      </c>
      <c r="Z98">
        <f t="shared" si="50"/>
        <v>-9.9140551136671557E-4</v>
      </c>
      <c r="AA98">
        <f t="shared" si="51"/>
        <v>-1.9828110227334311E-3</v>
      </c>
      <c r="AB98">
        <f t="shared" si="52"/>
        <v>1.7186850433507067E-2</v>
      </c>
      <c r="AC98">
        <f t="shared" si="53"/>
        <v>1.731213061424253E-2</v>
      </c>
      <c r="AD98">
        <f t="shared" si="54"/>
        <v>-1.20780082873315E-2</v>
      </c>
      <c r="AE98">
        <f t="shared" si="55"/>
        <v>-1.2166048563647126E-2</v>
      </c>
    </row>
    <row r="99" spans="1:31">
      <c r="A99">
        <v>0.01</v>
      </c>
      <c r="B99">
        <v>0.99</v>
      </c>
      <c r="C99">
        <v>0.05</v>
      </c>
      <c r="D99">
        <v>0.1</v>
      </c>
      <c r="E99">
        <f t="shared" si="56"/>
        <v>0.19299790791287832</v>
      </c>
      <c r="F99">
        <f t="shared" si="57"/>
        <v>0.28599581582575645</v>
      </c>
      <c r="G99">
        <f t="shared" si="58"/>
        <v>0.29245536915891185</v>
      </c>
      <c r="H99">
        <f t="shared" si="59"/>
        <v>0.38491073831782341</v>
      </c>
      <c r="I99">
        <f t="shared" si="38"/>
        <v>3.8249476978219565E-2</v>
      </c>
      <c r="J99">
        <f t="shared" si="39"/>
        <v>0.5095612035849888</v>
      </c>
      <c r="K99">
        <f t="shared" si="40"/>
        <v>5.3113842289727937E-2</v>
      </c>
      <c r="L99">
        <f t="shared" si="41"/>
        <v>0.51327533981925388</v>
      </c>
      <c r="M99">
        <f t="shared" si="60"/>
        <v>-1.3113878706402726</v>
      </c>
      <c r="N99">
        <f t="shared" si="61"/>
        <v>-1.2739513996209837</v>
      </c>
      <c r="O99">
        <f t="shared" si="62"/>
        <v>1.4965428584728524</v>
      </c>
      <c r="P99">
        <f t="shared" si="63"/>
        <v>1.5538566049904654</v>
      </c>
      <c r="Q99">
        <f t="shared" si="42"/>
        <v>-1.3221202192838875</v>
      </c>
      <c r="R99">
        <f t="shared" si="43"/>
        <v>0.21046576052063529</v>
      </c>
      <c r="S99">
        <f t="shared" si="44"/>
        <v>1.5601364571368195</v>
      </c>
      <c r="T99">
        <f t="shared" si="45"/>
        <v>0.82637293281967183</v>
      </c>
      <c r="U99">
        <f t="shared" si="46"/>
        <v>2.0093260570558345E-2</v>
      </c>
      <c r="V99">
        <f t="shared" si="47"/>
        <v>1.3386908557017812E-2</v>
      </c>
      <c r="W99" s="2">
        <f t="shared" si="64"/>
        <v>3.3480169127576155E-2</v>
      </c>
      <c r="X99">
        <f t="shared" si="48"/>
        <v>-9.8487681789798695E-4</v>
      </c>
      <c r="Y99">
        <f t="shared" si="49"/>
        <v>-1.9697536357959739E-3</v>
      </c>
      <c r="Z99">
        <f t="shared" si="50"/>
        <v>-9.8577309984671803E-4</v>
      </c>
      <c r="AA99">
        <f t="shared" si="51"/>
        <v>-1.9715461996934361E-3</v>
      </c>
      <c r="AB99">
        <f t="shared" si="52"/>
        <v>1.6974187000128753E-2</v>
      </c>
      <c r="AC99">
        <f t="shared" si="53"/>
        <v>1.7097910004432896E-2</v>
      </c>
      <c r="AD99">
        <f t="shared" si="54"/>
        <v>-1.1963135291106824E-2</v>
      </c>
      <c r="AE99">
        <f t="shared" si="55"/>
        <v>-1.2050333284100621E-2</v>
      </c>
    </row>
    <row r="100" spans="1:31">
      <c r="A100">
        <v>0.01</v>
      </c>
      <c r="B100">
        <v>0.99</v>
      </c>
      <c r="C100">
        <v>0.05</v>
      </c>
      <c r="D100">
        <v>0.1</v>
      </c>
      <c r="E100">
        <f t="shared" si="56"/>
        <v>0.19349034632182732</v>
      </c>
      <c r="F100">
        <f t="shared" si="57"/>
        <v>0.28698069264365444</v>
      </c>
      <c r="G100">
        <f t="shared" si="58"/>
        <v>0.2929482557088352</v>
      </c>
      <c r="H100">
        <f t="shared" si="59"/>
        <v>0.38589651141767012</v>
      </c>
      <c r="I100">
        <f t="shared" si="38"/>
        <v>3.8372586580456815E-2</v>
      </c>
      <c r="J100">
        <f t="shared" si="39"/>
        <v>0.50959196969503218</v>
      </c>
      <c r="K100">
        <f t="shared" si="40"/>
        <v>5.3237063927208776E-2</v>
      </c>
      <c r="L100">
        <f t="shared" si="41"/>
        <v>0.5133061234623072</v>
      </c>
      <c r="M100">
        <f t="shared" si="60"/>
        <v>-1.3198749641403369</v>
      </c>
      <c r="N100">
        <f t="shared" si="61"/>
        <v>-1.2825003546232001</v>
      </c>
      <c r="O100">
        <f t="shared" si="62"/>
        <v>1.5025244261184059</v>
      </c>
      <c r="P100">
        <f t="shared" si="63"/>
        <v>1.5598817716325157</v>
      </c>
      <c r="Q100">
        <f t="shared" si="42"/>
        <v>-1.3309129680981033</v>
      </c>
      <c r="R100">
        <f t="shared" si="43"/>
        <v>0.20900838968369337</v>
      </c>
      <c r="S100">
        <f t="shared" si="44"/>
        <v>1.566371247076779</v>
      </c>
      <c r="T100">
        <f t="shared" si="45"/>
        <v>0.82726568537460199</v>
      </c>
      <c r="U100">
        <f t="shared" si="46"/>
        <v>1.9802169582248376E-2</v>
      </c>
      <c r="V100">
        <f t="shared" si="47"/>
        <v>1.3241228578299014E-2</v>
      </c>
      <c r="W100" s="2">
        <f t="shared" si="64"/>
        <v>3.3043398160547389E-2</v>
      </c>
      <c r="X100">
        <f t="shared" si="48"/>
        <v>-9.7920334875387853E-4</v>
      </c>
      <c r="Y100">
        <f t="shared" si="49"/>
        <v>-1.9584066975077571E-3</v>
      </c>
      <c r="Z100">
        <f t="shared" si="50"/>
        <v>-9.8017103259968679E-4</v>
      </c>
      <c r="AA100">
        <f t="shared" si="51"/>
        <v>-1.9603420651993736E-3</v>
      </c>
      <c r="AB100">
        <f t="shared" si="52"/>
        <v>1.6766003695858355E-2</v>
      </c>
      <c r="AC100">
        <f t="shared" si="53"/>
        <v>1.6888202473492913E-2</v>
      </c>
      <c r="AD100">
        <f t="shared" si="54"/>
        <v>-1.185019089058283E-2</v>
      </c>
      <c r="AE100">
        <f t="shared" si="55"/>
        <v>-1.1936560837043185E-2</v>
      </c>
    </row>
    <row r="101" spans="1:31">
      <c r="A101">
        <v>0.01</v>
      </c>
      <c r="B101">
        <v>0.99</v>
      </c>
      <c r="C101">
        <v>0.05</v>
      </c>
      <c r="D101">
        <v>0.1</v>
      </c>
      <c r="E101">
        <f t="shared" si="56"/>
        <v>0.19397994799620427</v>
      </c>
      <c r="F101">
        <f t="shared" si="57"/>
        <v>0.28795989599240834</v>
      </c>
      <c r="G101">
        <f t="shared" si="58"/>
        <v>0.29343834122513507</v>
      </c>
      <c r="H101">
        <f t="shared" si="59"/>
        <v>0.38687668245026979</v>
      </c>
      <c r="I101">
        <f t="shared" si="38"/>
        <v>3.8494986999051045E-2</v>
      </c>
      <c r="J101">
        <f t="shared" si="39"/>
        <v>0.50962255850217086</v>
      </c>
      <c r="K101">
        <f t="shared" si="40"/>
        <v>5.3359585306283736E-2</v>
      </c>
      <c r="L101">
        <f t="shared" si="41"/>
        <v>0.51333673206436881</v>
      </c>
      <c r="M101">
        <f t="shared" si="60"/>
        <v>-1.3282579659882661</v>
      </c>
      <c r="N101">
        <f t="shared" si="61"/>
        <v>-1.2909444558599465</v>
      </c>
      <c r="O101">
        <f t="shared" si="62"/>
        <v>1.5084495215636973</v>
      </c>
      <c r="P101">
        <f t="shared" si="63"/>
        <v>1.5658500520510372</v>
      </c>
      <c r="Q101">
        <f t="shared" si="42"/>
        <v>-1.3395994312255892</v>
      </c>
      <c r="R101">
        <f t="shared" si="43"/>
        <v>0.20757593966594534</v>
      </c>
      <c r="S101">
        <f t="shared" si="44"/>
        <v>1.5725482531733683</v>
      </c>
      <c r="T101">
        <f t="shared" si="45"/>
        <v>0.82814657852623874</v>
      </c>
      <c r="U101">
        <f t="shared" si="46"/>
        <v>1.9518125967440635E-2</v>
      </c>
      <c r="V101">
        <f t="shared" si="47"/>
        <v>1.30982650213815E-2</v>
      </c>
      <c r="W101" s="2">
        <f t="shared" si="64"/>
        <v>3.2616390988822137E-2</v>
      </c>
      <c r="X101">
        <f t="shared" si="48"/>
        <v>-9.7356414050633932E-4</v>
      </c>
      <c r="Y101">
        <f t="shared" si="49"/>
        <v>-1.9471282810126786E-3</v>
      </c>
      <c r="Z101">
        <f t="shared" si="50"/>
        <v>-9.7460058813908187E-4</v>
      </c>
      <c r="AA101">
        <f t="shared" si="51"/>
        <v>-1.9492011762781637E-3</v>
      </c>
      <c r="AB101">
        <f t="shared" si="52"/>
        <v>1.6562174881112873E-2</v>
      </c>
      <c r="AC101">
        <f t="shared" si="53"/>
        <v>1.6682881453162442E-2</v>
      </c>
      <c r="AD101">
        <f t="shared" si="54"/>
        <v>-1.1739130304989402E-2</v>
      </c>
      <c r="AE101">
        <f t="shared" si="55"/>
        <v>-1.1824686108386599E-2</v>
      </c>
    </row>
    <row r="102" spans="1:31">
      <c r="A102">
        <v>0.01</v>
      </c>
      <c r="B102">
        <v>0.99</v>
      </c>
      <c r="C102">
        <v>0.05</v>
      </c>
      <c r="D102">
        <v>0.1</v>
      </c>
      <c r="E102">
        <f t="shared" si="56"/>
        <v>0.19446673006645745</v>
      </c>
      <c r="F102">
        <f t="shared" si="57"/>
        <v>0.28893346013291471</v>
      </c>
      <c r="G102">
        <f t="shared" si="58"/>
        <v>0.29392564151920458</v>
      </c>
      <c r="H102">
        <f t="shared" si="59"/>
        <v>0.38785128303840888</v>
      </c>
      <c r="I102">
        <f t="shared" si="38"/>
        <v>3.8616682516614348E-2</v>
      </c>
      <c r="J102">
        <f t="shared" si="39"/>
        <v>0.50965297107768037</v>
      </c>
      <c r="K102">
        <f t="shared" si="40"/>
        <v>5.3481410379801121E-2</v>
      </c>
      <c r="L102">
        <f t="shared" si="41"/>
        <v>0.51336716661442838</v>
      </c>
      <c r="M102">
        <f t="shared" si="60"/>
        <v>-1.3365390534288224</v>
      </c>
      <c r="N102">
        <f t="shared" si="61"/>
        <v>-1.2992858965865277</v>
      </c>
      <c r="O102">
        <f t="shared" si="62"/>
        <v>1.514319086716192</v>
      </c>
      <c r="P102">
        <f t="shared" si="63"/>
        <v>1.5717623951052304</v>
      </c>
      <c r="Q102">
        <f t="shared" si="42"/>
        <v>-1.3481818188940629</v>
      </c>
      <c r="R102">
        <f t="shared" si="43"/>
        <v>0.2061677811274383</v>
      </c>
      <c r="S102">
        <f t="shared" si="44"/>
        <v>1.5786684290708266</v>
      </c>
      <c r="T102">
        <f t="shared" si="45"/>
        <v>0.82901585238782671</v>
      </c>
      <c r="U102">
        <f t="shared" si="46"/>
        <v>1.9240899176231268E-2</v>
      </c>
      <c r="V102">
        <f t="shared" si="47"/>
        <v>1.2957947891208998E-2</v>
      </c>
      <c r="W102" s="2">
        <f t="shared" si="64"/>
        <v>3.2198847067440264E-2</v>
      </c>
      <c r="X102">
        <f t="shared" si="48"/>
        <v>-9.6796025322130972E-4</v>
      </c>
      <c r="Y102">
        <f t="shared" si="49"/>
        <v>-1.9359205064426194E-3</v>
      </c>
      <c r="Z102">
        <f t="shared" si="50"/>
        <v>-9.690629249754024E-4</v>
      </c>
      <c r="AA102">
        <f t="shared" si="51"/>
        <v>-1.9381258499508048E-3</v>
      </c>
      <c r="AB102">
        <f t="shared" si="52"/>
        <v>1.6362579075604039E-2</v>
      </c>
      <c r="AC102">
        <f t="shared" si="53"/>
        <v>1.6481824565419953E-2</v>
      </c>
      <c r="AD102">
        <f t="shared" si="54"/>
        <v>-1.162991004579947E-2</v>
      </c>
      <c r="AE102">
        <f t="shared" si="55"/>
        <v>-1.1714665286004487E-2</v>
      </c>
    </row>
    <row r="103" spans="1:31">
      <c r="A103">
        <v>0.01</v>
      </c>
      <c r="B103">
        <v>0.99</v>
      </c>
      <c r="C103">
        <v>0.05</v>
      </c>
      <c r="D103">
        <v>0.1</v>
      </c>
      <c r="E103">
        <f t="shared" si="56"/>
        <v>0.19495071019306812</v>
      </c>
      <c r="F103">
        <f t="shared" si="57"/>
        <v>0.28990142038613603</v>
      </c>
      <c r="G103">
        <f t="shared" si="58"/>
        <v>0.29441017298169231</v>
      </c>
      <c r="H103">
        <f t="shared" si="59"/>
        <v>0.38882034596338427</v>
      </c>
      <c r="I103">
        <f t="shared" si="38"/>
        <v>3.8737677548267013E-2</v>
      </c>
      <c r="J103">
        <f t="shared" si="39"/>
        <v>0.5096832085259414</v>
      </c>
      <c r="K103">
        <f t="shared" si="40"/>
        <v>5.3602543245423045E-2</v>
      </c>
      <c r="L103">
        <f t="shared" si="41"/>
        <v>0.51339742813763845</v>
      </c>
      <c r="M103">
        <f t="shared" si="60"/>
        <v>-1.3447203429666243</v>
      </c>
      <c r="N103">
        <f t="shared" si="61"/>
        <v>-1.3075268088692378</v>
      </c>
      <c r="O103">
        <f t="shared" si="62"/>
        <v>1.5201340417390916</v>
      </c>
      <c r="P103">
        <f t="shared" si="63"/>
        <v>1.5776197277482327</v>
      </c>
      <c r="Q103">
        <f t="shared" si="42"/>
        <v>-1.3566622798678136</v>
      </c>
      <c r="R103">
        <f t="shared" si="43"/>
        <v>0.20478330478579537</v>
      </c>
      <c r="S103">
        <f t="shared" si="44"/>
        <v>1.5847327065882315</v>
      </c>
      <c r="T103">
        <f t="shared" si="45"/>
        <v>0.82987374072202513</v>
      </c>
      <c r="U103">
        <f t="shared" si="46"/>
        <v>1.8970267911638024E-2</v>
      </c>
      <c r="V103">
        <f t="shared" si="47"/>
        <v>1.2820209455178614E-2</v>
      </c>
      <c r="W103" s="2">
        <f t="shared" si="64"/>
        <v>3.1790477366816637E-2</v>
      </c>
      <c r="X103">
        <f t="shared" si="48"/>
        <v>-9.6239263920094723E-4</v>
      </c>
      <c r="Y103">
        <f t="shared" si="49"/>
        <v>-1.9247852784018945E-3</v>
      </c>
      <c r="Z103">
        <f t="shared" si="50"/>
        <v>-9.6355908986356332E-4</v>
      </c>
      <c r="AA103">
        <f t="shared" si="51"/>
        <v>-1.9271181797271266E-3</v>
      </c>
      <c r="AB103">
        <f t="shared" si="52"/>
        <v>1.6167098811419239E-2</v>
      </c>
      <c r="AC103">
        <f t="shared" si="53"/>
        <v>1.6284913474459217E-2</v>
      </c>
      <c r="AD103">
        <f t="shared" si="54"/>
        <v>-1.1522487873293298E-2</v>
      </c>
      <c r="AE103">
        <f t="shared" si="55"/>
        <v>-1.1606455815965573E-2</v>
      </c>
    </row>
    <row r="104" spans="1:31">
      <c r="A104">
        <v>0.01</v>
      </c>
      <c r="B104">
        <v>0.99</v>
      </c>
      <c r="C104">
        <v>0.05</v>
      </c>
      <c r="D104">
        <v>0.1</v>
      </c>
      <c r="E104">
        <f t="shared" si="56"/>
        <v>0.19543190651266859</v>
      </c>
      <c r="F104">
        <f t="shared" si="57"/>
        <v>0.29086381302533698</v>
      </c>
      <c r="G104">
        <f t="shared" si="58"/>
        <v>0.29489195252662409</v>
      </c>
      <c r="H104">
        <f t="shared" si="59"/>
        <v>0.38978390505324784</v>
      </c>
      <c r="I104">
        <f t="shared" si="38"/>
        <v>3.8857976628167132E-2</v>
      </c>
      <c r="J104">
        <f t="shared" si="39"/>
        <v>0.50971327198107352</v>
      </c>
      <c r="K104">
        <f t="shared" si="40"/>
        <v>5.3722988131655991E-2</v>
      </c>
      <c r="L104">
        <f t="shared" si="41"/>
        <v>0.51342751769182349</v>
      </c>
      <c r="M104">
        <f t="shared" si="60"/>
        <v>-1.352803892372334</v>
      </c>
      <c r="N104">
        <f t="shared" si="61"/>
        <v>-1.3156692656064675</v>
      </c>
      <c r="O104">
        <f t="shared" si="62"/>
        <v>1.5258952856757382</v>
      </c>
      <c r="P104">
        <f t="shared" si="63"/>
        <v>1.5834229556562154</v>
      </c>
      <c r="Q104">
        <f t="shared" si="42"/>
        <v>-1.3650429034735874</v>
      </c>
      <c r="R104">
        <f t="shared" si="43"/>
        <v>0.20342192067984255</v>
      </c>
      <c r="S104">
        <f t="shared" si="44"/>
        <v>1.5907419963410963</v>
      </c>
      <c r="T104">
        <f t="shared" si="45"/>
        <v>0.8307204711436138</v>
      </c>
      <c r="U104">
        <f t="shared" si="46"/>
        <v>1.8706019699739649E-2</v>
      </c>
      <c r="V104">
        <f t="shared" si="47"/>
        <v>1.268498415635618E-2</v>
      </c>
      <c r="W104" s="2">
        <f t="shared" si="64"/>
        <v>3.1391003856095827E-2</v>
      </c>
      <c r="X104">
        <f t="shared" si="48"/>
        <v>-9.5686215050790968E-4</v>
      </c>
      <c r="Y104">
        <f t="shared" si="49"/>
        <v>-1.9137243010158194E-3</v>
      </c>
      <c r="Z104">
        <f t="shared" si="50"/>
        <v>-9.5809002549830625E-4</v>
      </c>
      <c r="AA104">
        <f t="shared" si="51"/>
        <v>-1.9161800509966125E-3</v>
      </c>
      <c r="AB104">
        <f t="shared" si="52"/>
        <v>1.5975620490772054E-2</v>
      </c>
      <c r="AC104">
        <f t="shared" si="53"/>
        <v>1.6092033743371495E-2</v>
      </c>
      <c r="AD104">
        <f t="shared" si="54"/>
        <v>-1.1416822754739535E-2</v>
      </c>
      <c r="AE104">
        <f t="shared" si="55"/>
        <v>-1.1500016360396244E-2</v>
      </c>
    </row>
    <row r="105" spans="1:31">
      <c r="A105">
        <v>0.01</v>
      </c>
      <c r="B105">
        <v>0.99</v>
      </c>
      <c r="C105">
        <v>0.05</v>
      </c>
      <c r="D105">
        <v>0.1</v>
      </c>
      <c r="E105">
        <f t="shared" si="56"/>
        <v>0.19591033758792253</v>
      </c>
      <c r="F105">
        <f t="shared" si="57"/>
        <v>0.29182067517584487</v>
      </c>
      <c r="G105">
        <f t="shared" si="58"/>
        <v>0.29537099753937324</v>
      </c>
      <c r="H105">
        <f t="shared" si="59"/>
        <v>0.39074199507874613</v>
      </c>
      <c r="I105">
        <f t="shared" si="38"/>
        <v>3.8977584396980618E-2</v>
      </c>
      <c r="J105">
        <f t="shared" si="39"/>
        <v>0.50974316260380259</v>
      </c>
      <c r="K105">
        <f t="shared" si="40"/>
        <v>5.3842749384843278E-2</v>
      </c>
      <c r="L105">
        <f t="shared" si="41"/>
        <v>0.51345743636423025</v>
      </c>
      <c r="M105">
        <f t="shared" si="60"/>
        <v>-1.3607917026177201</v>
      </c>
      <c r="N105">
        <f t="shared" si="61"/>
        <v>-1.3237152824781533</v>
      </c>
      <c r="O105">
        <f t="shared" si="62"/>
        <v>1.5316036970531079</v>
      </c>
      <c r="P105">
        <f t="shared" si="63"/>
        <v>1.5891729638364136</v>
      </c>
      <c r="Q105">
        <f t="shared" si="42"/>
        <v>-1.3733257215547554</v>
      </c>
      <c r="R105">
        <f t="shared" si="43"/>
        <v>0.202083057461904</v>
      </c>
      <c r="S105">
        <f t="shared" si="44"/>
        <v>1.596697188342318</v>
      </c>
      <c r="T105">
        <f t="shared" si="45"/>
        <v>0.83155626531478455</v>
      </c>
      <c r="U105">
        <f t="shared" si="46"/>
        <v>1.8447950481956556E-2</v>
      </c>
      <c r="V105">
        <f t="shared" si="47"/>
        <v>1.2552208530499471E-2</v>
      </c>
      <c r="W105" s="2">
        <f t="shared" si="64"/>
        <v>3.1000159012456029E-2</v>
      </c>
      <c r="X105">
        <f t="shared" si="48"/>
        <v>-9.5136954598243209E-4</v>
      </c>
      <c r="Y105">
        <f t="shared" si="49"/>
        <v>-1.9027390919648642E-3</v>
      </c>
      <c r="Z105">
        <f t="shared" si="50"/>
        <v>-9.5265657769515785E-4</v>
      </c>
      <c r="AA105">
        <f t="shared" si="51"/>
        <v>-1.9053131553903157E-3</v>
      </c>
      <c r="AB105">
        <f t="shared" si="52"/>
        <v>1.5788034248378716E-2</v>
      </c>
      <c r="AC105">
        <f t="shared" si="53"/>
        <v>1.5903074695489263E-2</v>
      </c>
      <c r="AD105">
        <f t="shared" si="54"/>
        <v>-1.1312874824130046E-2</v>
      </c>
      <c r="AE105">
        <f t="shared" si="55"/>
        <v>-1.1395306756908963E-2</v>
      </c>
    </row>
    <row r="106" spans="1:31">
      <c r="A106">
        <v>0.01</v>
      </c>
      <c r="B106">
        <v>0.99</v>
      </c>
      <c r="C106">
        <v>0.05</v>
      </c>
      <c r="D106">
        <v>0.1</v>
      </c>
      <c r="E106">
        <f t="shared" si="56"/>
        <v>0.19638602236091374</v>
      </c>
      <c r="F106">
        <f t="shared" si="57"/>
        <v>0.29277204472182727</v>
      </c>
      <c r="G106">
        <f t="shared" si="58"/>
        <v>0.29584732582822082</v>
      </c>
      <c r="H106">
        <f t="shared" si="59"/>
        <v>0.3916946516564413</v>
      </c>
      <c r="I106">
        <f t="shared" si="38"/>
        <v>3.9096505590228411E-2</v>
      </c>
      <c r="J106">
        <f t="shared" si="39"/>
        <v>0.50977288157854928</v>
      </c>
      <c r="K106">
        <f t="shared" si="40"/>
        <v>5.3961831457055173E-2</v>
      </c>
      <c r="L106">
        <f t="shared" si="41"/>
        <v>0.51348718526850212</v>
      </c>
      <c r="M106">
        <f t="shared" si="60"/>
        <v>-1.3686857197419096</v>
      </c>
      <c r="N106">
        <f t="shared" si="61"/>
        <v>-1.3316668198258979</v>
      </c>
      <c r="O106">
        <f t="shared" si="62"/>
        <v>1.5372601344651731</v>
      </c>
      <c r="P106">
        <f t="shared" si="63"/>
        <v>1.5948706172148681</v>
      </c>
      <c r="Q106">
        <f t="shared" si="42"/>
        <v>-1.3815127103561018</v>
      </c>
      <c r="R106">
        <f t="shared" si="43"/>
        <v>0.2007661617177304</v>
      </c>
      <c r="S106">
        <f t="shared" si="44"/>
        <v>1.6025991525832408</v>
      </c>
      <c r="T106">
        <f t="shared" si="45"/>
        <v>0.83238133913331813</v>
      </c>
      <c r="U106">
        <f t="shared" si="46"/>
        <v>1.8195864228257634E-2</v>
      </c>
      <c r="V106">
        <f t="shared" si="47"/>
        <v>1.2421821126703033E-2</v>
      </c>
      <c r="W106" s="2">
        <f t="shared" si="64"/>
        <v>3.0617685354960667E-2</v>
      </c>
      <c r="X106">
        <f t="shared" si="48"/>
        <v>-9.4591549778683776E-4</v>
      </c>
      <c r="Y106">
        <f t="shared" si="49"/>
        <v>-1.8918309955736755E-3</v>
      </c>
      <c r="Z106">
        <f t="shared" si="50"/>
        <v>-9.4725950209183566E-4</v>
      </c>
      <c r="AA106">
        <f t="shared" si="51"/>
        <v>-1.8945190041836713E-3</v>
      </c>
      <c r="AB106">
        <f t="shared" si="52"/>
        <v>1.5604233818400821E-2</v>
      </c>
      <c r="AC106">
        <f t="shared" si="53"/>
        <v>1.5717929280331042E-2</v>
      </c>
      <c r="AD106">
        <f t="shared" si="54"/>
        <v>-1.1210605343407443E-2</v>
      </c>
      <c r="AE106">
        <f t="shared" si="55"/>
        <v>-1.1292287979534896E-2</v>
      </c>
    </row>
    <row r="107" spans="1:31">
      <c r="A107">
        <v>0.01</v>
      </c>
      <c r="B107">
        <v>0.99</v>
      </c>
      <c r="C107">
        <v>0.05</v>
      </c>
      <c r="D107">
        <v>0.1</v>
      </c>
      <c r="E107">
        <f t="shared" si="56"/>
        <v>0.19685898010980715</v>
      </c>
      <c r="F107">
        <f t="shared" si="57"/>
        <v>0.2937179602196141</v>
      </c>
      <c r="G107">
        <f t="shared" si="58"/>
        <v>0.29632095557926674</v>
      </c>
      <c r="H107">
        <f t="shared" si="59"/>
        <v>0.39264191115853314</v>
      </c>
      <c r="I107">
        <f t="shared" si="38"/>
        <v>3.9214745027451772E-2</v>
      </c>
      <c r="J107">
        <f t="shared" si="39"/>
        <v>0.50980243011072046</v>
      </c>
      <c r="K107">
        <f t="shared" si="40"/>
        <v>5.4080238894816654E-2</v>
      </c>
      <c r="L107">
        <f t="shared" si="41"/>
        <v>0.51351676554186254</v>
      </c>
      <c r="M107">
        <f t="shared" si="60"/>
        <v>-1.37648783665111</v>
      </c>
      <c r="N107">
        <f t="shared" si="61"/>
        <v>-1.3395257844660633</v>
      </c>
      <c r="O107">
        <f t="shared" si="62"/>
        <v>1.5428654371368768</v>
      </c>
      <c r="P107">
        <f t="shared" si="63"/>
        <v>1.6005167612046356</v>
      </c>
      <c r="Q107">
        <f t="shared" si="42"/>
        <v>-1.3896057923415233</v>
      </c>
      <c r="R107">
        <f t="shared" si="43"/>
        <v>0.19947069731304745</v>
      </c>
      <c r="S107">
        <f t="shared" si="44"/>
        <v>1.6084487395955609</v>
      </c>
      <c r="T107">
        <f t="shared" si="45"/>
        <v>0.83319590291392942</v>
      </c>
      <c r="U107">
        <f t="shared" si="46"/>
        <v>1.7949572570146222E-2</v>
      </c>
      <c r="V107">
        <f t="shared" si="47"/>
        <v>1.2293762431488922E-2</v>
      </c>
      <c r="W107" s="2">
        <f t="shared" si="64"/>
        <v>3.0243335001635147E-2</v>
      </c>
      <c r="X107">
        <f t="shared" si="48"/>
        <v>-9.4050059750978496E-4</v>
      </c>
      <c r="Y107">
        <f t="shared" si="49"/>
        <v>-1.8810011950195699E-3</v>
      </c>
      <c r="Z107">
        <f t="shared" si="50"/>
        <v>-9.418994704026468E-4</v>
      </c>
      <c r="AA107">
        <f t="shared" si="51"/>
        <v>-1.8837989408052936E-3</v>
      </c>
      <c r="AB107">
        <f t="shared" si="52"/>
        <v>1.5424116405881635E-2</v>
      </c>
      <c r="AC107">
        <f t="shared" si="53"/>
        <v>1.5536493944074192E-2</v>
      </c>
      <c r="AD107">
        <f t="shared" si="54"/>
        <v>-1.1109976665127093E-2</v>
      </c>
      <c r="AE107">
        <f t="shared" si="55"/>
        <v>-1.1190922101102126E-2</v>
      </c>
    </row>
    <row r="108" spans="1:31">
      <c r="A108">
        <v>0.01</v>
      </c>
      <c r="B108">
        <v>0.99</v>
      </c>
      <c r="C108">
        <v>0.05</v>
      </c>
      <c r="D108">
        <v>0.1</v>
      </c>
      <c r="E108">
        <f t="shared" si="56"/>
        <v>0.19732923040856204</v>
      </c>
      <c r="F108">
        <f t="shared" si="57"/>
        <v>0.29465846081712388</v>
      </c>
      <c r="G108">
        <f t="shared" si="58"/>
        <v>0.29679190531446809</v>
      </c>
      <c r="H108">
        <f t="shared" si="59"/>
        <v>0.39358381062893577</v>
      </c>
      <c r="I108">
        <f t="shared" si="38"/>
        <v>3.9332307602140494E-2</v>
      </c>
      <c r="J108">
        <f t="shared" si="39"/>
        <v>0.50983180942419215</v>
      </c>
      <c r="K108">
        <f t="shared" si="40"/>
        <v>5.4197976328616983E-2</v>
      </c>
      <c r="L108">
        <f t="shared" si="41"/>
        <v>0.51354617834249361</v>
      </c>
      <c r="M108">
        <f t="shared" si="60"/>
        <v>-1.3841998948540508</v>
      </c>
      <c r="N108">
        <f t="shared" si="61"/>
        <v>-1.3472940314381003</v>
      </c>
      <c r="O108">
        <f t="shared" si="62"/>
        <v>1.5484204254694405</v>
      </c>
      <c r="P108">
        <f t="shared" si="63"/>
        <v>1.6061122222551867</v>
      </c>
      <c r="Q108">
        <f t="shared" si="42"/>
        <v>-1.3976068379469051</v>
      </c>
      <c r="R108">
        <f t="shared" si="43"/>
        <v>0.19819614476573108</v>
      </c>
      <c r="S108">
        <f t="shared" si="44"/>
        <v>1.6142467809947831</v>
      </c>
      <c r="T108">
        <f t="shared" si="45"/>
        <v>0.83400016156305778</v>
      </c>
      <c r="U108">
        <f t="shared" si="46"/>
        <v>1.7708894452342003E-2</v>
      </c>
      <c r="V108">
        <f t="shared" si="47"/>
        <v>1.2167974796176036E-2</v>
      </c>
      <c r="W108" s="2">
        <f t="shared" si="64"/>
        <v>2.987686924851804E-2</v>
      </c>
      <c r="X108">
        <f t="shared" si="48"/>
        <v>-9.351253618602646E-4</v>
      </c>
      <c r="Y108">
        <f t="shared" si="49"/>
        <v>-1.8702507237205292E-3</v>
      </c>
      <c r="Z108">
        <f t="shared" si="50"/>
        <v>-9.365770762561434E-4</v>
      </c>
      <c r="AA108">
        <f t="shared" si="51"/>
        <v>-1.8731541525122868E-3</v>
      </c>
      <c r="AB108">
        <f t="shared" si="52"/>
        <v>1.5247582562592593E-2</v>
      </c>
      <c r="AC108">
        <f t="shared" si="53"/>
        <v>1.5358668504471529E-2</v>
      </c>
      <c r="AD108">
        <f t="shared" si="54"/>
        <v>-1.1010952196496915E-2</v>
      </c>
      <c r="AE108">
        <f t="shared" si="55"/>
        <v>-1.1091172257002286E-2</v>
      </c>
    </row>
    <row r="109" spans="1:31">
      <c r="A109">
        <v>0.01</v>
      </c>
      <c r="B109">
        <v>0.99</v>
      </c>
      <c r="C109">
        <v>0.05</v>
      </c>
      <c r="D109">
        <v>0.1</v>
      </c>
      <c r="E109">
        <f t="shared" si="56"/>
        <v>0.19779679308949216</v>
      </c>
      <c r="F109">
        <f t="shared" si="57"/>
        <v>0.29559358617898412</v>
      </c>
      <c r="G109">
        <f t="shared" si="58"/>
        <v>0.29726019385259617</v>
      </c>
      <c r="H109">
        <f t="shared" si="59"/>
        <v>0.39452038770519193</v>
      </c>
      <c r="I109">
        <f t="shared" si="38"/>
        <v>3.9449198272373025E-2</v>
      </c>
      <c r="J109">
        <f t="shared" si="39"/>
        <v>0.50986102075897055</v>
      </c>
      <c r="K109">
        <f t="shared" si="40"/>
        <v>5.431504846314901E-2</v>
      </c>
      <c r="L109">
        <f t="shared" si="41"/>
        <v>0.51357542484709828</v>
      </c>
      <c r="M109">
        <f t="shared" si="60"/>
        <v>-1.391823686135347</v>
      </c>
      <c r="N109">
        <f t="shared" si="61"/>
        <v>-1.354973365690336</v>
      </c>
      <c r="O109">
        <f t="shared" si="62"/>
        <v>1.5539259015676889</v>
      </c>
      <c r="P109">
        <f t="shared" si="63"/>
        <v>1.6116578083836879</v>
      </c>
      <c r="Q109">
        <f t="shared" si="42"/>
        <v>-1.4055176672703982</v>
      </c>
      <c r="R109">
        <f t="shared" si="43"/>
        <v>0.1969420006426385</v>
      </c>
      <c r="S109">
        <f t="shared" si="44"/>
        <v>1.6199940900059013</v>
      </c>
      <c r="T109">
        <f t="shared" si="45"/>
        <v>0.83479431474736021</v>
      </c>
      <c r="U109">
        <f t="shared" si="46"/>
        <v>1.7473655802136126E-2</v>
      </c>
      <c r="V109">
        <f t="shared" si="47"/>
        <v>1.2044402367370742E-2</v>
      </c>
      <c r="W109" s="2">
        <f t="shared" si="64"/>
        <v>2.9518058169506867E-2</v>
      </c>
      <c r="X109">
        <f t="shared" si="48"/>
        <v>-9.297902379793244E-4</v>
      </c>
      <c r="Y109">
        <f t="shared" si="49"/>
        <v>-1.8595804759586488E-3</v>
      </c>
      <c r="Z109">
        <f t="shared" si="50"/>
        <v>-9.3129284064426417E-4</v>
      </c>
      <c r="AA109">
        <f t="shared" si="51"/>
        <v>-1.8625856812885283E-3</v>
      </c>
      <c r="AB109">
        <f t="shared" si="52"/>
        <v>1.5074536067197657E-2</v>
      </c>
      <c r="AC109">
        <f t="shared" si="53"/>
        <v>1.5184356030118685E-2</v>
      </c>
      <c r="AD109">
        <f t="shared" si="54"/>
        <v>-1.091349636474143E-2</v>
      </c>
      <c r="AE109">
        <f t="shared" si="55"/>
        <v>-1.0993002610291678E-2</v>
      </c>
    </row>
    <row r="110" spans="1:31">
      <c r="A110">
        <v>0.01</v>
      </c>
      <c r="B110">
        <v>0.99</v>
      </c>
      <c r="C110">
        <v>0.05</v>
      </c>
      <c r="D110">
        <v>0.1</v>
      </c>
      <c r="E110">
        <f t="shared" si="56"/>
        <v>0.19826168820848183</v>
      </c>
      <c r="F110">
        <f t="shared" si="57"/>
        <v>0.29652337641696347</v>
      </c>
      <c r="G110">
        <f t="shared" si="58"/>
        <v>0.29772584027291832</v>
      </c>
      <c r="H110">
        <f t="shared" si="59"/>
        <v>0.39545168054583618</v>
      </c>
      <c r="I110">
        <f t="shared" si="38"/>
        <v>3.9565422052120443E-2</v>
      </c>
      <c r="J110">
        <f t="shared" si="39"/>
        <v>0.50989006536901815</v>
      </c>
      <c r="K110">
        <f t="shared" si="40"/>
        <v>5.4431460068229534E-2</v>
      </c>
      <c r="L110">
        <f t="shared" si="41"/>
        <v>0.51360450624863108</v>
      </c>
      <c r="M110">
        <f t="shared" si="60"/>
        <v>-1.3993609541689458</v>
      </c>
      <c r="N110">
        <f t="shared" si="61"/>
        <v>-1.3625655437053954</v>
      </c>
      <c r="O110">
        <f t="shared" si="62"/>
        <v>1.5593826497500596</v>
      </c>
      <c r="P110">
        <f t="shared" si="63"/>
        <v>1.6171543096888337</v>
      </c>
      <c r="Q110">
        <f t="shared" si="42"/>
        <v>-1.4133400517022627</v>
      </c>
      <c r="R110">
        <f t="shared" si="43"/>
        <v>0.1957077769801514</v>
      </c>
      <c r="S110">
        <f t="shared" si="44"/>
        <v>1.6256914619719498</v>
      </c>
      <c r="T110">
        <f t="shared" si="45"/>
        <v>0.83557855705616035</v>
      </c>
      <c r="U110">
        <f t="shared" si="46"/>
        <v>1.7243689215454824E-2</v>
      </c>
      <c r="V110">
        <f t="shared" si="47"/>
        <v>1.192299102042876E-2</v>
      </c>
      <c r="W110" s="2">
        <f t="shared" si="64"/>
        <v>2.9166680235883584E-2</v>
      </c>
      <c r="X110">
        <f t="shared" si="48"/>
        <v>-9.2449560839552895E-4</v>
      </c>
      <c r="Y110">
        <f t="shared" si="49"/>
        <v>-1.8489912167910579E-3</v>
      </c>
      <c r="Z110">
        <f t="shared" si="50"/>
        <v>-9.260472170092072E-4</v>
      </c>
      <c r="AA110">
        <f t="shared" si="51"/>
        <v>-1.8520944340184144E-3</v>
      </c>
      <c r="AB110">
        <f t="shared" si="52"/>
        <v>1.4904883809636598E-2</v>
      </c>
      <c r="AC110">
        <f t="shared" si="53"/>
        <v>1.5013462723972432E-2</v>
      </c>
      <c r="AD110">
        <f t="shared" si="54"/>
        <v>-1.0817574583737707E-2</v>
      </c>
      <c r="AE110">
        <f t="shared" si="55"/>
        <v>-1.0896378318074083E-2</v>
      </c>
    </row>
    <row r="111" spans="1:31">
      <c r="A111">
        <v>0.01</v>
      </c>
      <c r="B111">
        <v>0.99</v>
      </c>
      <c r="C111">
        <v>0.05</v>
      </c>
      <c r="D111">
        <v>0.1</v>
      </c>
      <c r="E111">
        <f t="shared" si="56"/>
        <v>0.1987239360126796</v>
      </c>
      <c r="F111">
        <f t="shared" si="57"/>
        <v>0.29744787202535899</v>
      </c>
      <c r="G111">
        <f t="shared" si="58"/>
        <v>0.29818886388142291</v>
      </c>
      <c r="H111">
        <f t="shared" si="59"/>
        <v>0.39637772776284541</v>
      </c>
      <c r="I111">
        <f t="shared" si="38"/>
        <v>3.9680984003169884E-2</v>
      </c>
      <c r="J111">
        <f t="shared" si="39"/>
        <v>0.50991894452023534</v>
      </c>
      <c r="K111">
        <f t="shared" si="40"/>
        <v>5.4547215970355695E-2</v>
      </c>
      <c r="L111">
        <f t="shared" si="41"/>
        <v>0.51363342375418874</v>
      </c>
      <c r="M111">
        <f t="shared" si="60"/>
        <v>-1.4068133960737641</v>
      </c>
      <c r="N111">
        <f t="shared" si="61"/>
        <v>-1.3700722750673817</v>
      </c>
      <c r="O111">
        <f t="shared" si="62"/>
        <v>1.5647914370419285</v>
      </c>
      <c r="P111">
        <f t="shared" si="63"/>
        <v>1.6226024988478707</v>
      </c>
      <c r="Q111">
        <f t="shared" si="42"/>
        <v>-1.4210757154964115</v>
      </c>
      <c r="R111">
        <f t="shared" si="43"/>
        <v>0.19449300072751149</v>
      </c>
      <c r="S111">
        <f t="shared" si="44"/>
        <v>1.6313396748460565</v>
      </c>
      <c r="T111">
        <f t="shared" si="45"/>
        <v>0.83635307815809368</v>
      </c>
      <c r="U111">
        <f t="shared" si="46"/>
        <v>1.7018833658720776E-2</v>
      </c>
      <c r="V111">
        <f t="shared" si="47"/>
        <v>1.1803688295746434E-2</v>
      </c>
      <c r="W111" s="2">
        <f t="shared" si="64"/>
        <v>2.882252195446721E-2</v>
      </c>
      <c r="X111">
        <f t="shared" si="48"/>
        <v>-9.192417956483661E-4</v>
      </c>
      <c r="Y111">
        <f t="shared" si="49"/>
        <v>-1.8384835912967322E-3</v>
      </c>
      <c r="Z111">
        <f t="shared" si="50"/>
        <v>-9.2084059599248358E-4</v>
      </c>
      <c r="AA111">
        <f t="shared" si="51"/>
        <v>-1.8416811919849672E-3</v>
      </c>
      <c r="AB111">
        <f t="shared" si="52"/>
        <v>1.4738535679622515E-2</v>
      </c>
      <c r="AC111">
        <f t="shared" si="53"/>
        <v>1.484589781101449E-2</v>
      </c>
      <c r="AD111">
        <f t="shared" si="54"/>
        <v>-1.0723153221873319E-2</v>
      </c>
      <c r="AE111">
        <f t="shared" si="55"/>
        <v>-1.0801265499114998E-2</v>
      </c>
    </row>
    <row r="112" spans="1:31">
      <c r="A112">
        <v>0.01</v>
      </c>
      <c r="B112">
        <v>0.99</v>
      </c>
      <c r="C112">
        <v>0.05</v>
      </c>
      <c r="D112">
        <v>0.1</v>
      </c>
      <c r="E112">
        <f t="shared" si="56"/>
        <v>0.19918355691050377</v>
      </c>
      <c r="F112">
        <f t="shared" si="57"/>
        <v>0.29836711382100733</v>
      </c>
      <c r="G112">
        <f t="shared" si="58"/>
        <v>0.29864928417941916</v>
      </c>
      <c r="H112">
        <f t="shared" si="59"/>
        <v>0.39729856835883787</v>
      </c>
      <c r="I112">
        <f t="shared" si="38"/>
        <v>3.9795889227625926E-2</v>
      </c>
      <c r="J112">
        <f t="shared" si="39"/>
        <v>0.50994765948858689</v>
      </c>
      <c r="K112">
        <f t="shared" si="40"/>
        <v>5.4662321044854745E-2</v>
      </c>
      <c r="L112">
        <f t="shared" si="41"/>
        <v>0.5136621785830493</v>
      </c>
      <c r="M112">
        <f t="shared" si="60"/>
        <v>-1.4141826639135753</v>
      </c>
      <c r="N112">
        <f t="shared" si="61"/>
        <v>-1.377495223972889</v>
      </c>
      <c r="O112">
        <f t="shared" si="62"/>
        <v>1.5701530136528652</v>
      </c>
      <c r="P112">
        <f t="shared" si="63"/>
        <v>1.6280031315974282</v>
      </c>
      <c r="Q112">
        <f t="shared" si="42"/>
        <v>-1.4287263372857222</v>
      </c>
      <c r="R112">
        <f t="shared" si="43"/>
        <v>0.19329721321205609</v>
      </c>
      <c r="S112">
        <f t="shared" si="44"/>
        <v>1.6369394896675915</v>
      </c>
      <c r="T112">
        <f t="shared" si="45"/>
        <v>0.83711806295217661</v>
      </c>
      <c r="U112">
        <f t="shared" si="46"/>
        <v>1.6798934185652974E-2</v>
      </c>
      <c r="V112">
        <f t="shared" si="47"/>
        <v>1.1686443337747316E-2</v>
      </c>
      <c r="W112" s="2">
        <f t="shared" si="64"/>
        <v>2.8485377523400288E-2</v>
      </c>
      <c r="X112">
        <f t="shared" si="48"/>
        <v>-9.1402906660214146E-4</v>
      </c>
      <c r="Y112">
        <f t="shared" si="49"/>
        <v>-1.8280581332042829E-3</v>
      </c>
      <c r="Z112">
        <f t="shared" si="50"/>
        <v>-9.1567330986893594E-4</v>
      </c>
      <c r="AA112">
        <f t="shared" si="51"/>
        <v>-1.8313466197378719E-3</v>
      </c>
      <c r="AB112">
        <f t="shared" si="52"/>
        <v>1.4575404459145099E-2</v>
      </c>
      <c r="AC112">
        <f t="shared" si="53"/>
        <v>1.4681573429951442E-2</v>
      </c>
      <c r="AD112">
        <f t="shared" si="54"/>
        <v>-1.0630199571078577E-2</v>
      </c>
      <c r="AE112">
        <f t="shared" si="55"/>
        <v>-1.0707631202639189E-2</v>
      </c>
    </row>
    <row r="113" spans="1:31">
      <c r="A113">
        <v>0.01</v>
      </c>
      <c r="B113">
        <v>0.99</v>
      </c>
      <c r="C113">
        <v>0.05</v>
      </c>
      <c r="D113">
        <v>0.1</v>
      </c>
      <c r="E113">
        <f t="shared" si="56"/>
        <v>0.19964057144380484</v>
      </c>
      <c r="F113">
        <f t="shared" si="57"/>
        <v>0.29928114288760949</v>
      </c>
      <c r="G113">
        <f t="shared" si="58"/>
        <v>0.29910712083435365</v>
      </c>
      <c r="H113">
        <f t="shared" si="59"/>
        <v>0.39821424166870678</v>
      </c>
      <c r="I113">
        <f t="shared" si="38"/>
        <v>3.9910142860951195E-2</v>
      </c>
      <c r="J113">
        <f t="shared" si="39"/>
        <v>0.50997621155836159</v>
      </c>
      <c r="K113">
        <f t="shared" si="40"/>
        <v>5.4776780208588359E-2</v>
      </c>
      <c r="L113">
        <f t="shared" si="41"/>
        <v>0.51369077196484891</v>
      </c>
      <c r="M113">
        <f t="shared" si="60"/>
        <v>-1.4214703661431478</v>
      </c>
      <c r="N113">
        <f t="shared" si="61"/>
        <v>-1.3848360106878648</v>
      </c>
      <c r="O113">
        <f t="shared" si="62"/>
        <v>1.5754681134384045</v>
      </c>
      <c r="P113">
        <f t="shared" si="63"/>
        <v>1.6333569471987477</v>
      </c>
      <c r="Q113">
        <f t="shared" si="42"/>
        <v>-1.4362935515431308</v>
      </c>
      <c r="R113">
        <f t="shared" si="43"/>
        <v>0.19211996962549055</v>
      </c>
      <c r="S113">
        <f t="shared" si="44"/>
        <v>1.6424916510229903</v>
      </c>
      <c r="T113">
        <f t="shared" si="45"/>
        <v>0.83787369171352144</v>
      </c>
      <c r="U113">
        <f t="shared" si="46"/>
        <v>1.65838416681948E-2</v>
      </c>
      <c r="V113">
        <f t="shared" si="47"/>
        <v>1.1571206836436356E-2</v>
      </c>
      <c r="W113" s="2">
        <f t="shared" si="64"/>
        <v>2.8155048504631158E-2</v>
      </c>
      <c r="X113">
        <f t="shared" si="48"/>
        <v>-9.0885763647132606E-4</v>
      </c>
      <c r="Y113">
        <f t="shared" si="49"/>
        <v>-1.8177152729426521E-3</v>
      </c>
      <c r="Z113">
        <f t="shared" si="50"/>
        <v>-9.1054563668690385E-4</v>
      </c>
      <c r="AA113">
        <f t="shared" si="51"/>
        <v>-1.8210912733738077E-3</v>
      </c>
      <c r="AB113">
        <f t="shared" si="52"/>
        <v>1.4415405718868141E-2</v>
      </c>
      <c r="AC113">
        <f t="shared" si="53"/>
        <v>1.452040452883838E-2</v>
      </c>
      <c r="AD113">
        <f t="shared" si="54"/>
        <v>-1.0538681816986743E-2</v>
      </c>
      <c r="AE113">
        <f t="shared" si="55"/>
        <v>-1.0615443378264915E-2</v>
      </c>
    </row>
    <row r="114" spans="1:31">
      <c r="A114">
        <v>0.01</v>
      </c>
      <c r="B114">
        <v>0.99</v>
      </c>
      <c r="C114">
        <v>0.05</v>
      </c>
      <c r="D114">
        <v>0.1</v>
      </c>
      <c r="E114">
        <f t="shared" si="56"/>
        <v>0.2000950002620405</v>
      </c>
      <c r="F114">
        <f t="shared" si="57"/>
        <v>0.30019000052408079</v>
      </c>
      <c r="G114">
        <f t="shared" si="58"/>
        <v>0.2995623936526971</v>
      </c>
      <c r="H114">
        <f t="shared" si="59"/>
        <v>0.39912478730539369</v>
      </c>
      <c r="I114">
        <f t="shared" si="38"/>
        <v>4.0023750065510108E-2</v>
      </c>
      <c r="J114">
        <f t="shared" si="39"/>
        <v>0.51000460202055997</v>
      </c>
      <c r="K114">
        <f t="shared" si="40"/>
        <v>5.489059841317423E-2</v>
      </c>
      <c r="L114">
        <f t="shared" si="41"/>
        <v>0.5137192051378886</v>
      </c>
      <c r="M114">
        <f t="shared" si="60"/>
        <v>-1.428678069002582</v>
      </c>
      <c r="N114">
        <f t="shared" si="61"/>
        <v>-1.392096212952284</v>
      </c>
      <c r="O114">
        <f t="shared" si="62"/>
        <v>1.5807374543468979</v>
      </c>
      <c r="P114">
        <f t="shared" si="63"/>
        <v>1.6386646688878801</v>
      </c>
      <c r="Q114">
        <f t="shared" si="42"/>
        <v>-1.4437789499904761</v>
      </c>
      <c r="R114">
        <f t="shared" si="43"/>
        <v>0.19096083853035961</v>
      </c>
      <c r="S114">
        <f t="shared" si="44"/>
        <v>1.6479968874918058</v>
      </c>
      <c r="T114">
        <f t="shared" si="45"/>
        <v>0.8386201402339083</v>
      </c>
      <c r="U114">
        <f t="shared" si="46"/>
        <v>1.6373412540805439E-2</v>
      </c>
      <c r="V114">
        <f t="shared" si="47"/>
        <v>1.1457930971400793E-2</v>
      </c>
      <c r="W114" s="2">
        <f t="shared" si="64"/>
        <v>2.783134351220623E-2</v>
      </c>
      <c r="X114">
        <f t="shared" si="48"/>
        <v>-9.0372767257687484E-4</v>
      </c>
      <c r="Y114">
        <f t="shared" si="49"/>
        <v>-1.8074553451537497E-3</v>
      </c>
      <c r="Z114">
        <f t="shared" si="50"/>
        <v>-9.0545780413428176E-4</v>
      </c>
      <c r="AA114">
        <f t="shared" si="51"/>
        <v>-1.8109156082685635E-3</v>
      </c>
      <c r="AB114">
        <f t="shared" si="52"/>
        <v>1.4258457718307908E-2</v>
      </c>
      <c r="AC114">
        <f t="shared" si="53"/>
        <v>1.4362308764511979E-2</v>
      </c>
      <c r="AD114">
        <f t="shared" si="54"/>
        <v>-1.0448569010178044E-2</v>
      </c>
      <c r="AE114">
        <f t="shared" si="55"/>
        <v>-1.0524670847030227E-2</v>
      </c>
    </row>
    <row r="115" spans="1:31">
      <c r="A115">
        <v>0.01</v>
      </c>
      <c r="B115">
        <v>0.99</v>
      </c>
      <c r="C115">
        <v>0.05</v>
      </c>
      <c r="D115">
        <v>0.1</v>
      </c>
      <c r="E115">
        <f t="shared" si="56"/>
        <v>0.20054686409832892</v>
      </c>
      <c r="F115">
        <f t="shared" si="57"/>
        <v>0.30109372819665764</v>
      </c>
      <c r="G115">
        <f t="shared" si="58"/>
        <v>0.30001512255476426</v>
      </c>
      <c r="H115">
        <f t="shared" si="59"/>
        <v>0.40003024510952795</v>
      </c>
      <c r="I115">
        <f t="shared" si="38"/>
        <v>4.0136716024582214E-2</v>
      </c>
      <c r="J115">
        <f t="shared" si="39"/>
        <v>0.51003283217139705</v>
      </c>
      <c r="K115">
        <f t="shared" si="40"/>
        <v>5.5003780638691012E-2</v>
      </c>
      <c r="L115">
        <f t="shared" si="41"/>
        <v>0.51374747934756182</v>
      </c>
      <c r="M115">
        <f t="shared" si="60"/>
        <v>-1.435807297861736</v>
      </c>
      <c r="N115">
        <f t="shared" si="61"/>
        <v>-1.39927736733454</v>
      </c>
      <c r="O115">
        <f t="shared" si="62"/>
        <v>1.5859617388519869</v>
      </c>
      <c r="P115">
        <f t="shared" si="63"/>
        <v>1.6439270043113952</v>
      </c>
      <c r="Q115">
        <f t="shared" si="42"/>
        <v>-1.4511840829569942</v>
      </c>
      <c r="R115">
        <f t="shared" si="43"/>
        <v>0.18981940138590955</v>
      </c>
      <c r="S115">
        <f t="shared" si="44"/>
        <v>1.6534559120785202</v>
      </c>
      <c r="T115">
        <f t="shared" si="45"/>
        <v>0.83935757995741345</v>
      </c>
      <c r="U115">
        <f t="shared" si="46"/>
        <v>1.6167508557393424E-2</v>
      </c>
      <c r="V115">
        <f t="shared" si="47"/>
        <v>1.134656935814354E-2</v>
      </c>
      <c r="W115" s="2">
        <f t="shared" si="64"/>
        <v>2.7514077915536964E-2</v>
      </c>
      <c r="X115">
        <f t="shared" si="48"/>
        <v>-8.9863929785169048E-4</v>
      </c>
      <c r="Y115">
        <f t="shared" si="49"/>
        <v>-1.797278595703381E-3</v>
      </c>
      <c r="Z115">
        <f t="shared" si="50"/>
        <v>-9.0040999314885842E-4</v>
      </c>
      <c r="AA115">
        <f t="shared" si="51"/>
        <v>-1.8008199862977168E-3</v>
      </c>
      <c r="AB115">
        <f t="shared" si="52"/>
        <v>1.4104481309677881E-2</v>
      </c>
      <c r="AC115">
        <f t="shared" si="53"/>
        <v>1.4207206405717692E-2</v>
      </c>
      <c r="AD115">
        <f t="shared" si="54"/>
        <v>-1.0359831038465226E-2</v>
      </c>
      <c r="AE115">
        <f t="shared" si="55"/>
        <v>-1.0435283273468886E-2</v>
      </c>
    </row>
    <row r="116" spans="1:31">
      <c r="A116">
        <v>0.01</v>
      </c>
      <c r="B116">
        <v>0.99</v>
      </c>
      <c r="C116">
        <v>0.05</v>
      </c>
      <c r="D116">
        <v>0.1</v>
      </c>
      <c r="E116">
        <f t="shared" si="56"/>
        <v>0.20099618374725475</v>
      </c>
      <c r="F116">
        <f t="shared" si="57"/>
        <v>0.30199236749450931</v>
      </c>
      <c r="G116">
        <f t="shared" si="58"/>
        <v>0.3004653275513387</v>
      </c>
      <c r="H116">
        <f t="shared" si="59"/>
        <v>0.40093065510267678</v>
      </c>
      <c r="I116">
        <f t="shared" si="38"/>
        <v>4.0249045936813672E-2</v>
      </c>
      <c r="J116">
        <f t="shared" si="39"/>
        <v>0.51006090331091658</v>
      </c>
      <c r="K116">
        <f t="shared" si="40"/>
        <v>5.5116331887834616E-2</v>
      </c>
      <c r="L116">
        <f t="shared" si="41"/>
        <v>0.51377559584489407</v>
      </c>
      <c r="M116">
        <f t="shared" si="60"/>
        <v>-1.442859538516575</v>
      </c>
      <c r="N116">
        <f t="shared" si="61"/>
        <v>-1.4063809705373989</v>
      </c>
      <c r="O116">
        <f t="shared" si="62"/>
        <v>1.5911416543712196</v>
      </c>
      <c r="P116">
        <f t="shared" si="63"/>
        <v>1.6491446459481296</v>
      </c>
      <c r="Q116">
        <f t="shared" si="42"/>
        <v>-1.4585104606893089</v>
      </c>
      <c r="R116">
        <f t="shared" si="43"/>
        <v>0.18869525209256058</v>
      </c>
      <c r="S116">
        <f t="shared" si="44"/>
        <v>1.6588694226306275</v>
      </c>
      <c r="T116">
        <f t="shared" si="45"/>
        <v>0.84008617811129127</v>
      </c>
      <c r="U116">
        <f t="shared" si="46"/>
        <v>1.5965996560211887E-2</v>
      </c>
      <c r="V116">
        <f t="shared" si="47"/>
        <v>1.1237076996639742E-2</v>
      </c>
      <c r="W116" s="2">
        <f t="shared" si="64"/>
        <v>2.7203073556851629E-2</v>
      </c>
      <c r="X116">
        <f t="shared" si="48"/>
        <v>-8.9359259411212876E-4</v>
      </c>
      <c r="Y116">
        <f t="shared" si="49"/>
        <v>-1.7871851882242575E-3</v>
      </c>
      <c r="Z116">
        <f t="shared" si="50"/>
        <v>-8.9540234129003812E-4</v>
      </c>
      <c r="AA116">
        <f t="shared" si="51"/>
        <v>-1.7908046825800762E-3</v>
      </c>
      <c r="AB116">
        <f t="shared" si="52"/>
        <v>1.3953399845285182E-2</v>
      </c>
      <c r="AC116">
        <f t="shared" si="53"/>
        <v>1.4055020239815379E-2</v>
      </c>
      <c r="AD116">
        <f t="shared" si="54"/>
        <v>-1.0272438600179543E-2</v>
      </c>
      <c r="AE116">
        <f t="shared" si="55"/>
        <v>-1.034725113869432E-2</v>
      </c>
    </row>
    <row r="117" spans="1:31">
      <c r="A117">
        <v>0.01</v>
      </c>
      <c r="B117">
        <v>0.99</v>
      </c>
      <c r="C117">
        <v>0.05</v>
      </c>
      <c r="D117">
        <v>0.1</v>
      </c>
      <c r="E117">
        <f t="shared" si="56"/>
        <v>0.20144298004431083</v>
      </c>
      <c r="F117">
        <f t="shared" si="57"/>
        <v>0.30288596008862145</v>
      </c>
      <c r="G117">
        <f t="shared" si="58"/>
        <v>0.30091302872198372</v>
      </c>
      <c r="H117">
        <f t="shared" si="59"/>
        <v>0.40182605744396682</v>
      </c>
      <c r="I117">
        <f t="shared" si="38"/>
        <v>4.0360745011077691E-2</v>
      </c>
      <c r="J117">
        <f t="shared" si="39"/>
        <v>0.51008881674170603</v>
      </c>
      <c r="K117">
        <f t="shared" si="40"/>
        <v>5.5228257180495871E-2</v>
      </c>
      <c r="L117">
        <f t="shared" si="41"/>
        <v>0.51380355588518878</v>
      </c>
      <c r="M117">
        <f t="shared" si="60"/>
        <v>-1.4498362384392176</v>
      </c>
      <c r="N117">
        <f t="shared" si="61"/>
        <v>-1.4134084806573066</v>
      </c>
      <c r="O117">
        <f t="shared" si="62"/>
        <v>1.5962778736713092</v>
      </c>
      <c r="P117">
        <f t="shared" si="63"/>
        <v>1.6543182715174767</v>
      </c>
      <c r="Q117">
        <f t="shared" si="42"/>
        <v>-1.4657595546147126</v>
      </c>
      <c r="R117">
        <f t="shared" si="43"/>
        <v>0.18758799655423583</v>
      </c>
      <c r="S117">
        <f t="shared" si="44"/>
        <v>1.6642381022434833</v>
      </c>
      <c r="T117">
        <f t="shared" si="45"/>
        <v>0.84080609783229121</v>
      </c>
      <c r="U117">
        <f t="shared" si="46"/>
        <v>1.5768748260073635E-2</v>
      </c>
      <c r="V117">
        <f t="shared" si="47"/>
        <v>1.1129410222013929E-2</v>
      </c>
      <c r="W117" s="2">
        <f t="shared" si="64"/>
        <v>2.6898158482087563E-2</v>
      </c>
      <c r="X117">
        <f t="shared" si="48"/>
        <v>-8.8858760511129899E-4</v>
      </c>
      <c r="Y117">
        <f t="shared" si="49"/>
        <v>-1.777175210222598E-3</v>
      </c>
      <c r="Z117">
        <f t="shared" si="50"/>
        <v>-8.904349458879094E-4</v>
      </c>
      <c r="AA117">
        <f t="shared" si="51"/>
        <v>-1.7808698917758188E-3</v>
      </c>
      <c r="AB117">
        <f t="shared" si="52"/>
        <v>1.3805139088364131E-2</v>
      </c>
      <c r="AC117">
        <f t="shared" si="53"/>
        <v>1.3905675482948014E-2</v>
      </c>
      <c r="AD117">
        <f t="shared" si="54"/>
        <v>-1.0186363178418492E-2</v>
      </c>
      <c r="AE117">
        <f t="shared" si="55"/>
        <v>-1.0260545714452729E-2</v>
      </c>
    </row>
    <row r="118" spans="1:31">
      <c r="A118">
        <v>0.01</v>
      </c>
      <c r="B118">
        <v>0.99</v>
      </c>
      <c r="C118">
        <v>0.05</v>
      </c>
      <c r="D118">
        <v>0.1</v>
      </c>
      <c r="E118">
        <f t="shared" si="56"/>
        <v>0.20188727384686647</v>
      </c>
      <c r="F118">
        <f t="shared" si="57"/>
        <v>0.30377454769373274</v>
      </c>
      <c r="G118">
        <f t="shared" si="58"/>
        <v>0.30135824619492768</v>
      </c>
      <c r="H118">
        <f t="shared" si="59"/>
        <v>0.40271649238985474</v>
      </c>
      <c r="I118">
        <f t="shared" si="38"/>
        <v>4.0471818461716602E-2</v>
      </c>
      <c r="J118">
        <f t="shared" si="39"/>
        <v>0.5101165737677078</v>
      </c>
      <c r="K118">
        <f t="shared" si="40"/>
        <v>5.5339561548731861E-2</v>
      </c>
      <c r="L118">
        <f t="shared" si="41"/>
        <v>0.51383136072677082</v>
      </c>
      <c r="M118">
        <f t="shared" si="60"/>
        <v>-1.4567388079833996</v>
      </c>
      <c r="N118">
        <f t="shared" si="61"/>
        <v>-1.4203613183987807</v>
      </c>
      <c r="O118">
        <f t="shared" si="62"/>
        <v>1.6013710552605185</v>
      </c>
      <c r="P118">
        <f t="shared" si="63"/>
        <v>1.6594485443747031</v>
      </c>
      <c r="Q118">
        <f t="shared" si="42"/>
        <v>-1.4729327985594622</v>
      </c>
      <c r="R118">
        <f t="shared" si="43"/>
        <v>0.18649725225782199</v>
      </c>
      <c r="S118">
        <f t="shared" si="44"/>
        <v>1.6695626196523872</v>
      </c>
      <c r="T118">
        <f t="shared" si="45"/>
        <v>0.84151749828859035</v>
      </c>
      <c r="U118">
        <f t="shared" si="46"/>
        <v>1.5575640027280622E-2</v>
      </c>
      <c r="V118">
        <f t="shared" si="47"/>
        <v>1.1023526657239383E-2</v>
      </c>
      <c r="W118" s="2">
        <f t="shared" si="64"/>
        <v>2.6599166684520004E-2</v>
      </c>
      <c r="X118">
        <f t="shared" si="48"/>
        <v>-8.8362433938880586E-4</v>
      </c>
      <c r="Y118">
        <f t="shared" si="49"/>
        <v>-1.7672486787776117E-3</v>
      </c>
      <c r="Z118">
        <f t="shared" si="50"/>
        <v>-8.8550786698448714E-4</v>
      </c>
      <c r="AA118">
        <f t="shared" si="51"/>
        <v>-1.7710157339689743E-3</v>
      </c>
      <c r="AB118">
        <f t="shared" si="52"/>
        <v>1.3659627127233341E-2</v>
      </c>
      <c r="AC118">
        <f t="shared" si="53"/>
        <v>1.3759099693558968E-2</v>
      </c>
      <c r="AD118">
        <f t="shared" si="54"/>
        <v>-1.0101577016217389E-2</v>
      </c>
      <c r="AE118">
        <f t="shared" si="55"/>
        <v>-1.0175139038107121E-2</v>
      </c>
    </row>
    <row r="119" spans="1:31">
      <c r="A119">
        <v>0.01</v>
      </c>
      <c r="B119">
        <v>0.99</v>
      </c>
      <c r="C119">
        <v>0.05</v>
      </c>
      <c r="D119">
        <v>0.1</v>
      </c>
      <c r="E119">
        <f t="shared" si="56"/>
        <v>0.20232908601656088</v>
      </c>
      <c r="F119">
        <f t="shared" si="57"/>
        <v>0.30465817203312157</v>
      </c>
      <c r="G119">
        <f t="shared" si="58"/>
        <v>0.30180100012841993</v>
      </c>
      <c r="H119">
        <f t="shared" si="59"/>
        <v>0.40360200025683923</v>
      </c>
      <c r="I119">
        <f t="shared" si="38"/>
        <v>4.0582271504140205E-2</v>
      </c>
      <c r="J119">
        <f t="shared" si="39"/>
        <v>0.51014417569311932</v>
      </c>
      <c r="K119">
        <f t="shared" si="40"/>
        <v>5.5450250032104922E-2</v>
      </c>
      <c r="L119">
        <f t="shared" si="41"/>
        <v>0.51385901162982239</v>
      </c>
      <c r="M119">
        <f t="shared" si="60"/>
        <v>-1.4635686215470163</v>
      </c>
      <c r="N119">
        <f t="shared" si="61"/>
        <v>-1.4272408682455602</v>
      </c>
      <c r="O119">
        <f t="shared" si="62"/>
        <v>1.6064218437686271</v>
      </c>
      <c r="P119">
        <f t="shared" si="63"/>
        <v>1.6645361138937567</v>
      </c>
      <c r="Q119">
        <f t="shared" si="42"/>
        <v>-1.4800315899237706</v>
      </c>
      <c r="R119">
        <f t="shared" si="43"/>
        <v>0.1854226478690624</v>
      </c>
      <c r="S119">
        <f t="shared" si="44"/>
        <v>1.6748436296123583</v>
      </c>
      <c r="T119">
        <f t="shared" si="45"/>
        <v>0.84222053479750991</v>
      </c>
      <c r="U119">
        <f t="shared" si="46"/>
        <v>1.538655269269653E-2</v>
      </c>
      <c r="V119">
        <f t="shared" si="47"/>
        <v>1.0919385167766988E-2</v>
      </c>
      <c r="W119" s="2">
        <f t="shared" si="64"/>
        <v>2.6305937860463518E-2</v>
      </c>
      <c r="X119">
        <f t="shared" si="48"/>
        <v>-8.7870277293058052E-4</v>
      </c>
      <c r="Y119">
        <f t="shared" si="49"/>
        <v>-1.757405545861161E-3</v>
      </c>
      <c r="Z119">
        <f t="shared" si="50"/>
        <v>-8.806211300809761E-4</v>
      </c>
      <c r="AA119">
        <f t="shared" si="51"/>
        <v>-1.7612422601619522E-3</v>
      </c>
      <c r="AB119">
        <f t="shared" si="52"/>
        <v>1.3516794292663951E-2</v>
      </c>
      <c r="AC119">
        <f t="shared" si="53"/>
        <v>1.361522268914459E-2</v>
      </c>
      <c r="AD119">
        <f t="shared" si="54"/>
        <v>-1.0018053092608996E-2</v>
      </c>
      <c r="AE119">
        <f t="shared" si="55"/>
        <v>-1.0091003888516172E-2</v>
      </c>
    </row>
    <row r="120" spans="1:31">
      <c r="A120">
        <v>0.01</v>
      </c>
      <c r="B120">
        <v>0.99</v>
      </c>
      <c r="C120">
        <v>0.05</v>
      </c>
      <c r="D120">
        <v>0.1</v>
      </c>
      <c r="E120">
        <f t="shared" si="56"/>
        <v>0.20276843740302616</v>
      </c>
      <c r="F120">
        <f t="shared" si="57"/>
        <v>0.30553687480605213</v>
      </c>
      <c r="G120">
        <f t="shared" si="58"/>
        <v>0.30224131069346044</v>
      </c>
      <c r="H120">
        <f t="shared" si="59"/>
        <v>0.4044826213869202</v>
      </c>
      <c r="I120">
        <f t="shared" si="38"/>
        <v>4.0692109350756525E-2</v>
      </c>
      <c r="J120">
        <f t="shared" si="39"/>
        <v>0.51017162382137593</v>
      </c>
      <c r="K120">
        <f t="shared" si="40"/>
        <v>5.5560327673365044E-2</v>
      </c>
      <c r="L120">
        <f t="shared" si="41"/>
        <v>0.51388650985530415</v>
      </c>
      <c r="M120">
        <f t="shared" si="60"/>
        <v>-1.4703270186933484</v>
      </c>
      <c r="N120">
        <f t="shared" si="61"/>
        <v>-1.4340484795901325</v>
      </c>
      <c r="O120">
        <f t="shared" si="62"/>
        <v>1.6114308703149316</v>
      </c>
      <c r="P120">
        <f t="shared" si="63"/>
        <v>1.6695816158380148</v>
      </c>
      <c r="Q120">
        <f t="shared" si="42"/>
        <v>-1.4870572908151067</v>
      </c>
      <c r="R120">
        <f t="shared" si="43"/>
        <v>0.18436382284421027</v>
      </c>
      <c r="S120">
        <f t="shared" si="44"/>
        <v>1.6800817732660382</v>
      </c>
      <c r="T120">
        <f t="shared" si="45"/>
        <v>0.84291535893917924</v>
      </c>
      <c r="U120">
        <f t="shared" si="46"/>
        <v>1.520137135842357E-2</v>
      </c>
      <c r="V120">
        <f t="shared" si="47"/>
        <v>1.0816945817995239E-2</v>
      </c>
      <c r="W120" s="2">
        <f t="shared" si="64"/>
        <v>2.6018317176418809E-2</v>
      </c>
      <c r="X120">
        <f t="shared" si="48"/>
        <v>-8.7382285165150302E-4</v>
      </c>
      <c r="Y120">
        <f t="shared" si="49"/>
        <v>-1.747645703303006E-3</v>
      </c>
      <c r="Z120">
        <f t="shared" si="50"/>
        <v>-8.7577472870393298E-4</v>
      </c>
      <c r="AA120">
        <f t="shared" si="51"/>
        <v>-1.751549457407866E-3</v>
      </c>
      <c r="AB120">
        <f t="shared" si="52"/>
        <v>1.3376573078348202E-2</v>
      </c>
      <c r="AC120">
        <f t="shared" si="53"/>
        <v>1.3473976466130458E-2</v>
      </c>
      <c r="AD120">
        <f t="shared" si="54"/>
        <v>-9.9357650995365674E-3</v>
      </c>
      <c r="AE120">
        <f t="shared" si="55"/>
        <v>-1.0008113762773045E-2</v>
      </c>
    </row>
    <row r="121" spans="1:31">
      <c r="A121">
        <v>0.01</v>
      </c>
      <c r="B121">
        <v>0.99</v>
      </c>
      <c r="C121">
        <v>0.05</v>
      </c>
      <c r="D121">
        <v>0.1</v>
      </c>
      <c r="E121">
        <f t="shared" si="56"/>
        <v>0.20320534882885191</v>
      </c>
      <c r="F121">
        <f t="shared" si="57"/>
        <v>0.30641069765770362</v>
      </c>
      <c r="G121">
        <f t="shared" si="58"/>
        <v>0.3026791980578124</v>
      </c>
      <c r="H121">
        <f t="shared" si="59"/>
        <v>0.40535839611562413</v>
      </c>
      <c r="I121">
        <f t="shared" si="38"/>
        <v>4.0801337207212962E-2</v>
      </c>
      <c r="J121">
        <f t="shared" si="39"/>
        <v>0.51019891945421181</v>
      </c>
      <c r="K121">
        <f t="shared" si="40"/>
        <v>5.5669799514453035E-2</v>
      </c>
      <c r="L121">
        <f t="shared" si="41"/>
        <v>0.51391385666395717</v>
      </c>
      <c r="M121">
        <f t="shared" si="60"/>
        <v>-1.4770153052325226</v>
      </c>
      <c r="N121">
        <f t="shared" si="61"/>
        <v>-1.4407854678231977</v>
      </c>
      <c r="O121">
        <f t="shared" si="62"/>
        <v>1.6163987528646999</v>
      </c>
      <c r="P121">
        <f t="shared" si="63"/>
        <v>1.6745856727194013</v>
      </c>
      <c r="Q121">
        <f t="shared" si="42"/>
        <v>-1.494011229141369</v>
      </c>
      <c r="R121">
        <f t="shared" si="43"/>
        <v>0.18332042705679646</v>
      </c>
      <c r="S121">
        <f t="shared" si="44"/>
        <v>1.6852776785001402</v>
      </c>
      <c r="T121">
        <f t="shared" si="45"/>
        <v>0.84360211866630253</v>
      </c>
      <c r="U121">
        <f t="shared" si="46"/>
        <v>1.501998521757515E-2</v>
      </c>
      <c r="V121">
        <f t="shared" si="47"/>
        <v>1.0716169829497682E-2</v>
      </c>
      <c r="W121" s="2">
        <f t="shared" si="64"/>
        <v>2.5736155047072832E-2</v>
      </c>
      <c r="X121">
        <f t="shared" si="48"/>
        <v>-8.6898449371265946E-4</v>
      </c>
      <c r="Y121">
        <f t="shared" si="49"/>
        <v>-1.7379689874253189E-3</v>
      </c>
      <c r="Z121">
        <f t="shared" si="50"/>
        <v>-8.7096862680234176E-4</v>
      </c>
      <c r="AA121">
        <f t="shared" si="51"/>
        <v>-1.7419372536046835E-3</v>
      </c>
      <c r="AB121">
        <f t="shared" si="52"/>
        <v>1.323889806435964E-2</v>
      </c>
      <c r="AC121">
        <f t="shared" si="53"/>
        <v>1.3335295122761739E-2</v>
      </c>
      <c r="AD121">
        <f t="shared" si="54"/>
        <v>-9.8546874195872408E-3</v>
      </c>
      <c r="AE121">
        <f t="shared" si="55"/>
        <v>-9.9264428537708289E-3</v>
      </c>
    </row>
    <row r="122" spans="1:31">
      <c r="A122">
        <v>0.01</v>
      </c>
      <c r="B122">
        <v>0.99</v>
      </c>
      <c r="C122">
        <v>0.05</v>
      </c>
      <c r="D122">
        <v>0.1</v>
      </c>
      <c r="E122">
        <f t="shared" si="56"/>
        <v>0.20363984107570823</v>
      </c>
      <c r="F122">
        <f t="shared" si="57"/>
        <v>0.30727968215141627</v>
      </c>
      <c r="G122">
        <f t="shared" si="58"/>
        <v>0.30311468237121358</v>
      </c>
      <c r="H122">
        <f t="shared" si="59"/>
        <v>0.40622936474242649</v>
      </c>
      <c r="I122">
        <f t="shared" si="38"/>
        <v>4.0909960268927043E-2</v>
      </c>
      <c r="J122">
        <f t="shared" si="39"/>
        <v>0.51022606389079295</v>
      </c>
      <c r="K122">
        <f t="shared" si="40"/>
        <v>5.577867059280333E-2</v>
      </c>
      <c r="L122">
        <f t="shared" si="41"/>
        <v>0.5139410533153792</v>
      </c>
      <c r="M122">
        <f t="shared" si="60"/>
        <v>-1.4836347542647024</v>
      </c>
      <c r="N122">
        <f t="shared" si="61"/>
        <v>-1.4474531153845787</v>
      </c>
      <c r="O122">
        <f t="shared" si="62"/>
        <v>1.6213260965744936</v>
      </c>
      <c r="P122">
        <f t="shared" si="63"/>
        <v>1.6795488941462866</v>
      </c>
      <c r="Q122">
        <f t="shared" si="42"/>
        <v>-1.5008946996654404</v>
      </c>
      <c r="R122">
        <f t="shared" si="43"/>
        <v>0.18229212043888909</v>
      </c>
      <c r="S122">
        <f t="shared" si="44"/>
        <v>1.6904319602908504</v>
      </c>
      <c r="T122">
        <f t="shared" si="45"/>
        <v>0.8442809584101808</v>
      </c>
      <c r="U122">
        <f t="shared" si="46"/>
        <v>1.4842287382664332E-2</v>
      </c>
      <c r="V122">
        <f t="shared" si="47"/>
        <v>1.0617019540927726E-2</v>
      </c>
      <c r="W122" s="2">
        <f t="shared" si="64"/>
        <v>2.5459306923592058E-2</v>
      </c>
      <c r="X122">
        <f t="shared" si="48"/>
        <v>-8.641875916842271E-4</v>
      </c>
      <c r="Y122">
        <f t="shared" si="49"/>
        <v>-1.7283751833684542E-3</v>
      </c>
      <c r="Z122">
        <f t="shared" si="50"/>
        <v>-8.6620276098677007E-4</v>
      </c>
      <c r="AA122">
        <f t="shared" si="51"/>
        <v>-1.7324055219735401E-3</v>
      </c>
      <c r="AB122">
        <f t="shared" si="52"/>
        <v>1.31037058434981E-2</v>
      </c>
      <c r="AC122">
        <f t="shared" si="53"/>
        <v>1.3199114784900011E-2</v>
      </c>
      <c r="AD122">
        <f t="shared" si="54"/>
        <v>-9.7747951045136609E-3</v>
      </c>
      <c r="AE122">
        <f t="shared" si="55"/>
        <v>-9.845966028562218E-3</v>
      </c>
    </row>
    <row r="123" spans="1:31">
      <c r="A123">
        <v>0.01</v>
      </c>
      <c r="B123">
        <v>0.99</v>
      </c>
      <c r="C123">
        <v>0.05</v>
      </c>
      <c r="D123">
        <v>0.1</v>
      </c>
      <c r="E123">
        <f t="shared" si="56"/>
        <v>0.20407193487155034</v>
      </c>
      <c r="F123">
        <f t="shared" si="57"/>
        <v>0.30814386974310048</v>
      </c>
      <c r="G123">
        <f t="shared" si="58"/>
        <v>0.30354778375170699</v>
      </c>
      <c r="H123">
        <f t="shared" si="59"/>
        <v>0.40709556750341325</v>
      </c>
      <c r="I123">
        <f t="shared" si="38"/>
        <v>4.1017983717887563E-2</v>
      </c>
      <c r="J123">
        <f t="shared" si="39"/>
        <v>0.5102530584269177</v>
      </c>
      <c r="K123">
        <f t="shared" si="40"/>
        <v>5.5886945937926674E-2</v>
      </c>
      <c r="L123">
        <f t="shared" si="41"/>
        <v>0.51396810106717117</v>
      </c>
      <c r="M123">
        <f t="shared" si="60"/>
        <v>-1.4901866071864514</v>
      </c>
      <c r="N123">
        <f t="shared" si="61"/>
        <v>-1.4540526727770287</v>
      </c>
      <c r="O123">
        <f t="shared" si="62"/>
        <v>1.6262134941267503</v>
      </c>
      <c r="P123">
        <f t="shared" si="63"/>
        <v>1.6844718771605678</v>
      </c>
      <c r="Q123">
        <f t="shared" si="42"/>
        <v>-1.507708965022573</v>
      </c>
      <c r="R123">
        <f t="shared" si="43"/>
        <v>0.18127857263625061</v>
      </c>
      <c r="S123">
        <f t="shared" si="44"/>
        <v>1.6955452210385689</v>
      </c>
      <c r="T123">
        <f t="shared" si="45"/>
        <v>0.84495201918312723</v>
      </c>
      <c r="U123">
        <f t="shared" si="46"/>
        <v>1.4668174722155687E-2</v>
      </c>
      <c r="V123">
        <f t="shared" si="47"/>
        <v>1.0519458369525943E-2</v>
      </c>
      <c r="W123" s="2">
        <f t="shared" si="64"/>
        <v>2.5187633091681629E-2</v>
      </c>
      <c r="X123">
        <f t="shared" si="48"/>
        <v>-8.5943201456429663E-4</v>
      </c>
      <c r="Y123">
        <f t="shared" si="49"/>
        <v>-1.7188640291285933E-3</v>
      </c>
      <c r="Z123">
        <f t="shared" si="50"/>
        <v>-8.6147704262106621E-4</v>
      </c>
      <c r="AA123">
        <f t="shared" si="51"/>
        <v>-1.7229540852421324E-3</v>
      </c>
      <c r="AB123">
        <f t="shared" si="52"/>
        <v>1.2970934950415482E-2</v>
      </c>
      <c r="AC123">
        <f t="shared" si="53"/>
        <v>1.3065373534621732E-2</v>
      </c>
      <c r="AD123">
        <f t="shared" si="54"/>
        <v>-9.6960638545138863E-3</v>
      </c>
      <c r="AE123">
        <f t="shared" si="55"/>
        <v>-9.7666588074832843E-3</v>
      </c>
    </row>
    <row r="124" spans="1:31">
      <c r="A124">
        <v>0.01</v>
      </c>
      <c r="B124">
        <v>0.99</v>
      </c>
      <c r="C124">
        <v>0.05</v>
      </c>
      <c r="D124">
        <v>0.1</v>
      </c>
      <c r="E124">
        <f t="shared" si="56"/>
        <v>0.20450165087883249</v>
      </c>
      <c r="F124">
        <f t="shared" si="57"/>
        <v>0.30900330175766477</v>
      </c>
      <c r="G124">
        <f t="shared" si="58"/>
        <v>0.30397852227301753</v>
      </c>
      <c r="H124">
        <f t="shared" si="59"/>
        <v>0.40795704454603432</v>
      </c>
      <c r="I124">
        <f t="shared" si="38"/>
        <v>4.1125412719708099E-2</v>
      </c>
      <c r="J124">
        <f t="shared" si="39"/>
        <v>0.51027990435428083</v>
      </c>
      <c r="K124">
        <f t="shared" si="40"/>
        <v>5.5994630568254308E-2</v>
      </c>
      <c r="L124">
        <f t="shared" si="41"/>
        <v>0.51399500117414887</v>
      </c>
      <c r="M124">
        <f t="shared" si="60"/>
        <v>-1.4966720746616591</v>
      </c>
      <c r="N124">
        <f t="shared" si="61"/>
        <v>-1.4605853595443394</v>
      </c>
      <c r="O124">
        <f t="shared" si="62"/>
        <v>1.6310615260540073</v>
      </c>
      <c r="P124">
        <f t="shared" si="63"/>
        <v>1.6893552065643094</v>
      </c>
      <c r="Q124">
        <f t="shared" si="42"/>
        <v>-1.514455256702012</v>
      </c>
      <c r="R124">
        <f t="shared" si="43"/>
        <v>0.18027946267681708</v>
      </c>
      <c r="S124">
        <f t="shared" si="44"/>
        <v>1.700618050892363</v>
      </c>
      <c r="T124">
        <f t="shared" si="45"/>
        <v>0.84561543867741862</v>
      </c>
      <c r="U124">
        <f t="shared" si="46"/>
        <v>1.4497547704752768E-2</v>
      </c>
      <c r="V124">
        <f t="shared" si="47"/>
        <v>1.042345077415713E-2</v>
      </c>
      <c r="W124" s="2">
        <f t="shared" si="64"/>
        <v>2.4920998478909898E-2</v>
      </c>
      <c r="X124">
        <f t="shared" si="48"/>
        <v>-8.5471760966315282E-4</v>
      </c>
      <c r="Y124">
        <f t="shared" si="49"/>
        <v>-1.7094352193263056E-3</v>
      </c>
      <c r="Z124">
        <f t="shared" si="50"/>
        <v>-8.5679135977627754E-4</v>
      </c>
      <c r="AA124">
        <f t="shared" si="51"/>
        <v>-1.7135827195525551E-3</v>
      </c>
      <c r="AB124">
        <f t="shared" si="52"/>
        <v>1.2840525793420305E-2</v>
      </c>
      <c r="AC124">
        <f t="shared" si="53"/>
        <v>1.2934011341515589E-2</v>
      </c>
      <c r="AD124">
        <f t="shared" si="54"/>
        <v>-9.6184699982397332E-3</v>
      </c>
      <c r="AE124">
        <f t="shared" si="55"/>
        <v>-9.6884973440112161E-3</v>
      </c>
    </row>
    <row r="125" spans="1:31">
      <c r="A125">
        <v>0.01</v>
      </c>
      <c r="B125">
        <v>0.99</v>
      </c>
      <c r="C125">
        <v>0.05</v>
      </c>
      <c r="D125">
        <v>0.1</v>
      </c>
      <c r="E125">
        <f t="shared" si="56"/>
        <v>0.20492900968366407</v>
      </c>
      <c r="F125">
        <f t="shared" si="57"/>
        <v>0.30985801936732793</v>
      </c>
      <c r="G125">
        <f t="shared" si="58"/>
        <v>0.30440691795290564</v>
      </c>
      <c r="H125">
        <f t="shared" si="59"/>
        <v>0.40881383590581061</v>
      </c>
      <c r="I125">
        <f t="shared" si="38"/>
        <v>4.1232252420916E-2</v>
      </c>
      <c r="J125">
        <f t="shared" si="39"/>
        <v>0.51030660295979569</v>
      </c>
      <c r="K125">
        <f t="shared" si="40"/>
        <v>5.6101729488226344E-2</v>
      </c>
      <c r="L125">
        <f t="shared" si="41"/>
        <v>0.51402175488761581</v>
      </c>
      <c r="M125">
        <f t="shared" si="60"/>
        <v>-1.5030923375583691</v>
      </c>
      <c r="N125">
        <f t="shared" si="61"/>
        <v>-1.4670523652150973</v>
      </c>
      <c r="O125">
        <f t="shared" si="62"/>
        <v>1.6358707610531271</v>
      </c>
      <c r="P125">
        <f t="shared" si="63"/>
        <v>1.6941994552363149</v>
      </c>
      <c r="Q125">
        <f t="shared" si="42"/>
        <v>-1.5211347759942018</v>
      </c>
      <c r="R125">
        <f t="shared" si="43"/>
        <v>0.17929447865195247</v>
      </c>
      <c r="S125">
        <f t="shared" si="44"/>
        <v>1.7056510280644903</v>
      </c>
      <c r="T125">
        <f t="shared" si="45"/>
        <v>0.84627135136091158</v>
      </c>
      <c r="U125">
        <f t="shared" si="46"/>
        <v>1.4330310251018195E-2</v>
      </c>
      <c r="V125">
        <f t="shared" si="47"/>
        <v>1.0328962219809265E-2</v>
      </c>
      <c r="W125" s="2">
        <f t="shared" si="64"/>
        <v>2.465927247082746E-2</v>
      </c>
      <c r="X125">
        <f t="shared" si="48"/>
        <v>-8.5004420436195465E-4</v>
      </c>
      <c r="Y125">
        <f t="shared" si="49"/>
        <v>-1.7000884087239093E-3</v>
      </c>
      <c r="Z125">
        <f t="shared" si="50"/>
        <v>-8.5214557905587899E-4</v>
      </c>
      <c r="AA125">
        <f t="shared" si="51"/>
        <v>-1.704291158111758E-3</v>
      </c>
      <c r="AB125">
        <f t="shared" si="52"/>
        <v>1.2712420588862175E-2</v>
      </c>
      <c r="AC125">
        <f t="shared" si="53"/>
        <v>1.2804969996579112E-2</v>
      </c>
      <c r="AD125">
        <f t="shared" si="54"/>
        <v>-9.5419904735057834E-3</v>
      </c>
      <c r="AE125">
        <f t="shared" si="55"/>
        <v>-9.6114584053280938E-3</v>
      </c>
    </row>
    <row r="126" spans="1:31">
      <c r="A126">
        <v>0.01</v>
      </c>
      <c r="B126">
        <v>0.99</v>
      </c>
      <c r="C126">
        <v>0.05</v>
      </c>
      <c r="D126">
        <v>0.1</v>
      </c>
      <c r="E126">
        <f t="shared" si="56"/>
        <v>0.20535403178584505</v>
      </c>
      <c r="F126">
        <f t="shared" si="57"/>
        <v>0.3107080635716899</v>
      </c>
      <c r="G126">
        <f t="shared" si="58"/>
        <v>0.30483299074243358</v>
      </c>
      <c r="H126">
        <f t="shared" si="59"/>
        <v>0.40966598148486649</v>
      </c>
      <c r="I126">
        <f t="shared" si="38"/>
        <v>4.1338507946461246E-2</v>
      </c>
      <c r="J126">
        <f t="shared" si="39"/>
        <v>0.51033315552497205</v>
      </c>
      <c r="K126">
        <f t="shared" si="40"/>
        <v>5.6208247685608337E-2</v>
      </c>
      <c r="L126">
        <f t="shared" si="41"/>
        <v>0.51404836345469307</v>
      </c>
      <c r="M126">
        <f t="shared" si="60"/>
        <v>-1.5094485478528001</v>
      </c>
      <c r="N126">
        <f t="shared" si="61"/>
        <v>-1.4734548502133868</v>
      </c>
      <c r="O126">
        <f t="shared" si="62"/>
        <v>1.6406417562898801</v>
      </c>
      <c r="P126">
        <f t="shared" si="63"/>
        <v>1.6990051844389789</v>
      </c>
      <c r="Q126">
        <f t="shared" si="42"/>
        <v>-1.5277486949048777</v>
      </c>
      <c r="R126">
        <f t="shared" si="43"/>
        <v>0.178323317409949</v>
      </c>
      <c r="S126">
        <f t="shared" si="44"/>
        <v>1.7106447191353427</v>
      </c>
      <c r="T126">
        <f t="shared" si="45"/>
        <v>0.84691988856945066</v>
      </c>
      <c r="U126">
        <f t="shared" si="46"/>
        <v>1.4166369591945218E-2</v>
      </c>
      <c r="V126">
        <f t="shared" si="47"/>
        <v>1.0235959143489206E-2</v>
      </c>
      <c r="W126" s="2">
        <f t="shared" si="64"/>
        <v>2.4402328735434423E-2</v>
      </c>
      <c r="X126">
        <f t="shared" si="48"/>
        <v>-8.4541160775410899E-4</v>
      </c>
      <c r="Y126">
        <f t="shared" si="49"/>
        <v>-1.690823215508218E-3</v>
      </c>
      <c r="Z126">
        <f t="shared" si="50"/>
        <v>-8.475395473007399E-4</v>
      </c>
      <c r="AA126">
        <f t="shared" si="51"/>
        <v>-1.6950790946014798E-3</v>
      </c>
      <c r="AB126">
        <f t="shared" si="52"/>
        <v>1.2586563297999695E-2</v>
      </c>
      <c r="AC126">
        <f t="shared" si="53"/>
        <v>1.267819304861733E-2</v>
      </c>
      <c r="AD126">
        <f t="shared" si="54"/>
        <v>-9.4666028086720609E-3</v>
      </c>
      <c r="AE126">
        <f t="shared" si="55"/>
        <v>-9.5355193535634451E-3</v>
      </c>
    </row>
    <row r="127" spans="1:31">
      <c r="A127">
        <v>0.01</v>
      </c>
      <c r="B127">
        <v>0.99</v>
      </c>
      <c r="C127">
        <v>0.05</v>
      </c>
      <c r="D127">
        <v>0.1</v>
      </c>
      <c r="E127">
        <f t="shared" si="56"/>
        <v>0.20577673758972209</v>
      </c>
      <c r="F127">
        <f t="shared" si="57"/>
        <v>0.31155347517944398</v>
      </c>
      <c r="G127">
        <f t="shared" si="58"/>
        <v>0.30525676051608397</v>
      </c>
      <c r="H127">
        <f t="shared" si="59"/>
        <v>0.41051352103216721</v>
      </c>
      <c r="I127">
        <f t="shared" si="38"/>
        <v>4.14441843974305E-2</v>
      </c>
      <c r="J127">
        <f t="shared" si="39"/>
        <v>0.51035956332534504</v>
      </c>
      <c r="K127">
        <f t="shared" si="40"/>
        <v>5.6314190129020926E-2</v>
      </c>
      <c r="L127">
        <f t="shared" si="41"/>
        <v>0.51407482811770211</v>
      </c>
      <c r="M127">
        <f t="shared" si="60"/>
        <v>-1.5157418295017999</v>
      </c>
      <c r="N127">
        <f t="shared" si="61"/>
        <v>-1.4797939467376955</v>
      </c>
      <c r="O127">
        <f t="shared" si="62"/>
        <v>1.6453750576942161</v>
      </c>
      <c r="P127">
        <f t="shared" si="63"/>
        <v>1.7037729441157605</v>
      </c>
      <c r="Q127">
        <f t="shared" si="42"/>
        <v>-1.5342981570372949</v>
      </c>
      <c r="R127">
        <f t="shared" si="43"/>
        <v>0.17736568426126939</v>
      </c>
      <c r="S127">
        <f t="shared" si="44"/>
        <v>1.7155996793491355</v>
      </c>
      <c r="T127">
        <f t="shared" si="45"/>
        <v>0.84756117859618929</v>
      </c>
      <c r="U127">
        <f t="shared" si="46"/>
        <v>1.4005636134121457E-2</v>
      </c>
      <c r="V127">
        <f t="shared" si="47"/>
        <v>1.0144408921453341E-2</v>
      </c>
      <c r="W127" s="2">
        <f t="shared" si="64"/>
        <v>2.4150045055574797E-2</v>
      </c>
      <c r="X127">
        <f t="shared" si="48"/>
        <v>-8.4081961217708434E-4</v>
      </c>
      <c r="Y127">
        <f t="shared" si="49"/>
        <v>-1.6816392243541687E-3</v>
      </c>
      <c r="Z127">
        <f t="shared" si="50"/>
        <v>-8.4297309318171843E-4</v>
      </c>
      <c r="AA127">
        <f t="shared" si="51"/>
        <v>-1.6859461863634369E-3</v>
      </c>
      <c r="AB127">
        <f t="shared" si="52"/>
        <v>1.2462899566258403E-2</v>
      </c>
      <c r="AC127">
        <f t="shared" si="53"/>
        <v>1.2553625743049343E-2</v>
      </c>
      <c r="AD127">
        <f t="shared" si="54"/>
        <v>-9.3922851046744985E-3</v>
      </c>
      <c r="AE127">
        <f t="shared" si="55"/>
        <v>-9.4606581276895137E-3</v>
      </c>
    </row>
    <row r="128" spans="1:31">
      <c r="A128">
        <v>0.01</v>
      </c>
      <c r="B128">
        <v>0.99</v>
      </c>
      <c r="C128">
        <v>0.05</v>
      </c>
      <c r="D128">
        <v>0.1</v>
      </c>
      <c r="E128">
        <f t="shared" si="56"/>
        <v>0.20619714739581063</v>
      </c>
      <c r="F128">
        <f t="shared" si="57"/>
        <v>0.31239429479162106</v>
      </c>
      <c r="G128">
        <f t="shared" si="58"/>
        <v>0.30567824706267482</v>
      </c>
      <c r="H128">
        <f t="shared" si="59"/>
        <v>0.41135649412534891</v>
      </c>
      <c r="I128">
        <f t="shared" si="38"/>
        <v>4.1549286848952642E-2</v>
      </c>
      <c r="J128">
        <f t="shared" si="39"/>
        <v>0.51038582762995133</v>
      </c>
      <c r="K128">
        <f t="shared" si="40"/>
        <v>5.6419561765668633E-2</v>
      </c>
      <c r="L128">
        <f t="shared" si="41"/>
        <v>0.5141011501135978</v>
      </c>
      <c r="M128">
        <f t="shared" si="60"/>
        <v>-1.5219732792849292</v>
      </c>
      <c r="N128">
        <f t="shared" si="61"/>
        <v>-1.4860707596092202</v>
      </c>
      <c r="O128">
        <f t="shared" si="62"/>
        <v>1.6500712002465534</v>
      </c>
      <c r="P128">
        <f t="shared" si="63"/>
        <v>1.7085032731796053</v>
      </c>
      <c r="Q128">
        <f t="shared" si="42"/>
        <v>-1.5407842784437977</v>
      </c>
      <c r="R128">
        <f t="shared" si="43"/>
        <v>0.17642129269504539</v>
      </c>
      <c r="S128">
        <f t="shared" si="44"/>
        <v>1.7205164529006658</v>
      </c>
      <c r="T128">
        <f t="shared" si="45"/>
        <v>0.84819534677793962</v>
      </c>
      <c r="U128">
        <f t="shared" si="46"/>
        <v>1.3848023331144982E-2</v>
      </c>
      <c r="V128">
        <f t="shared" si="47"/>
        <v>1.0054279837714399E-2</v>
      </c>
      <c r="W128" s="2">
        <f t="shared" si="64"/>
        <v>2.3902303168859381E-2</v>
      </c>
      <c r="X128">
        <f t="shared" si="48"/>
        <v>-8.3626799464187713E-4</v>
      </c>
      <c r="Y128">
        <f t="shared" si="49"/>
        <v>-1.6725359892837543E-3</v>
      </c>
      <c r="Z128">
        <f t="shared" si="50"/>
        <v>-8.3844602868722031E-4</v>
      </c>
      <c r="AA128">
        <f t="shared" si="51"/>
        <v>-1.6768920573744406E-3</v>
      </c>
      <c r="AB128">
        <f t="shared" si="52"/>
        <v>1.234137666478791E-2</v>
      </c>
      <c r="AC128">
        <f t="shared" si="53"/>
        <v>1.2431214963031335E-2</v>
      </c>
      <c r="AD128">
        <f t="shared" si="54"/>
        <v>-9.3190160176784241E-3</v>
      </c>
      <c r="AE128">
        <f t="shared" si="55"/>
        <v>-9.3868532260443366E-3</v>
      </c>
    </row>
    <row r="129" spans="1:31">
      <c r="A129">
        <v>0.01</v>
      </c>
      <c r="B129">
        <v>0.99</v>
      </c>
      <c r="C129">
        <v>0.05</v>
      </c>
      <c r="D129">
        <v>0.1</v>
      </c>
      <c r="E129">
        <f t="shared" si="56"/>
        <v>0.20661528139313157</v>
      </c>
      <c r="F129">
        <f t="shared" si="57"/>
        <v>0.31323056278626293</v>
      </c>
      <c r="G129">
        <f t="shared" si="58"/>
        <v>0.30609747007701843</v>
      </c>
      <c r="H129">
        <f t="shared" si="59"/>
        <v>0.41219494015403613</v>
      </c>
      <c r="I129">
        <f t="shared" si="38"/>
        <v>4.1653820348282876E-2</v>
      </c>
      <c r="J129">
        <f t="shared" si="39"/>
        <v>0.5104119497008508</v>
      </c>
      <c r="K129">
        <f t="shared" si="40"/>
        <v>5.6524367519254541E-2</v>
      </c>
      <c r="L129">
        <f t="shared" si="41"/>
        <v>0.51412733067344729</v>
      </c>
      <c r="M129">
        <f t="shared" si="60"/>
        <v>-1.5281439676173232</v>
      </c>
      <c r="N129">
        <f t="shared" si="61"/>
        <v>-1.4922863670907358</v>
      </c>
      <c r="O129">
        <f t="shared" si="62"/>
        <v>1.6547307082553926</v>
      </c>
      <c r="P129">
        <f t="shared" si="63"/>
        <v>1.7131966997926273</v>
      </c>
      <c r="Q129">
        <f t="shared" si="42"/>
        <v>-1.5472081484478877</v>
      </c>
      <c r="R129">
        <f t="shared" si="43"/>
        <v>0.17548986410636946</v>
      </c>
      <c r="S129">
        <f t="shared" si="44"/>
        <v>1.7253955732134474</v>
      </c>
      <c r="T129">
        <f t="shared" si="45"/>
        <v>0.84882251557866217</v>
      </c>
      <c r="U129">
        <f t="shared" si="46"/>
        <v>1.3693447560972315E-2</v>
      </c>
      <c r="V129">
        <f t="shared" si="47"/>
        <v>9.9655410537685413E-3</v>
      </c>
      <c r="W129" s="2">
        <f t="shared" si="64"/>
        <v>2.3658988614740854E-2</v>
      </c>
      <c r="X129">
        <f t="shared" si="48"/>
        <v>-8.3175651816687129E-4</v>
      </c>
      <c r="Y129">
        <f t="shared" si="49"/>
        <v>-1.6635130363337426E-3</v>
      </c>
      <c r="Z129">
        <f t="shared" si="50"/>
        <v>-8.3395815051258513E-4</v>
      </c>
      <c r="AA129">
        <f t="shared" si="51"/>
        <v>-1.6679163010251703E-3</v>
      </c>
      <c r="AB129">
        <f t="shared" si="52"/>
        <v>1.2221943434230569E-2</v>
      </c>
      <c r="AC129">
        <f t="shared" si="53"/>
        <v>1.2310909172807624E-2</v>
      </c>
      <c r="AD129">
        <f t="shared" si="54"/>
        <v>-9.2467747423313311E-3</v>
      </c>
      <c r="AE129">
        <f t="shared" si="55"/>
        <v>-9.3140836894586056E-3</v>
      </c>
    </row>
    <row r="130" spans="1:31">
      <c r="A130">
        <v>0.01</v>
      </c>
      <c r="B130">
        <v>0.99</v>
      </c>
      <c r="C130">
        <v>0.05</v>
      </c>
      <c r="D130">
        <v>0.1</v>
      </c>
      <c r="E130">
        <f t="shared" si="56"/>
        <v>0.207031159652215</v>
      </c>
      <c r="F130">
        <f t="shared" si="57"/>
        <v>0.31406231930442979</v>
      </c>
      <c r="G130">
        <f t="shared" si="58"/>
        <v>0.30651444915227471</v>
      </c>
      <c r="H130">
        <f t="shared" si="59"/>
        <v>0.4130288983045487</v>
      </c>
      <c r="I130">
        <f t="shared" si="38"/>
        <v>4.1757789913053733E-2</v>
      </c>
      <c r="J130">
        <f t="shared" si="39"/>
        <v>0.51043793079268995</v>
      </c>
      <c r="K130">
        <f t="shared" si="40"/>
        <v>5.6628612288068612E-2</v>
      </c>
      <c r="L130">
        <f t="shared" si="41"/>
        <v>0.51415337102195324</v>
      </c>
      <c r="M130">
        <f t="shared" si="60"/>
        <v>-1.5342549393344385</v>
      </c>
      <c r="N130">
        <f t="shared" si="61"/>
        <v>-1.4984418216771396</v>
      </c>
      <c r="O130">
        <f t="shared" si="62"/>
        <v>1.6593540956265582</v>
      </c>
      <c r="P130">
        <f t="shared" si="63"/>
        <v>1.7178537416373567</v>
      </c>
      <c r="Q130">
        <f t="shared" si="42"/>
        <v>-1.5535708304379128</v>
      </c>
      <c r="R130">
        <f t="shared" si="43"/>
        <v>0.17457112753393256</v>
      </c>
      <c r="S130">
        <f t="shared" si="44"/>
        <v>1.7302375632095184</v>
      </c>
      <c r="T130">
        <f t="shared" si="45"/>
        <v>0.84944280467020372</v>
      </c>
      <c r="U130">
        <f t="shared" si="46"/>
        <v>1.3541828008894946E-2</v>
      </c>
      <c r="V130">
        <f t="shared" si="47"/>
        <v>9.8781625794892511E-3</v>
      </c>
      <c r="W130" s="2">
        <f t="shared" si="64"/>
        <v>2.3419990588384197E-2</v>
      </c>
      <c r="X130">
        <f t="shared" si="48"/>
        <v>-8.2728493302234403E-4</v>
      </c>
      <c r="Y130">
        <f t="shared" si="49"/>
        <v>-1.6545698660446881E-3</v>
      </c>
      <c r="Z130">
        <f t="shared" si="50"/>
        <v>-8.2950924135767276E-4</v>
      </c>
      <c r="AA130">
        <f t="shared" si="51"/>
        <v>-1.6590184827153455E-3</v>
      </c>
      <c r="AB130">
        <f t="shared" si="52"/>
        <v>1.2104550230616462E-2</v>
      </c>
      <c r="AC130">
        <f t="shared" si="53"/>
        <v>1.219265836320396E-2</v>
      </c>
      <c r="AD130">
        <f t="shared" si="54"/>
        <v>-9.1755409955919277E-3</v>
      </c>
      <c r="AE130">
        <f t="shared" si="55"/>
        <v>-9.2423290849632141E-3</v>
      </c>
    </row>
    <row r="131" spans="1:31">
      <c r="A131">
        <v>0.01</v>
      </c>
      <c r="B131">
        <v>0.99</v>
      </c>
      <c r="C131">
        <v>0.05</v>
      </c>
      <c r="D131">
        <v>0.1</v>
      </c>
      <c r="E131">
        <f t="shared" si="56"/>
        <v>0.20744480211872618</v>
      </c>
      <c r="F131">
        <f t="shared" si="57"/>
        <v>0.31488960423745216</v>
      </c>
      <c r="G131">
        <f t="shared" si="58"/>
        <v>0.30692920377295357</v>
      </c>
      <c r="H131">
        <f t="shared" si="59"/>
        <v>0.41385840754590636</v>
      </c>
      <c r="I131">
        <f t="shared" si="38"/>
        <v>4.1861200529681522E-2</v>
      </c>
      <c r="J131">
        <f t="shared" si="39"/>
        <v>0.51046377215230287</v>
      </c>
      <c r="K131">
        <f t="shared" si="40"/>
        <v>5.673230094323832E-2</v>
      </c>
      <c r="L131">
        <f t="shared" si="41"/>
        <v>0.51417927237701622</v>
      </c>
      <c r="M131">
        <f t="shared" si="60"/>
        <v>-1.5403072144497467</v>
      </c>
      <c r="N131">
        <f t="shared" si="61"/>
        <v>-1.5045381508587417</v>
      </c>
      <c r="O131">
        <f t="shared" si="62"/>
        <v>1.6639418661243541</v>
      </c>
      <c r="P131">
        <f t="shared" si="63"/>
        <v>1.7224749061798383</v>
      </c>
      <c r="Q131">
        <f t="shared" si="42"/>
        <v>-1.5598733626334331</v>
      </c>
      <c r="R131">
        <f t="shared" si="43"/>
        <v>0.17366481940758505</v>
      </c>
      <c r="S131">
        <f t="shared" si="44"/>
        <v>1.7350429355711987</v>
      </c>
      <c r="T131">
        <f t="shared" si="45"/>
        <v>0.85005633101038269</v>
      </c>
      <c r="U131">
        <f t="shared" si="46"/>
        <v>1.3393086555858712E-2</v>
      </c>
      <c r="V131">
        <f t="shared" si="47"/>
        <v>9.7921152451377873E-3</v>
      </c>
      <c r="W131" s="2">
        <f t="shared" si="64"/>
        <v>2.3185201800996501E-2</v>
      </c>
      <c r="X131">
        <f t="shared" si="48"/>
        <v>-8.2285297789150443E-4</v>
      </c>
      <c r="Y131">
        <f t="shared" si="49"/>
        <v>-1.6457059557830089E-3</v>
      </c>
      <c r="Z131">
        <f t="shared" si="50"/>
        <v>-8.2509907113865002E-4</v>
      </c>
      <c r="AA131">
        <f t="shared" si="51"/>
        <v>-1.6501981422773E-3</v>
      </c>
      <c r="AB131">
        <f t="shared" si="52"/>
        <v>1.1989148873302881E-2</v>
      </c>
      <c r="AC131">
        <f t="shared" si="53"/>
        <v>1.2076413999180587E-2</v>
      </c>
      <c r="AD131">
        <f t="shared" si="54"/>
        <v>-9.1052950011138809E-3</v>
      </c>
      <c r="AE131">
        <f t="shared" si="55"/>
        <v>-9.1715694900557244E-3</v>
      </c>
    </row>
    <row r="132" spans="1:31">
      <c r="A132">
        <v>0.01</v>
      </c>
      <c r="B132">
        <v>0.99</v>
      </c>
      <c r="C132">
        <v>0.05</v>
      </c>
      <c r="D132">
        <v>0.1</v>
      </c>
      <c r="E132">
        <f t="shared" si="56"/>
        <v>0.20785622860767194</v>
      </c>
      <c r="F132">
        <f t="shared" si="57"/>
        <v>0.31571245721534369</v>
      </c>
      <c r="G132">
        <f t="shared" si="58"/>
        <v>0.30734175330852292</v>
      </c>
      <c r="H132">
        <f t="shared" si="59"/>
        <v>0.41468350661704501</v>
      </c>
      <c r="I132">
        <f t="shared" si="38"/>
        <v>4.196405715191797E-2</v>
      </c>
      <c r="J132">
        <f t="shared" si="39"/>
        <v>0.51048947501835029</v>
      </c>
      <c r="K132">
        <f t="shared" si="40"/>
        <v>5.6835438327130651E-2</v>
      </c>
      <c r="L132">
        <f t="shared" si="41"/>
        <v>0.51420503594933642</v>
      </c>
      <c r="M132">
        <f t="shared" si="60"/>
        <v>-1.5463017888863981</v>
      </c>
      <c r="N132">
        <f t="shared" si="61"/>
        <v>-1.510576357858332</v>
      </c>
      <c r="O132">
        <f t="shared" si="62"/>
        <v>1.668494513624911</v>
      </c>
      <c r="P132">
        <f t="shared" si="63"/>
        <v>1.7270606909248662</v>
      </c>
      <c r="Q132">
        <f t="shared" si="42"/>
        <v>-1.5661167588253146</v>
      </c>
      <c r="R132">
        <f t="shared" si="43"/>
        <v>0.17277068330540896</v>
      </c>
      <c r="S132">
        <f t="shared" si="44"/>
        <v>1.7398121929950852</v>
      </c>
      <c r="T132">
        <f t="shared" si="45"/>
        <v>0.85066320891852332</v>
      </c>
      <c r="U132">
        <f t="shared" si="46"/>
        <v>1.3247147671854868E-2</v>
      </c>
      <c r="V132">
        <f t="shared" si="47"/>
        <v>9.707370674441539E-3</v>
      </c>
      <c r="W132" s="2">
        <f t="shared" si="64"/>
        <v>2.2954518346296408E-2</v>
      </c>
      <c r="X132">
        <f t="shared" si="48"/>
        <v>-8.1846038095349089E-4</v>
      </c>
      <c r="Y132">
        <f t="shared" si="49"/>
        <v>-1.6369207619069818E-3</v>
      </c>
      <c r="Z132">
        <f t="shared" si="50"/>
        <v>-8.2072739811950551E-4</v>
      </c>
      <c r="AA132">
        <f t="shared" si="51"/>
        <v>-1.641454796239011E-3</v>
      </c>
      <c r="AB132">
        <f t="shared" si="52"/>
        <v>1.1875692594878638E-2</v>
      </c>
      <c r="AC132">
        <f t="shared" si="53"/>
        <v>1.1962128969364804E-2</v>
      </c>
      <c r="AD132">
        <f t="shared" si="54"/>
        <v>-9.0360174741629593E-3</v>
      </c>
      <c r="AE132">
        <f t="shared" si="55"/>
        <v>-9.1017854775042647E-3</v>
      </c>
    </row>
    <row r="133" spans="1:31">
      <c r="A133">
        <v>0.01</v>
      </c>
      <c r="B133">
        <v>0.99</v>
      </c>
      <c r="C133">
        <v>0.05</v>
      </c>
      <c r="D133">
        <v>0.1</v>
      </c>
      <c r="E133">
        <f t="shared" si="56"/>
        <v>0.2082654587981487</v>
      </c>
      <c r="F133">
        <f t="shared" si="57"/>
        <v>0.3165309175962972</v>
      </c>
      <c r="G133">
        <f t="shared" si="58"/>
        <v>0.3077521170075827</v>
      </c>
      <c r="H133">
        <f t="shared" si="59"/>
        <v>0.41550423401516451</v>
      </c>
      <c r="I133">
        <f t="shared" si="38"/>
        <v>4.2066364699537159E-2</v>
      </c>
      <c r="J133">
        <f t="shared" si="39"/>
        <v>0.51051504062099107</v>
      </c>
      <c r="K133">
        <f t="shared" si="40"/>
        <v>5.6938029251895589E-2</v>
      </c>
      <c r="L133">
        <f t="shared" si="41"/>
        <v>0.51423066294204944</v>
      </c>
      <c r="M133">
        <f t="shared" si="60"/>
        <v>-1.5522396351838375</v>
      </c>
      <c r="N133">
        <f t="shared" si="61"/>
        <v>-1.5165574223430145</v>
      </c>
      <c r="O133">
        <f t="shared" si="62"/>
        <v>1.6730125223619925</v>
      </c>
      <c r="P133">
        <f t="shared" si="63"/>
        <v>1.7316115836636183</v>
      </c>
      <c r="Q133">
        <f t="shared" si="42"/>
        <v>-1.5723020090905231</v>
      </c>
      <c r="R133">
        <f t="shared" si="43"/>
        <v>0.17188846971991373</v>
      </c>
      <c r="S133">
        <f t="shared" si="44"/>
        <v>1.7445458284385338</v>
      </c>
      <c r="T133">
        <f t="shared" si="45"/>
        <v>0.85126355014853161</v>
      </c>
      <c r="U133">
        <f t="shared" si="46"/>
        <v>1.3103938314127711E-2</v>
      </c>
      <c r="V133">
        <f t="shared" si="47"/>
        <v>9.6239012586945005E-3</v>
      </c>
      <c r="W133" s="2">
        <f t="shared" si="64"/>
        <v>2.2727839572822213E-2</v>
      </c>
      <c r="X133">
        <f t="shared" si="48"/>
        <v>-8.1410686089344636E-4</v>
      </c>
      <c r="Y133">
        <f t="shared" si="49"/>
        <v>-1.6282137217868927E-3</v>
      </c>
      <c r="Z133">
        <f t="shared" si="50"/>
        <v>-8.1639396996852119E-4</v>
      </c>
      <c r="AA133">
        <f t="shared" si="51"/>
        <v>-1.6327879399370424E-3</v>
      </c>
      <c r="AB133">
        <f t="shared" si="52"/>
        <v>1.1764135992956982E-2</v>
      </c>
      <c r="AC133">
        <f t="shared" si="53"/>
        <v>1.1849757537486263E-2</v>
      </c>
      <c r="AD133">
        <f t="shared" si="54"/>
        <v>-8.967689607047526E-3</v>
      </c>
      <c r="AE133">
        <f t="shared" si="55"/>
        <v>-9.0329581006686685E-3</v>
      </c>
    </row>
    <row r="134" spans="1:31">
      <c r="A134">
        <v>0.01</v>
      </c>
      <c r="B134">
        <v>0.99</v>
      </c>
      <c r="C134">
        <v>0.05</v>
      </c>
      <c r="D134">
        <v>0.1</v>
      </c>
      <c r="E134">
        <f t="shared" si="56"/>
        <v>0.20867251222859542</v>
      </c>
      <c r="F134">
        <f t="shared" si="57"/>
        <v>0.31734502445719065</v>
      </c>
      <c r="G134">
        <f t="shared" si="58"/>
        <v>0.30816031399256699</v>
      </c>
      <c r="H134">
        <f t="shared" si="59"/>
        <v>0.41632062798513303</v>
      </c>
      <c r="I134">
        <f t="shared" si="38"/>
        <v>4.2168128057148833E-2</v>
      </c>
      <c r="J134">
        <f t="shared" si="39"/>
        <v>0.51054047018158577</v>
      </c>
      <c r="K134">
        <f t="shared" si="40"/>
        <v>5.7040078498141661E-2</v>
      </c>
      <c r="L134">
        <f t="shared" si="41"/>
        <v>0.51425615455039597</v>
      </c>
      <c r="M134">
        <f t="shared" si="60"/>
        <v>-1.5581217031803158</v>
      </c>
      <c r="N134">
        <f t="shared" si="61"/>
        <v>-1.5224823011117576</v>
      </c>
      <c r="O134">
        <f t="shared" si="62"/>
        <v>1.6774963671655163</v>
      </c>
      <c r="P134">
        <f t="shared" si="63"/>
        <v>1.7361280627139526</v>
      </c>
      <c r="Q134">
        <f t="shared" si="42"/>
        <v>-1.5784300804825822</v>
      </c>
      <c r="R134">
        <f t="shared" si="43"/>
        <v>0.171017935832979</v>
      </c>
      <c r="S134">
        <f t="shared" si="44"/>
        <v>1.7492443253588907</v>
      </c>
      <c r="T134">
        <f t="shared" si="45"/>
        <v>0.85185746395960193</v>
      </c>
      <c r="U134">
        <f t="shared" si="46"/>
        <v>1.2963387829956671E-2</v>
      </c>
      <c r="V134">
        <f t="shared" si="47"/>
        <v>9.5416801318363373E-3</v>
      </c>
      <c r="W134" s="2">
        <f t="shared" si="64"/>
        <v>2.250506796179301E-2</v>
      </c>
      <c r="X134">
        <f t="shared" si="48"/>
        <v>-8.097921278444163E-4</v>
      </c>
      <c r="Y134">
        <f t="shared" si="49"/>
        <v>-1.6195842556888326E-3</v>
      </c>
      <c r="Z134">
        <f t="shared" si="50"/>
        <v>-8.120985247445367E-4</v>
      </c>
      <c r="AA134">
        <f t="shared" si="51"/>
        <v>-1.6241970494890734E-3</v>
      </c>
      <c r="AB134">
        <f t="shared" si="52"/>
        <v>1.1654434983783027E-2</v>
      </c>
      <c r="AC134">
        <f t="shared" si="53"/>
        <v>1.1739255295640294E-2</v>
      </c>
      <c r="AD134">
        <f t="shared" si="54"/>
        <v>-8.900293055043227E-3</v>
      </c>
      <c r="AE134">
        <f t="shared" si="55"/>
        <v>-8.9650688793195907E-3</v>
      </c>
    </row>
    <row r="135" spans="1:31">
      <c r="A135">
        <v>0.01</v>
      </c>
      <c r="B135">
        <v>0.99</v>
      </c>
      <c r="C135">
        <v>0.05</v>
      </c>
      <c r="D135">
        <v>0.1</v>
      </c>
      <c r="E135">
        <f t="shared" si="56"/>
        <v>0.20907740829251764</v>
      </c>
      <c r="F135">
        <f t="shared" si="57"/>
        <v>0.31815481658503508</v>
      </c>
      <c r="G135">
        <f t="shared" si="58"/>
        <v>0.30856636325493925</v>
      </c>
      <c r="H135">
        <f t="shared" si="59"/>
        <v>0.41713272650987754</v>
      </c>
      <c r="I135">
        <f t="shared" si="38"/>
        <v>4.2269352073129388E-2</v>
      </c>
      <c r="J135">
        <f t="shared" si="39"/>
        <v>0.51056576491242989</v>
      </c>
      <c r="K135">
        <f t="shared" si="40"/>
        <v>5.7141590813734724E-2</v>
      </c>
      <c r="L135">
        <f t="shared" si="41"/>
        <v>0.51428151196142169</v>
      </c>
      <c r="M135">
        <f t="shared" si="60"/>
        <v>-1.5639489206722073</v>
      </c>
      <c r="N135">
        <f t="shared" si="61"/>
        <v>-1.5283519287595777</v>
      </c>
      <c r="O135">
        <f t="shared" si="62"/>
        <v>1.6819465136930378</v>
      </c>
      <c r="P135">
        <f t="shared" si="63"/>
        <v>1.7406105971536123</v>
      </c>
      <c r="Q135">
        <f t="shared" si="42"/>
        <v>-1.5845019176986053</v>
      </c>
      <c r="R135">
        <f t="shared" si="43"/>
        <v>0.17015884529918762</v>
      </c>
      <c r="S135">
        <f t="shared" si="44"/>
        <v>1.7539081579457134</v>
      </c>
      <c r="T135">
        <f t="shared" si="45"/>
        <v>0.85244505718464469</v>
      </c>
      <c r="U135">
        <f t="shared" si="46"/>
        <v>1.2825427863784555E-2</v>
      </c>
      <c r="V135">
        <f t="shared" si="47"/>
        <v>9.460681146467833E-3</v>
      </c>
      <c r="W135" s="2">
        <f t="shared" si="64"/>
        <v>2.2286109010252388E-2</v>
      </c>
      <c r="X135">
        <f t="shared" si="48"/>
        <v>-8.0551588426550427E-4</v>
      </c>
      <c r="Y135">
        <f t="shared" si="49"/>
        <v>-1.6110317685310085E-3</v>
      </c>
      <c r="Z135">
        <f t="shared" si="50"/>
        <v>-8.0784079181753926E-4</v>
      </c>
      <c r="AA135">
        <f t="shared" si="51"/>
        <v>-1.6156815836350785E-3</v>
      </c>
      <c r="AB135">
        <f t="shared" si="52"/>
        <v>1.1546546757584814E-2</v>
      </c>
      <c r="AC135">
        <f t="shared" si="53"/>
        <v>1.1630579119307892E-2</v>
      </c>
      <c r="AD135">
        <f t="shared" si="54"/>
        <v>-8.8338099227929026E-3</v>
      </c>
      <c r="AE135">
        <f t="shared" si="55"/>
        <v>-8.8980997859363954E-3</v>
      </c>
    </row>
    <row r="136" spans="1:31">
      <c r="A136">
        <v>0.01</v>
      </c>
      <c r="B136">
        <v>0.99</v>
      </c>
      <c r="C136">
        <v>0.05</v>
      </c>
      <c r="D136">
        <v>0.1</v>
      </c>
      <c r="E136">
        <f t="shared" si="56"/>
        <v>0.20948016623465041</v>
      </c>
      <c r="F136">
        <f t="shared" si="57"/>
        <v>0.31896033246930061</v>
      </c>
      <c r="G136">
        <f t="shared" si="58"/>
        <v>0.308970283650848</v>
      </c>
      <c r="H136">
        <f t="shared" si="59"/>
        <v>0.4179405673016951</v>
      </c>
      <c r="I136">
        <f t="shared" si="38"/>
        <v>4.2370041558662586E-2</v>
      </c>
      <c r="J136">
        <f t="shared" si="39"/>
        <v>0.51059092601651423</v>
      </c>
      <c r="K136">
        <f t="shared" si="40"/>
        <v>5.7242570912711913E-2</v>
      </c>
      <c r="L136">
        <f t="shared" si="41"/>
        <v>0.51430673635370627</v>
      </c>
      <c r="M136">
        <f t="shared" si="60"/>
        <v>-1.5697221940509996</v>
      </c>
      <c r="N136">
        <f t="shared" si="61"/>
        <v>-1.5341672183192316</v>
      </c>
      <c r="O136">
        <f t="shared" si="62"/>
        <v>1.6863634186544343</v>
      </c>
      <c r="P136">
        <f t="shared" si="63"/>
        <v>1.7450596470465805</v>
      </c>
      <c r="Q136">
        <f t="shared" si="42"/>
        <v>-1.5905184437237825</v>
      </c>
      <c r="R136">
        <f t="shared" si="43"/>
        <v>0.16931096803720472</v>
      </c>
      <c r="S136">
        <f t="shared" si="44"/>
        <v>1.7585377913462197</v>
      </c>
      <c r="T136">
        <f t="shared" si="45"/>
        <v>0.85302643429651404</v>
      </c>
      <c r="U136">
        <f t="shared" si="46"/>
        <v>1.268999226847563E-2</v>
      </c>
      <c r="V136">
        <f t="shared" si="47"/>
        <v>9.380878850763592E-3</v>
      </c>
      <c r="W136" s="2">
        <f t="shared" si="64"/>
        <v>2.2070871119239222E-2</v>
      </c>
      <c r="X136">
        <f t="shared" si="48"/>
        <v>-8.0127782576043494E-4</v>
      </c>
      <c r="Y136">
        <f t="shared" si="49"/>
        <v>-1.6025556515208699E-3</v>
      </c>
      <c r="Z136">
        <f t="shared" si="50"/>
        <v>-8.0362049272781418E-4</v>
      </c>
      <c r="AA136">
        <f t="shared" si="51"/>
        <v>-1.6072409854556284E-3</v>
      </c>
      <c r="AB136">
        <f t="shared" si="52"/>
        <v>1.144042973559928E-2</v>
      </c>
      <c r="AC136">
        <f t="shared" si="53"/>
        <v>1.1523687124063101E-2</v>
      </c>
      <c r="AD136">
        <f t="shared" si="54"/>
        <v>-8.7682227511644006E-3</v>
      </c>
      <c r="AE136">
        <f t="shared" si="55"/>
        <v>-8.8320332324664623E-3</v>
      </c>
    </row>
    <row r="137" spans="1:31">
      <c r="A137">
        <v>0.01</v>
      </c>
      <c r="B137">
        <v>0.99</v>
      </c>
      <c r="C137">
        <v>0.05</v>
      </c>
      <c r="D137">
        <v>0.1</v>
      </c>
      <c r="E137">
        <f t="shared" si="56"/>
        <v>0.20988080514753063</v>
      </c>
      <c r="F137">
        <f t="shared" si="57"/>
        <v>0.31976161029506106</v>
      </c>
      <c r="G137">
        <f t="shared" si="58"/>
        <v>0.30937209389721193</v>
      </c>
      <c r="H137">
        <f t="shared" si="59"/>
        <v>0.41874418779442291</v>
      </c>
      <c r="I137">
        <f t="shared" si="38"/>
        <v>4.2470201286882642E-2</v>
      </c>
      <c r="J137">
        <f t="shared" si="39"/>
        <v>0.51061595468731058</v>
      </c>
      <c r="K137">
        <f t="shared" si="40"/>
        <v>5.7343023474302889E-2</v>
      </c>
      <c r="L137">
        <f t="shared" si="41"/>
        <v>0.51433182889711915</v>
      </c>
      <c r="M137">
        <f t="shared" si="60"/>
        <v>-1.5754424089187993</v>
      </c>
      <c r="N137">
        <f t="shared" si="61"/>
        <v>-1.5399290618812631</v>
      </c>
      <c r="O137">
        <f t="shared" si="62"/>
        <v>1.6907475300300165</v>
      </c>
      <c r="P137">
        <f t="shared" si="63"/>
        <v>1.7494756636628137</v>
      </c>
      <c r="Q137">
        <f t="shared" si="42"/>
        <v>-1.5964805604541641</v>
      </c>
      <c r="R137">
        <f t="shared" si="43"/>
        <v>0.16847408002887565</v>
      </c>
      <c r="S137">
        <f t="shared" si="44"/>
        <v>1.7631336818841854</v>
      </c>
      <c r="T137">
        <f t="shared" si="45"/>
        <v>0.85360169747211878</v>
      </c>
      <c r="U137">
        <f t="shared" si="46"/>
        <v>1.2557017020499241E-2</v>
      </c>
      <c r="V137">
        <f t="shared" si="47"/>
        <v>9.3022484662437024E-3</v>
      </c>
      <c r="W137" s="2">
        <f t="shared" si="64"/>
        <v>2.1859265486742944E-2</v>
      </c>
      <c r="X137">
        <f t="shared" si="48"/>
        <v>-7.9707764184038649E-4</v>
      </c>
      <c r="Y137">
        <f t="shared" si="49"/>
        <v>-1.594155283680773E-3</v>
      </c>
      <c r="Z137">
        <f t="shared" si="50"/>
        <v>-7.9943734198760638E-4</v>
      </c>
      <c r="AA137">
        <f t="shared" si="51"/>
        <v>-1.5988746839752128E-3</v>
      </c>
      <c r="AB137">
        <f t="shared" si="52"/>
        <v>1.1336043528707386E-2</v>
      </c>
      <c r="AC137">
        <f t="shared" si="53"/>
        <v>1.1418538623901554E-2</v>
      </c>
      <c r="AD137">
        <f t="shared" si="54"/>
        <v>-8.7035145045488149E-3</v>
      </c>
      <c r="AE137">
        <f t="shared" si="55"/>
        <v>-8.7668520575282412E-3</v>
      </c>
    </row>
    <row r="138" spans="1:31">
      <c r="A138">
        <v>0.01</v>
      </c>
      <c r="B138">
        <v>0.99</v>
      </c>
      <c r="C138">
        <v>0.05</v>
      </c>
      <c r="D138">
        <v>0.1</v>
      </c>
      <c r="E138">
        <f t="shared" si="56"/>
        <v>0.21027934396845083</v>
      </c>
      <c r="F138">
        <f t="shared" si="57"/>
        <v>0.32055868793690145</v>
      </c>
      <c r="G138">
        <f t="shared" si="58"/>
        <v>0.30977181256820574</v>
      </c>
      <c r="H138">
        <f t="shared" si="59"/>
        <v>0.41954362513641053</v>
      </c>
      <c r="I138">
        <f t="shared" si="38"/>
        <v>4.2569835992112691E-2</v>
      </c>
      <c r="J138">
        <f t="shared" si="39"/>
        <v>0.5106408521085819</v>
      </c>
      <c r="K138">
        <f t="shared" si="40"/>
        <v>5.7442953142051341E-2</v>
      </c>
      <c r="L138">
        <f t="shared" si="41"/>
        <v>0.5143567907526001</v>
      </c>
      <c r="M138">
        <f t="shared" si="60"/>
        <v>-1.5811104306831529</v>
      </c>
      <c r="N138">
        <f t="shared" si="61"/>
        <v>-1.5456383311932138</v>
      </c>
      <c r="O138">
        <f t="shared" si="62"/>
        <v>1.695099287282291</v>
      </c>
      <c r="P138">
        <f t="shared" si="63"/>
        <v>1.7538590896915778</v>
      </c>
      <c r="Q138">
        <f t="shared" si="42"/>
        <v>-1.602389149298558</v>
      </c>
      <c r="R138">
        <f t="shared" si="43"/>
        <v>0.16764796312572711</v>
      </c>
      <c r="S138">
        <f t="shared" si="44"/>
        <v>1.7676962772725155</v>
      </c>
      <c r="T138">
        <f t="shared" si="45"/>
        <v>0.85417094665449211</v>
      </c>
      <c r="U138">
        <f t="shared" si="46"/>
        <v>1.2426440138845305E-2</v>
      </c>
      <c r="V138">
        <f t="shared" si="47"/>
        <v>9.2247658663684121E-3</v>
      </c>
      <c r="W138" s="2">
        <f t="shared" si="64"/>
        <v>2.1651206005213718E-2</v>
      </c>
      <c r="X138">
        <f t="shared" si="48"/>
        <v>-7.9291501663470126E-4</v>
      </c>
      <c r="Y138">
        <f t="shared" si="49"/>
        <v>-1.5858300332694025E-3</v>
      </c>
      <c r="Z138">
        <f t="shared" si="50"/>
        <v>-7.952910478289789E-4</v>
      </c>
      <c r="AA138">
        <f t="shared" si="51"/>
        <v>-1.5905820956579578E-3</v>
      </c>
      <c r="AB138">
        <f t="shared" si="52"/>
        <v>1.1233348897614733E-2</v>
      </c>
      <c r="AC138">
        <f t="shared" si="53"/>
        <v>1.1315094091126023E-2</v>
      </c>
      <c r="AD138">
        <f t="shared" si="54"/>
        <v>-8.639668558582933E-3</v>
      </c>
      <c r="AE138">
        <f t="shared" si="55"/>
        <v>-8.7025395140417038E-3</v>
      </c>
    </row>
    <row r="139" spans="1:31">
      <c r="A139">
        <v>0.01</v>
      </c>
      <c r="B139">
        <v>0.99</v>
      </c>
      <c r="C139">
        <v>0.05</v>
      </c>
      <c r="D139">
        <v>0.1</v>
      </c>
      <c r="E139">
        <f t="shared" si="56"/>
        <v>0.21067580147676818</v>
      </c>
      <c r="F139">
        <f t="shared" si="57"/>
        <v>0.32135160295353615</v>
      </c>
      <c r="G139">
        <f t="shared" si="58"/>
        <v>0.31016945809212021</v>
      </c>
      <c r="H139">
        <f t="shared" si="59"/>
        <v>0.42033891618423952</v>
      </c>
      <c r="I139">
        <f t="shared" si="38"/>
        <v>4.2668950369192028E-2</v>
      </c>
      <c r="J139">
        <f t="shared" si="39"/>
        <v>0.51066561945421396</v>
      </c>
      <c r="K139">
        <f t="shared" si="40"/>
        <v>5.7542364523029965E-2</v>
      </c>
      <c r="L139">
        <f t="shared" si="41"/>
        <v>0.51438162307196356</v>
      </c>
      <c r="M139">
        <f t="shared" si="60"/>
        <v>-1.5867271051319602</v>
      </c>
      <c r="N139">
        <f t="shared" si="61"/>
        <v>-1.5512958782387769</v>
      </c>
      <c r="O139">
        <f t="shared" si="62"/>
        <v>1.6994191215615824</v>
      </c>
      <c r="P139">
        <f t="shared" si="63"/>
        <v>1.7582103594485987</v>
      </c>
      <c r="Q139">
        <f t="shared" si="42"/>
        <v>-1.6082450717603134</v>
      </c>
      <c r="R139">
        <f t="shared" si="43"/>
        <v>0.1668324048625722</v>
      </c>
      <c r="S139">
        <f t="shared" si="44"/>
        <v>1.7722260168196922</v>
      </c>
      <c r="T139">
        <f t="shared" si="45"/>
        <v>0.85473427961289206</v>
      </c>
      <c r="U139">
        <f t="shared" si="46"/>
        <v>1.2298201607488879E-2</v>
      </c>
      <c r="V139">
        <f t="shared" si="47"/>
        <v>9.1484075559216341E-3</v>
      </c>
      <c r="W139" s="2">
        <f t="shared" si="64"/>
        <v>2.1446609163410513E-2</v>
      </c>
      <c r="X139">
        <f t="shared" si="48"/>
        <v>-7.8878962955286353E-4</v>
      </c>
      <c r="Y139">
        <f t="shared" si="49"/>
        <v>-1.5775792591057271E-3</v>
      </c>
      <c r="Z139">
        <f t="shared" si="50"/>
        <v>-7.9118131290133718E-4</v>
      </c>
      <c r="AA139">
        <f t="shared" si="51"/>
        <v>-1.5823626258026744E-3</v>
      </c>
      <c r="AB139">
        <f t="shared" si="52"/>
        <v>1.1132307714516851E-2</v>
      </c>
      <c r="AC139">
        <f t="shared" si="53"/>
        <v>1.1213315117727702E-2</v>
      </c>
      <c r="AD139">
        <f t="shared" si="54"/>
        <v>-8.576668688280234E-3</v>
      </c>
      <c r="AE139">
        <f t="shared" si="55"/>
        <v>-8.6390792572704697E-3</v>
      </c>
    </row>
    <row r="140" spans="1:31">
      <c r="A140">
        <v>0.01</v>
      </c>
      <c r="B140">
        <v>0.99</v>
      </c>
      <c r="C140">
        <v>0.05</v>
      </c>
      <c r="D140">
        <v>0.1</v>
      </c>
      <c r="E140">
        <f t="shared" si="56"/>
        <v>0.21107019629154461</v>
      </c>
      <c r="F140">
        <f t="shared" si="57"/>
        <v>0.32214039258308902</v>
      </c>
      <c r="G140">
        <f t="shared" si="58"/>
        <v>0.31056504874857088</v>
      </c>
      <c r="H140">
        <f t="shared" si="59"/>
        <v>0.42113009749714087</v>
      </c>
      <c r="I140">
        <f t="shared" ref="I140:I150" si="65">$C140*$E140+$D140*$F140</f>
        <v>4.276754907288613E-2</v>
      </c>
      <c r="J140">
        <f t="shared" ref="J140:J150" si="66">1/(1+EXP(-$I140))</f>
        <v>0.51069025788806854</v>
      </c>
      <c r="K140">
        <f t="shared" ref="K140:K150" si="67">$C140*$G140+$D140*$H140</f>
        <v>5.7641262187142633E-2</v>
      </c>
      <c r="L140">
        <f t="shared" ref="L140:L150" si="68">1/(1+EXP(-$K140))</f>
        <v>0.51440632699772404</v>
      </c>
      <c r="M140">
        <f t="shared" si="60"/>
        <v>-1.5922932589892187</v>
      </c>
      <c r="N140">
        <f t="shared" si="61"/>
        <v>-1.5569025357976407</v>
      </c>
      <c r="O140">
        <f t="shared" si="62"/>
        <v>1.7037074559057226</v>
      </c>
      <c r="P140">
        <f t="shared" si="63"/>
        <v>1.762529899077234</v>
      </c>
      <c r="Q140">
        <f t="shared" ref="Q140:Q150" si="69">$J140*$M140+$L140*$N140</f>
        <v>-1.6140491699997441</v>
      </c>
      <c r="R140">
        <f t="shared" ref="R140:R150" si="70">1/(1+EXP(-$Q140))</f>
        <v>0.16602719827793053</v>
      </c>
      <c r="S140">
        <f t="shared" ref="S140:S150" si="71">$J140*$O140+$L140*$P140</f>
        <v>1.7767233316303077</v>
      </c>
      <c r="T140">
        <f t="shared" ref="T140:T150" si="72">1/(1+EXP(-$S140))</f>
        <v>0.85529179200100769</v>
      </c>
      <c r="U140">
        <f t="shared" ref="U140:U150" si="73">0.5*(POWER(($A140-$R140),2))</f>
        <v>1.2172243301230321E-2</v>
      </c>
      <c r="V140">
        <f t="shared" ref="V140:V150" si="74">0.5*(POWER(($B140-$T140),2))</f>
        <v>9.0731506511498861E-3</v>
      </c>
      <c r="W140" s="2">
        <f t="shared" si="64"/>
        <v>2.1245393952380207E-2</v>
      </c>
      <c r="X140">
        <f t="shared" ref="X140:X150" si="75">(($R140-$A140)*$R140*(1-$R140)*$M140+($T140-$B140)*$T140*(1-$T140)*$O140)*$J140*(1-$J140)*$C140</f>
        <v>-7.8470115590087051E-4</v>
      </c>
      <c r="Y140">
        <f t="shared" ref="Y140:Y150" si="76">(($R140-$A140)*$R140*(1-$R140)*$M140+($T140-$B140)*$T140*(1-$T140)*$O140)*$J140*(1-$J140)*$D140</f>
        <v>-1.569402311801741E-3</v>
      </c>
      <c r="Z140">
        <f t="shared" ref="Z140:Z150" si="77">(($R140-$A140)*$R140*(1-$R140)*$N140+($T140-$B140)*$T140*(1-$T140)*$P140)*$L140*(1-$L140)*$C140</f>
        <v>-7.8710783492181528E-4</v>
      </c>
      <c r="AA140">
        <f t="shared" ref="AA140:AA150" si="78">(($R140-$A140)*$R140*(1-$R140)*$N140+($T140-$B140)*$T140*(1-$T140)*$P140)*$L140*(1-$L140)*$D140</f>
        <v>-1.5742156698436306E-3</v>
      </c>
      <c r="AB140">
        <f t="shared" ref="AB140:AB150" si="79">($R140-$A140)*$R140*(1-$R140)*$J140</f>
        <v>1.1032882926190379E-2</v>
      </c>
      <c r="AC140">
        <f t="shared" ref="AC140:AC150" si="80">($R140-$A140)*$R140*(1-$R140)*$L140</f>
        <v>1.1113164378203994E-2</v>
      </c>
      <c r="AD140">
        <f t="shared" ref="AD140:AD150" si="81">($T140-$B140)*$T140*(1-$T140)*$J140</f>
        <v>-8.5144990565549777E-3</v>
      </c>
      <c r="AE140">
        <f t="shared" ref="AE140:AE150" si="82">($T140-$B140)*$T140*(1-$T140)*$L140</f>
        <v>-8.5764553332599667E-3</v>
      </c>
    </row>
    <row r="141" spans="1:31">
      <c r="A141">
        <v>0.01</v>
      </c>
      <c r="B141">
        <v>0.99</v>
      </c>
      <c r="C141">
        <v>0.05</v>
      </c>
      <c r="D141">
        <v>0.1</v>
      </c>
      <c r="E141">
        <f t="shared" si="56"/>
        <v>0.21146254686949503</v>
      </c>
      <c r="F141">
        <f t="shared" si="57"/>
        <v>0.32292509373898987</v>
      </c>
      <c r="G141">
        <f t="shared" si="58"/>
        <v>0.31095860266603181</v>
      </c>
      <c r="H141">
        <f t="shared" si="59"/>
        <v>0.42191720533206267</v>
      </c>
      <c r="I141">
        <f t="shared" si="65"/>
        <v>4.2865636717373735E-2</v>
      </c>
      <c r="J141">
        <f t="shared" si="66"/>
        <v>0.510714768563855</v>
      </c>
      <c r="K141">
        <f t="shared" si="67"/>
        <v>5.7739650666507866E-2</v>
      </c>
      <c r="L141">
        <f t="shared" si="68"/>
        <v>0.51443090366294308</v>
      </c>
      <c r="M141">
        <f t="shared" si="60"/>
        <v>-1.597809700452314</v>
      </c>
      <c r="N141">
        <f t="shared" si="61"/>
        <v>-1.5624591179867426</v>
      </c>
      <c r="O141">
        <f t="shared" si="62"/>
        <v>1.7079647054340001</v>
      </c>
      <c r="P141">
        <f t="shared" si="63"/>
        <v>1.7668181267438641</v>
      </c>
      <c r="Q141">
        <f t="shared" si="69"/>
        <v>-1.6198022673779111</v>
      </c>
      <c r="R141">
        <f t="shared" si="70"/>
        <v>0.16523214174098766</v>
      </c>
      <c r="S141">
        <f t="shared" si="71"/>
        <v>1.7811886447998724</v>
      </c>
      <c r="T141">
        <f t="shared" si="72"/>
        <v>0.85584357741333406</v>
      </c>
      <c r="U141">
        <f t="shared" si="73"/>
        <v>1.204850891474704E-2</v>
      </c>
      <c r="V141">
        <f t="shared" si="74"/>
        <v>8.9989728606260453E-3</v>
      </c>
      <c r="W141" s="2">
        <f t="shared" si="64"/>
        <v>2.1047481775373085E-2</v>
      </c>
      <c r="X141">
        <f t="shared" si="75"/>
        <v>-7.8064926745496238E-4</v>
      </c>
      <c r="Y141">
        <f t="shared" si="76"/>
        <v>-1.5612985349099248E-3</v>
      </c>
      <c r="Z141">
        <f t="shared" si="77"/>
        <v>-7.8307030728156594E-4</v>
      </c>
      <c r="AA141">
        <f t="shared" si="78"/>
        <v>-1.5661406145631319E-3</v>
      </c>
      <c r="AB141">
        <f t="shared" si="79"/>
        <v>1.0935038518453684E-2</v>
      </c>
      <c r="AC141">
        <f t="shared" si="80"/>
        <v>1.1014605593755963E-2</v>
      </c>
      <c r="AD141">
        <f t="shared" si="81"/>
        <v>-8.4531442031253092E-3</v>
      </c>
      <c r="AE141">
        <f t="shared" si="82"/>
        <v>-8.5146521676574896E-3</v>
      </c>
    </row>
    <row r="142" spans="1:31">
      <c r="A142">
        <v>0.01</v>
      </c>
      <c r="B142">
        <v>0.99</v>
      </c>
      <c r="C142">
        <v>0.05</v>
      </c>
      <c r="D142">
        <v>0.1</v>
      </c>
      <c r="E142">
        <f t="shared" si="56"/>
        <v>0.21185287150322252</v>
      </c>
      <c r="F142">
        <f t="shared" si="57"/>
        <v>0.32370574300644483</v>
      </c>
      <c r="G142">
        <f t="shared" si="58"/>
        <v>0.31135013781967258</v>
      </c>
      <c r="H142">
        <f t="shared" si="59"/>
        <v>0.42270027563934426</v>
      </c>
      <c r="I142">
        <f t="shared" si="65"/>
        <v>4.2963217875805614E-2</v>
      </c>
      <c r="J142">
        <f t="shared" si="66"/>
        <v>0.51073915262502034</v>
      </c>
      <c r="K142">
        <f t="shared" si="67"/>
        <v>5.7837534454918058E-2</v>
      </c>
      <c r="L142">
        <f t="shared" si="68"/>
        <v>0.51445535419109345</v>
      </c>
      <c r="M142">
        <f t="shared" si="60"/>
        <v>-1.6032772197115408</v>
      </c>
      <c r="N142">
        <f t="shared" si="61"/>
        <v>-1.5679664207836206</v>
      </c>
      <c r="O142">
        <f t="shared" si="62"/>
        <v>1.7121912775355628</v>
      </c>
      <c r="P142">
        <f t="shared" si="63"/>
        <v>1.7710754528276929</v>
      </c>
      <c r="Q142">
        <f t="shared" si="69"/>
        <v>-1.6255051689824496</v>
      </c>
      <c r="R142">
        <f t="shared" si="70"/>
        <v>0.16444703878483158</v>
      </c>
      <c r="S142">
        <f t="shared" si="71"/>
        <v>1.7856223716040862</v>
      </c>
      <c r="T142">
        <f t="shared" si="72"/>
        <v>0.85638972743978359</v>
      </c>
      <c r="U142">
        <f t="shared" si="73"/>
        <v>1.1926943894701633E-2</v>
      </c>
      <c r="V142">
        <f t="shared" si="74"/>
        <v>8.9258524668076582E-3</v>
      </c>
      <c r="W142" s="2">
        <f t="shared" si="64"/>
        <v>2.0852796361509291E-2</v>
      </c>
      <c r="X142">
        <f t="shared" si="75"/>
        <v>-7.7663363299545921E-4</v>
      </c>
      <c r="Y142">
        <f t="shared" si="76"/>
        <v>-1.5532672659909184E-3</v>
      </c>
      <c r="Z142">
        <f t="shared" si="77"/>
        <v>-7.790684196107595E-4</v>
      </c>
      <c r="AA142">
        <f t="shared" si="78"/>
        <v>-1.558136839221519E-3</v>
      </c>
      <c r="AB142">
        <f t="shared" si="79"/>
        <v>1.0838739481942935E-2</v>
      </c>
      <c r="AC142">
        <f t="shared" si="80"/>
        <v>1.0917603497810987E-2</v>
      </c>
      <c r="AD142">
        <f t="shared" si="81"/>
        <v>-8.3925890337812389E-3</v>
      </c>
      <c r="AE142">
        <f t="shared" si="82"/>
        <v>-8.4536545548998913E-3</v>
      </c>
    </row>
    <row r="143" spans="1:31">
      <c r="A143">
        <v>0.01</v>
      </c>
      <c r="B143">
        <v>0.99</v>
      </c>
      <c r="C143">
        <v>0.05</v>
      </c>
      <c r="D143">
        <v>0.1</v>
      </c>
      <c r="E143">
        <f t="shared" si="56"/>
        <v>0.21224118831972025</v>
      </c>
      <c r="F143">
        <f t="shared" si="57"/>
        <v>0.3244823766394403</v>
      </c>
      <c r="G143">
        <f t="shared" si="58"/>
        <v>0.31173967202947794</v>
      </c>
      <c r="H143">
        <f t="shared" si="59"/>
        <v>0.42347934405895504</v>
      </c>
      <c r="I143">
        <f t="shared" si="65"/>
        <v>4.3060297079930046E-2</v>
      </c>
      <c r="J143">
        <f t="shared" si="66"/>
        <v>0.5107634112046554</v>
      </c>
      <c r="K143">
        <f t="shared" si="67"/>
        <v>5.7934918007369406E-2</v>
      </c>
      <c r="L143">
        <f t="shared" si="68"/>
        <v>0.51447967969594299</v>
      </c>
      <c r="M143">
        <f t="shared" si="60"/>
        <v>-1.6086965894525123</v>
      </c>
      <c r="N143">
        <f t="shared" si="61"/>
        <v>-1.573425222532526</v>
      </c>
      <c r="O143">
        <f t="shared" si="62"/>
        <v>1.7163875720524533</v>
      </c>
      <c r="P143">
        <f t="shared" si="63"/>
        <v>1.7753022801051428</v>
      </c>
      <c r="Q143">
        <f t="shared" si="69"/>
        <v>-1.631158662136112</v>
      </c>
      <c r="R143">
        <f t="shared" si="70"/>
        <v>0.16367169794571171</v>
      </c>
      <c r="S143">
        <f t="shared" si="71"/>
        <v>1.7900249196827585</v>
      </c>
      <c r="T143">
        <f t="shared" si="72"/>
        <v>0.85693033171859812</v>
      </c>
      <c r="U143">
        <f t="shared" si="73"/>
        <v>1.1807495374759027E-2</v>
      </c>
      <c r="V143">
        <f t="shared" si="74"/>
        <v>8.8537683082611663E-3</v>
      </c>
      <c r="W143" s="2">
        <f t="shared" si="64"/>
        <v>2.0661263683020195E-2</v>
      </c>
      <c r="X143">
        <f t="shared" si="75"/>
        <v>-7.7265391880325721E-4</v>
      </c>
      <c r="Y143">
        <f t="shared" si="76"/>
        <v>-1.5453078376065144E-3</v>
      </c>
      <c r="Z143">
        <f t="shared" si="77"/>
        <v>-7.7510185830491807E-4</v>
      </c>
      <c r="AA143">
        <f t="shared" si="78"/>
        <v>-1.5502037166098361E-3</v>
      </c>
      <c r="AB143">
        <f t="shared" si="79"/>
        <v>1.0743951779151342E-2</v>
      </c>
      <c r="AC143">
        <f t="shared" si="80"/>
        <v>1.0822123802818041E-2</v>
      </c>
      <c r="AD143">
        <f t="shared" si="81"/>
        <v>-8.3328188100039446E-3</v>
      </c>
      <c r="AE143">
        <f t="shared" si="82"/>
        <v>-8.3934476477552419E-3</v>
      </c>
    </row>
    <row r="144" spans="1:31">
      <c r="A144">
        <v>0.01</v>
      </c>
      <c r="B144">
        <v>0.99</v>
      </c>
      <c r="C144">
        <v>0.05</v>
      </c>
      <c r="D144">
        <v>0.1</v>
      </c>
      <c r="E144">
        <f t="shared" si="56"/>
        <v>0.21262751527912188</v>
      </c>
      <c r="F144">
        <f t="shared" si="57"/>
        <v>0.32525503055824356</v>
      </c>
      <c r="G144">
        <f t="shared" si="58"/>
        <v>0.31212722295863038</v>
      </c>
      <c r="H144">
        <f t="shared" si="59"/>
        <v>0.42425444591725997</v>
      </c>
      <c r="I144">
        <f t="shared" si="65"/>
        <v>4.3156878819780448E-2</v>
      </c>
      <c r="J144">
        <f t="shared" si="66"/>
        <v>0.51078754542541738</v>
      </c>
      <c r="K144">
        <f t="shared" si="67"/>
        <v>5.8031805739657522E-2</v>
      </c>
      <c r="L144">
        <f t="shared" si="68"/>
        <v>0.51450388128145275</v>
      </c>
      <c r="M144">
        <f t="shared" si="60"/>
        <v>-1.6140685653420879</v>
      </c>
      <c r="N144">
        <f t="shared" si="61"/>
        <v>-1.578836284433935</v>
      </c>
      <c r="O144">
        <f t="shared" si="62"/>
        <v>1.7205539814574553</v>
      </c>
      <c r="P144">
        <f t="shared" si="63"/>
        <v>1.7794990039290204</v>
      </c>
      <c r="Q144">
        <f t="shared" si="69"/>
        <v>-1.6367635168886572</v>
      </c>
      <c r="R144">
        <f t="shared" si="70"/>
        <v>0.16290593260808095</v>
      </c>
      <c r="S144">
        <f t="shared" si="71"/>
        <v>1.7943966892185428</v>
      </c>
      <c r="T144">
        <f t="shared" si="72"/>
        <v>0.85746547798761741</v>
      </c>
      <c r="U144">
        <f t="shared" si="73"/>
        <v>1.1690112113373495E-2</v>
      </c>
      <c r="V144">
        <f t="shared" si="74"/>
        <v>8.782699762525362E-3</v>
      </c>
      <c r="W144" s="2">
        <f t="shared" si="64"/>
        <v>2.0472811875898857E-2</v>
      </c>
      <c r="X144">
        <f t="shared" si="75"/>
        <v>-7.6870978912141797E-4</v>
      </c>
      <c r="Y144">
        <f t="shared" si="76"/>
        <v>-1.5374195782428359E-3</v>
      </c>
      <c r="Z144">
        <f t="shared" si="77"/>
        <v>-7.7117030701507054E-4</v>
      </c>
      <c r="AA144">
        <f t="shared" si="78"/>
        <v>-1.5423406140301411E-3</v>
      </c>
      <c r="AB144">
        <f t="shared" si="79"/>
        <v>1.0650642312681822E-2</v>
      </c>
      <c r="AC144">
        <f t="shared" si="80"/>
        <v>1.0728133168265352E-2</v>
      </c>
      <c r="AD144">
        <f t="shared" si="81"/>
        <v>-8.2738191389240268E-3</v>
      </c>
      <c r="AE144">
        <f t="shared" si="82"/>
        <v>-8.3340169472059921E-3</v>
      </c>
    </row>
    <row r="145" spans="1:31">
      <c r="A145">
        <v>0.01</v>
      </c>
      <c r="B145">
        <v>0.99</v>
      </c>
      <c r="C145">
        <v>0.05</v>
      </c>
      <c r="D145">
        <v>0.1</v>
      </c>
      <c r="E145">
        <f t="shared" si="56"/>
        <v>0.21301187017368259</v>
      </c>
      <c r="F145">
        <f t="shared" si="57"/>
        <v>0.32602374034736498</v>
      </c>
      <c r="G145">
        <f t="shared" si="58"/>
        <v>0.31251280811213794</v>
      </c>
      <c r="H145">
        <f t="shared" si="59"/>
        <v>0.42502561622427504</v>
      </c>
      <c r="I145">
        <f t="shared" si="65"/>
        <v>4.3252967543420631E-2</v>
      </c>
      <c r="J145">
        <f t="shared" si="66"/>
        <v>0.51081155639946607</v>
      </c>
      <c r="K145">
        <f t="shared" si="67"/>
        <v>5.8128202028034405E-2</v>
      </c>
      <c r="L145">
        <f t="shared" si="68"/>
        <v>0.5145279600416921</v>
      </c>
      <c r="M145">
        <f t="shared" si="60"/>
        <v>-1.6193938864984287</v>
      </c>
      <c r="N145">
        <f t="shared" si="61"/>
        <v>-1.5842003510180676</v>
      </c>
      <c r="O145">
        <f t="shared" si="62"/>
        <v>1.7246908910269174</v>
      </c>
      <c r="P145">
        <f t="shared" si="63"/>
        <v>1.7836660124026233</v>
      </c>
      <c r="Q145">
        <f t="shared" si="69"/>
        <v>-1.6423204864927015</v>
      </c>
      <c r="R145">
        <f t="shared" si="70"/>
        <v>0.16214956085518828</v>
      </c>
      <c r="S145">
        <f t="shared" si="71"/>
        <v>1.798738073110663</v>
      </c>
      <c r="T145">
        <f t="shared" si="72"/>
        <v>0.85799525213396644</v>
      </c>
      <c r="U145">
        <f t="shared" si="73"/>
        <v>1.1574744434213319E-2</v>
      </c>
      <c r="V145">
        <f t="shared" si="74"/>
        <v>8.712626729587546E-3</v>
      </c>
      <c r="W145" s="2">
        <f t="shared" si="64"/>
        <v>2.0287371163800867E-2</v>
      </c>
      <c r="X145">
        <f t="shared" si="75"/>
        <v>-7.648009065840736E-4</v>
      </c>
      <c r="Y145">
        <f t="shared" si="76"/>
        <v>-1.5296018131681472E-3</v>
      </c>
      <c r="Z145">
        <f t="shared" si="77"/>
        <v>-7.6727344710401544E-4</v>
      </c>
      <c r="AA145">
        <f t="shared" si="78"/>
        <v>-1.5345468942080309E-3</v>
      </c>
      <c r="AB145">
        <f t="shared" si="79"/>
        <v>1.0558778894664974E-2</v>
      </c>
      <c r="AC145">
        <f t="shared" si="80"/>
        <v>1.0635599169872108E-2</v>
      </c>
      <c r="AD145">
        <f t="shared" si="81"/>
        <v>-8.2155759636058836E-3</v>
      </c>
      <c r="AE145">
        <f t="shared" si="82"/>
        <v>-8.2753482926607343E-3</v>
      </c>
    </row>
    <row r="146" spans="1:31">
      <c r="A146">
        <v>0.01</v>
      </c>
      <c r="B146">
        <v>0.99</v>
      </c>
      <c r="C146">
        <v>0.05</v>
      </c>
      <c r="D146">
        <v>0.1</v>
      </c>
      <c r="E146">
        <f t="shared" si="56"/>
        <v>0.21339427062697464</v>
      </c>
      <c r="F146">
        <f t="shared" si="57"/>
        <v>0.32678854125394907</v>
      </c>
      <c r="G146">
        <f t="shared" si="58"/>
        <v>0.31289644483568996</v>
      </c>
      <c r="H146">
        <f t="shared" si="59"/>
        <v>0.42579288967137907</v>
      </c>
      <c r="I146">
        <f t="shared" si="65"/>
        <v>4.3348567656743643E-2</v>
      </c>
      <c r="J146">
        <f t="shared" si="66"/>
        <v>0.51083544522841395</v>
      </c>
      <c r="K146">
        <f t="shared" si="67"/>
        <v>5.8224111208922409E-2</v>
      </c>
      <c r="L146">
        <f t="shared" si="68"/>
        <v>0.51455191706076753</v>
      </c>
      <c r="M146">
        <f t="shared" si="60"/>
        <v>-1.6246732759457612</v>
      </c>
      <c r="N146">
        <f t="shared" si="61"/>
        <v>-1.5895181506030036</v>
      </c>
      <c r="O146">
        <f t="shared" si="62"/>
        <v>1.7287986790087204</v>
      </c>
      <c r="P146">
        <f t="shared" si="63"/>
        <v>1.7878036865489537</v>
      </c>
      <c r="Q146">
        <f t="shared" si="69"/>
        <v>-1.6478303078641201</v>
      </c>
      <c r="R146">
        <f t="shared" si="70"/>
        <v>0.16140240532500078</v>
      </c>
      <c r="S146">
        <f t="shared" si="71"/>
        <v>1.8030494571437852</v>
      </c>
      <c r="T146">
        <f t="shared" si="72"/>
        <v>0.85851973824221484</v>
      </c>
      <c r="U146">
        <f t="shared" si="73"/>
        <v>1.1461344169097909E-2</v>
      </c>
      <c r="V146">
        <f t="shared" si="74"/>
        <v>8.6435296159478505E-3</v>
      </c>
      <c r="W146" s="2">
        <f t="shared" si="64"/>
        <v>2.010487378504576E-2</v>
      </c>
      <c r="X146">
        <f t="shared" si="75"/>
        <v>-7.6092693261475754E-4</v>
      </c>
      <c r="Y146">
        <f t="shared" si="76"/>
        <v>-1.5218538652295151E-3</v>
      </c>
      <c r="Z146">
        <f t="shared" si="77"/>
        <v>-7.6341095807085004E-4</v>
      </c>
      <c r="AA146">
        <f t="shared" si="78"/>
        <v>-1.5268219161417001E-3</v>
      </c>
      <c r="AB146">
        <f t="shared" si="79"/>
        <v>1.0468330217296323E-2</v>
      </c>
      <c r="AC146">
        <f t="shared" si="80"/>
        <v>1.0544490269907711E-2</v>
      </c>
      <c r="AD146">
        <f t="shared" si="81"/>
        <v>-8.1580755536466449E-3</v>
      </c>
      <c r="AE146">
        <f t="shared" si="82"/>
        <v>-8.217427852482884E-3</v>
      </c>
    </row>
    <row r="147" spans="1:31">
      <c r="A147">
        <v>0.01</v>
      </c>
      <c r="B147">
        <v>0.99</v>
      </c>
      <c r="C147">
        <v>0.05</v>
      </c>
      <c r="D147">
        <v>0.1</v>
      </c>
      <c r="E147">
        <f t="shared" si="56"/>
        <v>0.21377473409328202</v>
      </c>
      <c r="F147">
        <f t="shared" si="57"/>
        <v>0.32754946818656383</v>
      </c>
      <c r="G147">
        <f t="shared" si="58"/>
        <v>0.31327815031472539</v>
      </c>
      <c r="H147">
        <f t="shared" si="59"/>
        <v>0.42655630062944994</v>
      </c>
      <c r="I147">
        <f t="shared" si="65"/>
        <v>4.3443683523320488E-2</v>
      </c>
      <c r="J147">
        <f t="shared" si="66"/>
        <v>0.51085921300328818</v>
      </c>
      <c r="K147">
        <f t="shared" si="67"/>
        <v>5.8319537578681267E-2</v>
      </c>
      <c r="L147">
        <f t="shared" si="68"/>
        <v>0.51457575341276418</v>
      </c>
      <c r="M147">
        <f t="shared" si="60"/>
        <v>-1.6299074410544094</v>
      </c>
      <c r="N147">
        <f t="shared" si="61"/>
        <v>-1.5947903957379574</v>
      </c>
      <c r="O147">
        <f t="shared" si="62"/>
        <v>1.7328777167855438</v>
      </c>
      <c r="P147">
        <f t="shared" si="63"/>
        <v>1.7919124004751952</v>
      </c>
      <c r="Q147">
        <f t="shared" si="69"/>
        <v>-1.6532937020275589</v>
      </c>
      <c r="R147">
        <f t="shared" si="70"/>
        <v>0.16066429307124402</v>
      </c>
      <c r="S147">
        <f t="shared" si="71"/>
        <v>1.807331220152196</v>
      </c>
      <c r="T147">
        <f t="shared" si="72"/>
        <v>0.85903901864106069</v>
      </c>
      <c r="U147">
        <f t="shared" si="73"/>
        <v>1.1349864603328853E-2</v>
      </c>
      <c r="V147">
        <f t="shared" si="74"/>
        <v>8.5753893192482226E-3</v>
      </c>
      <c r="W147" s="2">
        <f t="shared" si="64"/>
        <v>1.9925253922577074E-2</v>
      </c>
      <c r="X147">
        <f t="shared" si="75"/>
        <v>-7.5708752779613604E-4</v>
      </c>
      <c r="Y147">
        <f t="shared" si="76"/>
        <v>-1.5141750555922721E-3</v>
      </c>
      <c r="Z147">
        <f t="shared" si="77"/>
        <v>-7.5958251794580026E-4</v>
      </c>
      <c r="AA147">
        <f t="shared" si="78"/>
        <v>-1.5191650358916005E-3</v>
      </c>
      <c r="AB147">
        <f t="shared" si="79"/>
        <v>1.0379265824448718E-2</v>
      </c>
      <c r="AC147">
        <f t="shared" si="80"/>
        <v>1.0454775788594179E-2</v>
      </c>
      <c r="AD147">
        <f t="shared" si="81"/>
        <v>-8.1013044960783712E-3</v>
      </c>
      <c r="AE147">
        <f t="shared" si="82"/>
        <v>-8.1602421148249098E-3</v>
      </c>
    </row>
    <row r="148" spans="1:31">
      <c r="A148">
        <v>0.01</v>
      </c>
      <c r="B148">
        <v>0.99</v>
      </c>
      <c r="C148">
        <v>0.05</v>
      </c>
      <c r="D148">
        <v>0.1</v>
      </c>
      <c r="E148">
        <f t="shared" si="56"/>
        <v>0.21415327785718008</v>
      </c>
      <c r="F148">
        <f t="shared" si="57"/>
        <v>0.32830655571435996</v>
      </c>
      <c r="G148">
        <f t="shared" si="58"/>
        <v>0.31365794157369831</v>
      </c>
      <c r="H148">
        <f t="shared" si="59"/>
        <v>0.42731588314739571</v>
      </c>
      <c r="I148">
        <f t="shared" si="65"/>
        <v>4.3538319464294997E-2</v>
      </c>
      <c r="J148">
        <f t="shared" si="66"/>
        <v>0.51088286080450451</v>
      </c>
      <c r="K148">
        <f t="shared" si="67"/>
        <v>5.841448539342449E-2</v>
      </c>
      <c r="L148">
        <f t="shared" si="68"/>
        <v>0.51459947016170082</v>
      </c>
      <c r="M148">
        <f t="shared" si="60"/>
        <v>-1.6350970739666337</v>
      </c>
      <c r="N148">
        <f t="shared" si="61"/>
        <v>-1.6000177836322544</v>
      </c>
      <c r="O148">
        <f t="shared" si="62"/>
        <v>1.7369283690335831</v>
      </c>
      <c r="P148">
        <f t="shared" si="63"/>
        <v>1.7959925215326076</v>
      </c>
      <c r="Q148">
        <f t="shared" si="69"/>
        <v>-1.6587113745476052</v>
      </c>
      <c r="R148">
        <f t="shared" si="70"/>
        <v>0.1599350554293571</v>
      </c>
      <c r="S148">
        <f t="shared" si="71"/>
        <v>1.8115837341794361</v>
      </c>
      <c r="T148">
        <f t="shared" si="72"/>
        <v>0.8595531739485941</v>
      </c>
      <c r="U148">
        <f t="shared" si="73"/>
        <v>1.1240260423302192E-2</v>
      </c>
      <c r="V148">
        <f t="shared" si="74"/>
        <v>8.5081872134428731E-3</v>
      </c>
      <c r="W148" s="2">
        <f t="shared" si="64"/>
        <v>1.9748447636745065E-2</v>
      </c>
      <c r="X148">
        <f t="shared" si="75"/>
        <v>-7.5328235221295637E-4</v>
      </c>
      <c r="Y148">
        <f t="shared" si="76"/>
        <v>-1.5065647044259127E-3</v>
      </c>
      <c r="Z148">
        <f t="shared" si="77"/>
        <v>-7.5578780365720974E-4</v>
      </c>
      <c r="AA148">
        <f t="shared" si="78"/>
        <v>-1.5115756073144195E-3</v>
      </c>
      <c r="AB148">
        <f t="shared" si="79"/>
        <v>1.0291556084317382E-2</v>
      </c>
      <c r="AC148">
        <f t="shared" si="80"/>
        <v>1.0366425876548915E-2</v>
      </c>
      <c r="AD148">
        <f t="shared" si="81"/>
        <v>-8.0452496865621587E-3</v>
      </c>
      <c r="AE148">
        <f t="shared" si="82"/>
        <v>-8.1037778787566885E-3</v>
      </c>
    </row>
    <row r="149" spans="1:31">
      <c r="A149">
        <v>0.01</v>
      </c>
      <c r="B149">
        <v>0.99</v>
      </c>
      <c r="C149">
        <v>0.05</v>
      </c>
      <c r="D149">
        <v>0.1</v>
      </c>
      <c r="E149">
        <f t="shared" si="56"/>
        <v>0.21452991903328655</v>
      </c>
      <c r="F149">
        <f t="shared" si="57"/>
        <v>0.32905983806657291</v>
      </c>
      <c r="G149">
        <f t="shared" si="58"/>
        <v>0.31403583547552694</v>
      </c>
      <c r="H149">
        <f t="shared" si="59"/>
        <v>0.42807167095105292</v>
      </c>
      <c r="I149">
        <f t="shared" si="65"/>
        <v>4.3632479758321616E-2</v>
      </c>
      <c r="J149">
        <f t="shared" si="66"/>
        <v>0.51090638970185231</v>
      </c>
      <c r="K149">
        <f t="shared" si="67"/>
        <v>5.850895886888164E-2</v>
      </c>
      <c r="L149">
        <f t="shared" si="68"/>
        <v>0.51462306836149507</v>
      </c>
      <c r="M149">
        <f t="shared" si="60"/>
        <v>-1.6402428520087924</v>
      </c>
      <c r="N149">
        <f t="shared" si="61"/>
        <v>-1.6052009965705289</v>
      </c>
      <c r="O149">
        <f t="shared" si="62"/>
        <v>1.7409509938768641</v>
      </c>
      <c r="P149">
        <f t="shared" si="63"/>
        <v>1.8000444104719859</v>
      </c>
      <c r="Q149">
        <f t="shared" si="69"/>
        <v>-1.6640840159461372</v>
      </c>
      <c r="R149">
        <f t="shared" si="70"/>
        <v>0.15921452788716811</v>
      </c>
      <c r="S149">
        <f t="shared" si="71"/>
        <v>1.8158073646335322</v>
      </c>
      <c r="T149">
        <f t="shared" si="72"/>
        <v>0.86006228311618516</v>
      </c>
      <c r="U149">
        <f t="shared" si="73"/>
        <v>1.1132487666295234E-2</v>
      </c>
      <c r="V149">
        <f t="shared" si="74"/>
        <v>8.4419051344892092E-3</v>
      </c>
      <c r="W149" s="2">
        <f t="shared" si="64"/>
        <v>1.9574392800784442E-2</v>
      </c>
      <c r="X149">
        <f t="shared" si="75"/>
        <v>-7.495110657699533E-4</v>
      </c>
      <c r="Y149">
        <f t="shared" si="76"/>
        <v>-1.4990221315399066E-3</v>
      </c>
      <c r="Z149">
        <f t="shared" si="77"/>
        <v>-7.520264913724856E-4</v>
      </c>
      <c r="AA149">
        <f t="shared" si="78"/>
        <v>-1.5040529827449712E-3</v>
      </c>
      <c r="AB149">
        <f t="shared" si="79"/>
        <v>1.020517216305691E-2</v>
      </c>
      <c r="AC149">
        <f t="shared" si="80"/>
        <v>1.0279411488226729E-2</v>
      </c>
      <c r="AD149">
        <f t="shared" si="81"/>
        <v>-7.9898983208642194E-3</v>
      </c>
      <c r="AE149">
        <f t="shared" si="82"/>
        <v>-8.0480222456779226E-3</v>
      </c>
    </row>
    <row r="150" spans="1:31">
      <c r="A150">
        <v>0.01</v>
      </c>
      <c r="B150">
        <v>0.99</v>
      </c>
      <c r="C150">
        <v>0.05</v>
      </c>
      <c r="D150">
        <v>0.1</v>
      </c>
      <c r="E150">
        <f t="shared" si="56"/>
        <v>0.21490467456617152</v>
      </c>
      <c r="F150">
        <f t="shared" si="57"/>
        <v>0.32980934913234283</v>
      </c>
      <c r="G150">
        <f t="shared" si="58"/>
        <v>0.31441184872121319</v>
      </c>
      <c r="H150">
        <f t="shared" si="59"/>
        <v>0.42882369744242538</v>
      </c>
      <c r="I150">
        <f t="shared" si="65"/>
        <v>4.3726168641542856E-2</v>
      </c>
      <c r="J150">
        <f t="shared" si="66"/>
        <v>0.51092980075448846</v>
      </c>
      <c r="K150">
        <f t="shared" si="67"/>
        <v>5.8602962180303197E-2</v>
      </c>
      <c r="L150">
        <f t="shared" si="68"/>
        <v>0.51464654905594009</v>
      </c>
      <c r="M150">
        <f t="shared" si="60"/>
        <v>-1.6453454380903207</v>
      </c>
      <c r="N150">
        <f t="shared" si="61"/>
        <v>-1.6103407023146423</v>
      </c>
      <c r="O150">
        <f t="shared" si="62"/>
        <v>1.7449459430372962</v>
      </c>
      <c r="P150">
        <f t="shared" si="63"/>
        <v>1.8040684215948248</v>
      </c>
      <c r="Q150">
        <f t="shared" si="69"/>
        <v>-1.6694123021063436</v>
      </c>
      <c r="R150">
        <f t="shared" si="70"/>
        <v>0.15850254996010624</v>
      </c>
      <c r="S150">
        <f t="shared" si="71"/>
        <v>1.8200024704379723</v>
      </c>
      <c r="T150">
        <f t="shared" si="72"/>
        <v>0.86056642347104706</v>
      </c>
      <c r="U150">
        <f t="shared" si="73"/>
        <v>1.1026503672326923E-2</v>
      </c>
      <c r="V150">
        <f t="shared" si="74"/>
        <v>8.3765253665381584E-3</v>
      </c>
      <c r="W150" s="2">
        <f t="shared" si="64"/>
        <v>1.940302903886508E-2</v>
      </c>
      <c r="X150">
        <f t="shared" si="75"/>
        <v>-7.4577332848631457E-4</v>
      </c>
      <c r="Y150">
        <f t="shared" si="76"/>
        <v>-1.4915466569726291E-3</v>
      </c>
      <c r="Z150">
        <f t="shared" si="77"/>
        <v>-7.4829825681463574E-4</v>
      </c>
      <c r="AA150">
        <f t="shared" si="78"/>
        <v>-1.4965965136292715E-3</v>
      </c>
      <c r="AB150">
        <f t="shared" si="79"/>
        <v>1.0120085999371399E-2</v>
      </c>
      <c r="AC150">
        <f t="shared" si="80"/>
        <v>1.0193704356322126E-2</v>
      </c>
      <c r="AD150">
        <f t="shared" si="81"/>
        <v>-7.9352378866033996E-3</v>
      </c>
      <c r="AE150">
        <f t="shared" si="82"/>
        <v>-7.99296261100408E-3</v>
      </c>
    </row>
    <row r="151" spans="1:31">
      <c r="W151" s="2"/>
    </row>
    <row r="152" spans="1:31">
      <c r="W152" s="2"/>
    </row>
    <row r="153" spans="1:31">
      <c r="W153" s="2"/>
    </row>
    <row r="154" spans="1:31">
      <c r="W154" s="2"/>
    </row>
    <row r="155" spans="1:31">
      <c r="W155" s="2"/>
    </row>
    <row r="156" spans="1:31">
      <c r="W156" s="2"/>
    </row>
    <row r="157" spans="1:31">
      <c r="W157" s="2"/>
    </row>
    <row r="158" spans="1:31">
      <c r="W158" s="2"/>
    </row>
    <row r="159" spans="1:31">
      <c r="W159" s="2"/>
    </row>
    <row r="160" spans="1:31">
      <c r="W160" s="2"/>
    </row>
    <row r="161" spans="23:23">
      <c r="W161" s="2"/>
    </row>
    <row r="162" spans="23:23">
      <c r="W162" s="2"/>
    </row>
    <row r="163" spans="23:23">
      <c r="W163" s="2"/>
    </row>
    <row r="164" spans="23:23">
      <c r="W164" s="2"/>
    </row>
    <row r="165" spans="23:23">
      <c r="W165" s="2"/>
    </row>
    <row r="166" spans="23:23">
      <c r="W166" s="2"/>
    </row>
    <row r="167" spans="23:23">
      <c r="W167" s="2"/>
    </row>
    <row r="168" spans="23:23">
      <c r="W168" s="2"/>
    </row>
    <row r="169" spans="23:23">
      <c r="W169" s="2"/>
    </row>
    <row r="170" spans="23:23">
      <c r="W170" s="2"/>
    </row>
    <row r="171" spans="23:23">
      <c r="W171" s="2"/>
    </row>
    <row r="172" spans="23:23">
      <c r="W172" s="2"/>
    </row>
    <row r="173" spans="23:23">
      <c r="W173" s="2"/>
    </row>
    <row r="174" spans="23:23">
      <c r="W174" s="2"/>
    </row>
    <row r="175" spans="23:23">
      <c r="W175" s="2"/>
    </row>
    <row r="176" spans="23:23">
      <c r="W176" s="2"/>
    </row>
    <row r="177" spans="23:23">
      <c r="W177" s="2"/>
    </row>
    <row r="178" spans="23:23">
      <c r="W178" s="2"/>
    </row>
    <row r="179" spans="23:23">
      <c r="W179" s="2"/>
    </row>
    <row r="180" spans="23:23">
      <c r="W180" s="2"/>
    </row>
    <row r="181" spans="23:23">
      <c r="W181" s="2"/>
    </row>
    <row r="182" spans="23:23">
      <c r="W182" s="2"/>
    </row>
    <row r="183" spans="23:23">
      <c r="W183" s="2"/>
    </row>
    <row r="184" spans="23:23">
      <c r="W184" s="2"/>
    </row>
    <row r="185" spans="23:23">
      <c r="W185" s="2"/>
    </row>
    <row r="186" spans="23:23">
      <c r="W186" s="2"/>
    </row>
    <row r="187" spans="23:23">
      <c r="W187" s="2"/>
    </row>
    <row r="188" spans="23:23">
      <c r="W188" s="2"/>
    </row>
    <row r="189" spans="23:23">
      <c r="W189" s="2"/>
    </row>
  </sheetData>
  <mergeCells count="11">
    <mergeCell ref="I4:J4"/>
    <mergeCell ref="C7:D7"/>
    <mergeCell ref="E7:H7"/>
    <mergeCell ref="K7:L7"/>
    <mergeCell ref="I7:J7"/>
    <mergeCell ref="M7:P7"/>
    <mergeCell ref="U7:W7"/>
    <mergeCell ref="Q7:T7"/>
    <mergeCell ref="C6:W6"/>
    <mergeCell ref="X6:AE6"/>
    <mergeCell ref="X7:AE7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"/>
  <sheetViews>
    <sheetView topLeftCell="A118" workbookViewId="0">
      <selection activeCell="H142" sqref="H142"/>
    </sheetView>
  </sheetViews>
  <sheetFormatPr defaultRowHeight="15"/>
  <sheetData>
    <row r="1" spans="1:7">
      <c r="A1" s="1" t="s">
        <v>33</v>
      </c>
      <c r="B1" s="1" t="s">
        <v>35</v>
      </c>
      <c r="C1" s="1" t="s">
        <v>34</v>
      </c>
      <c r="D1" s="1" t="s">
        <v>36</v>
      </c>
      <c r="E1" s="1" t="s">
        <v>37</v>
      </c>
      <c r="F1" s="1" t="s">
        <v>38</v>
      </c>
      <c r="G1" s="1"/>
    </row>
    <row r="2" spans="1:7">
      <c r="A2">
        <v>0.24251985734837728</v>
      </c>
      <c r="B2">
        <v>0.24251985734837728</v>
      </c>
      <c r="C2">
        <v>0.24251985734837728</v>
      </c>
      <c r="D2">
        <v>0.24251985734837728</v>
      </c>
      <c r="E2">
        <v>0.24251985734837728</v>
      </c>
      <c r="F2">
        <v>0.24251985734837728</v>
      </c>
    </row>
    <row r="3" spans="1:7">
      <c r="A3">
        <v>0.23549537787349017</v>
      </c>
      <c r="B3">
        <v>0.24110903876812873</v>
      </c>
      <c r="C3">
        <v>0.23970114342898322</v>
      </c>
      <c r="D3">
        <v>0.23131728642977417</v>
      </c>
      <c r="E3">
        <v>0.22854776527878509</v>
      </c>
      <c r="F3">
        <v>0.21490159884256635</v>
      </c>
    </row>
    <row r="4" spans="1:7">
      <c r="A4">
        <v>0.22862020600870744</v>
      </c>
      <c r="B4">
        <v>0.23970403156867259</v>
      </c>
      <c r="C4">
        <v>0.23690583912562505</v>
      </c>
      <c r="D4">
        <v>0.22050429437507871</v>
      </c>
      <c r="E4">
        <v>0.2151917513010938</v>
      </c>
      <c r="F4">
        <v>0.18987932614400227</v>
      </c>
    </row>
    <row r="5" spans="1:7">
      <c r="A5">
        <v>0.22189935290057158</v>
      </c>
      <c r="B5">
        <v>0.23830487995320579</v>
      </c>
      <c r="C5">
        <v>0.2341342902068855</v>
      </c>
      <c r="D5">
        <v>0.21009967584614114</v>
      </c>
      <c r="E5">
        <v>0.20248615151693786</v>
      </c>
      <c r="F5">
        <v>0.16762535191281996</v>
      </c>
    </row>
    <row r="6" spans="1:7">
      <c r="A6">
        <v>0.21533724355706674</v>
      </c>
      <c r="B6">
        <v>0.23691162730651111</v>
      </c>
      <c r="C6">
        <v>0.23138682882215905</v>
      </c>
      <c r="D6">
        <v>0.20011810727964277</v>
      </c>
      <c r="E6">
        <v>0.1904549082377793</v>
      </c>
      <c r="F6">
        <v>0.14813949508015645</v>
      </c>
    </row>
    <row r="7" spans="1:7">
      <c r="A7">
        <v>0.20893767274108918</v>
      </c>
      <c r="B7">
        <v>0.23552431617466935</v>
      </c>
      <c r="C7">
        <v>0.22866377289884651</v>
      </c>
      <c r="D7">
        <v>0.19056984884051159</v>
      </c>
      <c r="E7">
        <v>0.17911099514392959</v>
      </c>
      <c r="F7">
        <v>0.13127531967647857</v>
      </c>
    </row>
    <row r="8" spans="1:7">
      <c r="A8">
        <v>0.202703773668297</v>
      </c>
      <c r="B8">
        <v>0.23414298824548435</v>
      </c>
      <c r="C8">
        <v>0.22596542558768243</v>
      </c>
      <c r="D8">
        <v>0.18146066004951675</v>
      </c>
      <c r="E8">
        <v>0.16845661989366126</v>
      </c>
      <c r="F8">
        <v>0.11678987307369015</v>
      </c>
    </row>
    <row r="9" spans="1:7">
      <c r="A9">
        <v>0.19663799959953079</v>
      </c>
      <c r="B9">
        <v>0.23276768432963732</v>
      </c>
      <c r="C9">
        <v>0.22329207475776353</v>
      </c>
      <c r="D9">
        <v>0.17279191160023272</v>
      </c>
      <c r="E9">
        <v>0.15848407315701624</v>
      </c>
      <c r="F9">
        <v>0.10439494052893267</v>
      </c>
    </row>
    <row r="10" spans="1:7">
      <c r="A10">
        <v>0.1907421179707893</v>
      </c>
      <c r="B10">
        <v>0.23139844434258416</v>
      </c>
      <c r="C10">
        <v>0.22064399254252082</v>
      </c>
      <c r="D10">
        <v>0.16456086243211812</v>
      </c>
      <c r="E10">
        <v>0.14917704036336582</v>
      </c>
      <c r="F10">
        <v>9.3796722981055E-2</v>
      </c>
    </row>
    <row r="11" spans="1:7">
      <c r="A11">
        <v>0.18501721631430007</v>
      </c>
      <c r="B11">
        <v>0.23003530728721144</v>
      </c>
      <c r="C11">
        <v>0.21802143493755069</v>
      </c>
      <c r="D11">
        <v>0.15676106311135191</v>
      </c>
      <c r="E11">
        <v>0.14051217886912468</v>
      </c>
      <c r="F11">
        <v>8.4720552415379E-2</v>
      </c>
    </row>
    <row r="12" spans="1:7">
      <c r="A12">
        <v>0.1794637189063516</v>
      </c>
      <c r="B12">
        <v>0.22867831123726023</v>
      </c>
      <c r="C12">
        <v>0.21542464145089724</v>
      </c>
      <c r="D12">
        <v>0.14938284387826717</v>
      </c>
      <c r="E12">
        <v>0.13246078088644664</v>
      </c>
      <c r="F12">
        <v>7.6922979976319306E-2</v>
      </c>
    </row>
    <row r="13" spans="1:7">
      <c r="A13">
        <v>0.17408141283901166</v>
      </c>
      <c r="B13">
        <v>0.22732749332153174</v>
      </c>
      <c r="C13">
        <v>0.21285383480606401</v>
      </c>
      <c r="D13">
        <v>0.14241384750356204</v>
      </c>
      <c r="E13">
        <v>0.12499037939225566</v>
      </c>
      <c r="F13">
        <v>7.0195330732966341E-2</v>
      </c>
    </row>
    <row r="14" spans="1:7">
      <c r="A14">
        <v>0.16886948205556535</v>
      </c>
      <c r="B14">
        <v>0.22598288970888195</v>
      </c>
      <c r="C14">
        <v>0.2103092206977262</v>
      </c>
      <c r="D14">
        <v>0.13583957209470698</v>
      </c>
      <c r="E14">
        <v>0.11806619845238855</v>
      </c>
      <c r="F14">
        <v>6.4362398142722599E-2</v>
      </c>
    </row>
    <row r="15" spans="1:7">
      <c r="A15">
        <v>0.1638265478102261</v>
      </c>
      <c r="B15">
        <v>0.22464453559401529</v>
      </c>
      <c r="C15">
        <v>0.20779098759982209</v>
      </c>
      <c r="D15">
        <v>0.12964389584905217</v>
      </c>
      <c r="E15">
        <v>0.11165239177027833</v>
      </c>
      <c r="F15">
        <v>5.9278852389163084E-2</v>
      </c>
    </row>
    <row r="16" spans="1:7">
      <c r="A16">
        <v>0.15895071400404875</v>
      </c>
      <c r="B16">
        <v>0.22331246518408293</v>
      </c>
      <c r="C16">
        <v>0.2052993066254179</v>
      </c>
      <c r="D16">
        <v>0.12380956324187031</v>
      </c>
      <c r="E16">
        <v>0.10571304830180256</v>
      </c>
      <c r="F16">
        <v>5.482491027939574E-2</v>
      </c>
    </row>
    <row r="17" spans="1:6">
      <c r="A17">
        <v>0.1542396159006717</v>
      </c>
      <c r="B17">
        <v>0.22198671168609313</v>
      </c>
      <c r="C17">
        <v>0.20283433143747986</v>
      </c>
      <c r="D17">
        <v>0.11831861932755905</v>
      </c>
      <c r="E17">
        <v>0.10021296930959503</v>
      </c>
      <c r="F17">
        <v>5.0902083513451699E-2</v>
      </c>
    </row>
    <row r="18" spans="1:6">
      <c r="A18">
        <v>0.14969047082553455</v>
      </c>
      <c r="B18">
        <v>0.22066730729513706</v>
      </c>
      <c r="C18">
        <v>0.20039619820943533</v>
      </c>
      <c r="D18">
        <v>0.11315278510804333</v>
      </c>
      <c r="E18">
        <v>9.5118237483910822E-2</v>
      </c>
      <c r="F18">
        <v>4.7429372470245534E-2</v>
      </c>
    </row>
    <row r="19" spans="1:6">
      <c r="A19">
        <v>0.14530012958791491</v>
      </c>
      <c r="B19">
        <v>0.21935428318343375</v>
      </c>
      <c r="C19">
        <v>0.19798502563417694</v>
      </c>
      <c r="D19">
        <v>0.10829377197312121</v>
      </c>
      <c r="E19">
        <v>9.0396607278370303E-2</v>
      </c>
      <c r="F19">
        <v>4.4340023833243224E-2</v>
      </c>
    </row>
    <row r="20" spans="1:6">
      <c r="A20">
        <v>0.1410651275242675</v>
      </c>
      <c r="B20">
        <v>0.21804766949019649</v>
      </c>
      <c r="C20">
        <v>0.19560091497995413</v>
      </c>
      <c r="D20">
        <v>0.10372353697020928</v>
      </c>
      <c r="E20">
        <v>8.6017748415939219E-2</v>
      </c>
      <c r="F20">
        <v>4.1578846221857452E-2</v>
      </c>
    </row>
    <row r="21" spans="1:6">
      <c r="A21">
        <v>0.13698173423274129</v>
      </c>
      <c r="B21">
        <v>0.21674749531232129</v>
      </c>
      <c r="C21">
        <v>0.19324395019140397</v>
      </c>
      <c r="D21">
        <v>9.9424483204908459E-2</v>
      </c>
      <c r="E21">
        <v>8.1953373559056492E-2</v>
      </c>
      <c r="F21">
        <v>3.9100024391086813E-2</v>
      </c>
    </row>
    <row r="22" spans="1:6">
      <c r="A22">
        <v>0.13304600124279031</v>
      </c>
      <c r="B22">
        <v>0.21545378869589749</v>
      </c>
      <c r="C22">
        <v>0.19091419803380841</v>
      </c>
      <c r="D22">
        <v>9.5379611189992164E-2</v>
      </c>
      <c r="E22">
        <v>7.8177278008739776E-2</v>
      </c>
      <c r="F22">
        <v>3.6865355889397926E-2</v>
      </c>
    </row>
    <row r="23" spans="1:6">
      <c r="A23">
        <v>0.12925380703270212</v>
      </c>
      <c r="B23">
        <v>0.214166576628539</v>
      </c>
      <c r="C23">
        <v>0.18861170827851184</v>
      </c>
      <c r="D23">
        <v>9.1572627665928302E-2</v>
      </c>
      <c r="E23">
        <v>7.4665315176863534E-2</v>
      </c>
      <c r="F23">
        <v>3.4842835087706754E-2</v>
      </c>
    </row>
    <row r="24" spans="1:6">
      <c r="A24">
        <v>0.12560089896573273</v>
      </c>
      <c r="B24">
        <v>0.21288588503253308</v>
      </c>
      <c r="C24">
        <v>0.18633651392731257</v>
      </c>
      <c r="D24">
        <v>8.7988018525968686E-2</v>
      </c>
      <c r="E24">
        <v>7.1395327245311377E-2</v>
      </c>
      <c r="F24">
        <v>3.3005517883895677E-2</v>
      </c>
    </row>
    <row r="25" spans="1:6">
      <c r="A25">
        <v>0.12208293185828389</v>
      </c>
      <c r="B25">
        <v>0.21161173875880418</v>
      </c>
      <c r="C25">
        <v>0.18408863147353058</v>
      </c>
      <c r="D25">
        <v>8.4611092183809494E-2</v>
      </c>
      <c r="E25">
        <v>6.8347046350994312E-2</v>
      </c>
      <c r="F25">
        <v>3.1330610940849574E-2</v>
      </c>
    </row>
    <row r="26" spans="1:6">
      <c r="A26">
        <v>0.11869550301870918</v>
      </c>
      <c r="B26">
        <v>0.21034416158168673</v>
      </c>
      <c r="C26">
        <v>0.18186806119737448</v>
      </c>
      <c r="D26">
        <v>8.1427999177807187E-2</v>
      </c>
      <c r="E26">
        <v>6.5501978053987955E-2</v>
      </c>
      <c r="F26">
        <v>2.9798739612585584E-2</v>
      </c>
    </row>
    <row r="27" spans="1:6">
      <c r="A27">
        <v>0.11543418370179451</v>
      </c>
      <c r="B27">
        <v>0.20908317619450248</v>
      </c>
      <c r="C27">
        <v>0.17967478749316157</v>
      </c>
      <c r="D27">
        <v>7.842573313212739E-2</v>
      </c>
      <c r="E27">
        <v>6.2843275843365728E-2</v>
      </c>
      <c r="F27">
        <v>2.839335778028651E-2</v>
      </c>
    </row>
    <row r="28" spans="1:6">
      <c r="A28">
        <v>0.11229454701173039</v>
      </c>
      <c r="B28">
        <v>0.20782880420593419</v>
      </c>
      <c r="C28">
        <v>0.17750877922590497</v>
      </c>
      <c r="D28">
        <v>7.5592117477869716E-2</v>
      </c>
      <c r="E28">
        <v>6.0355613006611825E-2</v>
      </c>
      <c r="F28">
        <v>2.7100270395771342E-2</v>
      </c>
    </row>
    <row r="29" spans="1:6">
      <c r="A29">
        <v>0.10927219235630757</v>
      </c>
      <c r="B29">
        <v>0.20658106613718943</v>
      </c>
      <c r="C29">
        <v>0.17536999011475216</v>
      </c>
      <c r="D29">
        <v>7.2915781633847751E-2</v>
      </c>
      <c r="E29">
        <v>5.8025056280016044E-2</v>
      </c>
      <c r="F29">
        <v>2.5907245673564741E-2</v>
      </c>
    </row>
    <row r="30" spans="1:6">
      <c r="A30">
        <v>0.10636276660852687</v>
      </c>
      <c r="B30">
        <v>0.2053399814199442</v>
      </c>
      <c r="C30">
        <v>0.17325835914075249</v>
      </c>
      <c r="D30">
        <v>7.0386129692918964E-2</v>
      </c>
      <c r="E30">
        <v>5.5838944234455193E-2</v>
      </c>
      <c r="F30">
        <v>2.4803698768155375E-2</v>
      </c>
    </row>
    <row r="31" spans="1:6">
      <c r="A31">
        <v>0.10356198217058328</v>
      </c>
      <c r="B31">
        <v>0.20410556839505828</v>
      </c>
      <c r="C31">
        <v>0.1711738109764416</v>
      </c>
      <c r="D31">
        <v>6.7993304074767918E-2</v>
      </c>
      <c r="E31">
        <v>5.3785772254578659E-2</v>
      </c>
      <c r="F31">
        <v>2.3780432633831283E-2</v>
      </c>
    </row>
    <row r="32" spans="1:6">
      <c r="A32">
        <v>0.1008656321612144</v>
      </c>
      <c r="B32">
        <v>0.20287784431205044</v>
      </c>
      <c r="C32">
        <v>0.16911625643474981</v>
      </c>
      <c r="D32">
        <v>6.5728146097571216E-2</v>
      </c>
      <c r="E32">
        <v>5.1855085165816155E-2</v>
      </c>
      <c r="F32">
        <v>2.282942479195206E-2</v>
      </c>
    </row>
    <row r="33" spans="1:6">
      <c r="A33">
        <v>9.8269602962661323E-2</v>
      </c>
      <c r="B33">
        <v>0.20165682532932294</v>
      </c>
      <c r="C33">
        <v>0.16708559293478628</v>
      </c>
      <c r="D33">
        <v>6.3582154989145684E-2</v>
      </c>
      <c r="E33">
        <v>5.0037377988297521E-2</v>
      </c>
      <c r="F33">
        <v>2.1943651098189226E-2</v>
      </c>
    </row>
    <row r="34" spans="1:6">
      <c r="A34">
        <v>9.5769884369911337E-2</v>
      </c>
      <c r="B34">
        <v>0.20044252651512373</v>
      </c>
      <c r="C34">
        <v>0.16508170498209707</v>
      </c>
      <c r="D34">
        <v>6.1547446498459911E-2</v>
      </c>
      <c r="E34">
        <v>4.8324004895857309E-2</v>
      </c>
      <c r="F34">
        <v>2.1116939452806287E-2</v>
      </c>
    </row>
    <row r="35" spans="1:6">
      <c r="A35">
        <v>9.3362577584248513E-2</v>
      </c>
      <c r="B35">
        <v>0.19923496184923162</v>
      </c>
      <c r="C35">
        <v>0.1631044646610611</v>
      </c>
      <c r="D35">
        <v>5.9616711973728434E-2</v>
      </c>
      <c r="E35">
        <v>4.6707096188247074E-2</v>
      </c>
      <c r="F35">
        <v>2.034384784460451E-2</v>
      </c>
    </row>
    <row r="36" spans="1:6">
      <c r="A36">
        <v>9.10439012870356E-2</v>
      </c>
      <c r="B36">
        <v>0.19803414422535279</v>
      </c>
      <c r="C36">
        <v>0.16115373213715883</v>
      </c>
      <c r="D36">
        <v>5.7783178535545376E-2</v>
      </c>
      <c r="E36">
        <v>4.5179482911144014E-2</v>
      </c>
      <c r="F36">
        <v>1.9619562253565655E-2</v>
      </c>
    </row>
    <row r="37" spans="1:6">
      <c r="A37">
        <v>8.881019601950367E-2</v>
      </c>
      <c r="B37">
        <v>0.19684008545421375</v>
      </c>
      <c r="C37">
        <v>0.1592293561669357</v>
      </c>
      <c r="D37">
        <v>5.6040570784368617E-2</v>
      </c>
      <c r="E37">
        <v>4.373462865497646E-2</v>
      </c>
      <c r="F37">
        <v>1.8939810828479314E-2</v>
      </c>
    </row>
    <row r="38" spans="1:6">
      <c r="A38">
        <v>8.6657927081316213E-2</v>
      </c>
      <c r="B38">
        <v>0.19565279626733462</v>
      </c>
      <c r="C38">
        <v>0.15733117461356697</v>
      </c>
      <c r="D38">
        <v>5.4383074333270422E-2</v>
      </c>
      <c r="E38">
        <v>4.2366568009768818E-2</v>
      </c>
      <c r="F38">
        <v>1.8300791458201265E-2</v>
      </c>
    </row>
    <row r="39" spans="1:6">
      <c r="A39">
        <v>8.4583686145816447E-2</v>
      </c>
      <c r="B39">
        <v>0.19447228632146968</v>
      </c>
      <c r="C39">
        <v>0.15545901496603229</v>
      </c>
      <c r="D39">
        <v>5.2805301342099806E-2</v>
      </c>
      <c r="E39">
        <v>4.1069851134006276E-2</v>
      </c>
      <c r="F39">
        <v>1.7699110410552152E-2</v>
      </c>
    </row>
    <row r="40" spans="1:6">
      <c r="A40">
        <v>8.2584191773960688E-2</v>
      </c>
      <c r="B40">
        <v>0.19329856420369629</v>
      </c>
      <c r="C40">
        <v>0.15361269486000692</v>
      </c>
      <c r="D40">
        <v>5.1302258141799853E-2</v>
      </c>
      <c r="E40">
        <v>3.983949389972679E-2</v>
      </c>
      <c r="F40">
        <v>1.7131730153587946E-2</v>
      </c>
    </row>
    <row r="41" spans="1:6">
      <c r="A41">
        <v>8.0656288992637284E-2</v>
      </c>
      <c r="B41">
        <v>0.19213163743713793</v>
      </c>
      <c r="C41">
        <v>0.15179202259868566</v>
      </c>
      <c r="D41">
        <v>4.986931497222967E-2</v>
      </c>
      <c r="E41">
        <v>3.8670933095492119E-2</v>
      </c>
      <c r="F41">
        <v>1.6595924825031735E-2</v>
      </c>
    </row>
    <row r="42" spans="1:6">
      <c r="A42">
        <v>7.8796948086864632E-2</v>
      </c>
      <c r="B42">
        <v>0.19097151248730354</v>
      </c>
      <c r="C42">
        <v>0.14999679767186344</v>
      </c>
      <c r="D42">
        <v>4.8502177808948124E-2</v>
      </c>
      <c r="E42">
        <v>3.7559986197692116E-2</v>
      </c>
      <c r="F42">
        <v>1.6089242096366859E-2</v>
      </c>
    </row>
    <row r="43" spans="1:6">
      <c r="A43">
        <v>7.7003262739623934E-2</v>
      </c>
      <c r="B43">
        <v>0.18981819476902467</v>
      </c>
      <c r="C43">
        <v>0.14822681127170761</v>
      </c>
      <c r="D43">
        <v>4.7196862220289286E-2</v>
      </c>
      <c r="E43">
        <v>3.6502815254633315E-2</v>
      </c>
      <c r="F43">
        <v>1.5609470403423031E-2</v>
      </c>
    </row>
    <row r="44" spans="1:6">
      <c r="A44">
        <v>7.5272447638079221E-2</v>
      </c>
      <c r="B44">
        <v>0.18867168865397438</v>
      </c>
      <c r="C44">
        <v>0.14648184680377035</v>
      </c>
      <c r="D44">
        <v>4.594966917264709E-2</v>
      </c>
      <c r="E44">
        <v>3.5495894464156123E-2</v>
      </c>
      <c r="F44">
        <v>1.5154610696864603E-2</v>
      </c>
    </row>
    <row r="45" spans="1:6">
      <c r="A45">
        <v>7.3601835650846686E-2</v>
      </c>
      <c r="B45">
        <v>0.18753199747874838</v>
      </c>
      <c r="C45">
        <v>0.14476168039190218</v>
      </c>
      <c r="D45">
        <v>4.4757162686715729E-2</v>
      </c>
      <c r="E45">
        <v>3.4535981062155108E-2</v>
      </c>
      <c r="F45">
        <v>1.4722852012876885E-2</v>
      </c>
    </row>
    <row r="46" spans="1:6">
      <c r="A46">
        <v>7.1988874667910402E-2</v>
      </c>
      <c r="B46">
        <v>0.18639912355349048</v>
      </c>
      <c r="C46">
        <v>0.14306608137583723</v>
      </c>
      <c r="D46">
        <v>4.3616149238526691E-2</v>
      </c>
      <c r="E46">
        <v>3.3620089175050251E-2</v>
      </c>
      <c r="F46">
        <v>1.4312550283620495E-2</v>
      </c>
    </row>
    <row r="47" spans="1:6">
      <c r="A47">
        <v>7.0431124182790114E-2</v>
      </c>
      <c r="B47">
        <v>0.1852730681710435</v>
      </c>
      <c r="C47">
        <v>0.14139481280033572</v>
      </c>
      <c r="D47">
        <v>4.2523658794910948E-2</v>
      </c>
      <c r="E47">
        <v>3.274546632316952E-2</v>
      </c>
      <c r="F47">
        <v>1.3922209904242521E-2</v>
      </c>
    </row>
    <row r="48" spans="1:6">
      <c r="A48">
        <v>6.8926251685671264E-2</v>
      </c>
      <c r="B48">
        <v>0.18415383161660606</v>
      </c>
      <c r="C48">
        <v>0.13974763189487274</v>
      </c>
      <c r="D48">
        <v>4.1476927372259609E-2</v>
      </c>
      <c r="E48">
        <v>3.1909572293685129E-2</v>
      </c>
      <c r="F48">
        <v>1.3550467652764665E-2</v>
      </c>
    </row>
    <row r="49" spans="1:6">
      <c r="A49">
        <v>6.7472028926383057E-2</v>
      </c>
      <c r="B49">
        <v>0.18304141317787717</v>
      </c>
      <c r="C49">
        <v>0.13812429054297162</v>
      </c>
      <c r="D49">
        <v>4.0473381009192497E-2</v>
      </c>
      <c r="E49">
        <v>3.1110060130972665E-2</v>
      </c>
      <c r="F49">
        <v>1.3196078624468146E-2</v>
      </c>
    </row>
    <row r="50" spans="1:6">
      <c r="A50">
        <v>6.6066328097317314E-2</v>
      </c>
      <c r="B50">
        <v>0.18193581115566843</v>
      </c>
      <c r="C50">
        <v>0.13652453574038145</v>
      </c>
      <c r="D50">
        <v>3.9510621047226191E-2</v>
      </c>
      <c r="E50">
        <v>3.0344759018962324E-2</v>
      </c>
      <c r="F50">
        <v>1.285790389619694E-2</v>
      </c>
    </row>
    <row r="51" spans="1:6">
      <c r="A51">
        <v>6.4707117978568679E-2</v>
      </c>
      <c r="B51">
        <v>0.18083702287496434</v>
      </c>
      <c r="C51">
        <v>0.13494811004139692</v>
      </c>
      <c r="D51">
        <v>3.8586410618184963E-2</v>
      </c>
      <c r="E51">
        <v>2.9611658854265262E-2</v>
      </c>
      <c r="F51">
        <v>1.2534899680483368E-2</v>
      </c>
    </row>
    <row r="52" spans="1:6">
      <c r="A52">
        <v>6.3392460080671981E-2</v>
      </c>
      <c r="B52">
        <v>0.17974504469641175</v>
      </c>
      <c r="C52">
        <v>0.13339475199271567</v>
      </c>
      <c r="D52">
        <v>3.769866224248955E-2</v>
      </c>
      <c r="E52">
        <v>2.8908896330694933E-2</v>
      </c>
      <c r="F52">
        <v>1.2226107766301538E-2</v>
      </c>
    </row>
    <row r="53" spans="1:6">
      <c r="A53">
        <v>6.2120504814250833E-2</v>
      </c>
      <c r="B53">
        <v>0.17865987202821851</v>
      </c>
      <c r="C53">
        <v>0.13186419655431728</v>
      </c>
      <c r="D53">
        <v>3.6845426448257515E-2</v>
      </c>
      <c r="E53">
        <v>2.8234742375403785E-2</v>
      </c>
      <c r="F53">
        <v>1.1930647073965173E-2</v>
      </c>
    </row>
    <row r="54" spans="1:6">
      <c r="A54">
        <v>6.0889487710597386E-2</v>
      </c>
      <c r="B54">
        <v>0.17758149933844142</v>
      </c>
      <c r="C54">
        <v>0.13035617550693521</v>
      </c>
      <c r="D54">
        <v>3.6024881327121713E-2</v>
      </c>
      <c r="E54">
        <v>2.7587590794395253E-2</v>
      </c>
      <c r="F54">
        <v>1.1647706177329492E-2</v>
      </c>
    </row>
    <row r="55" spans="1:6">
      <c r="A55">
        <v>5.9697725712602359E-2</v>
      </c>
      <c r="B55">
        <v>0.17650992016764439</v>
      </c>
      <c r="C55">
        <v>0.12887041784577613</v>
      </c>
      <c r="D55">
        <v>3.5235322948634976E-2</v>
      </c>
      <c r="E55">
        <v>2.6965948000820101E-2</v>
      </c>
      <c r="F55">
        <v>1.1376536667931727E-2</v>
      </c>
    </row>
    <row r="56" spans="1:6">
      <c r="A56">
        <v>5.8543613551482084E-2</v>
      </c>
      <c r="B56">
        <v>0.17544512714190719</v>
      </c>
      <c r="C56">
        <v>0.1274066501602156</v>
      </c>
      <c r="D56">
        <v>3.4475156560965399E-2</v>
      </c>
      <c r="E56">
        <v>2.6368423713401021E-2</v>
      </c>
      <c r="F56">
        <v>1.1116447253746997E-2</v>
      </c>
    </row>
    <row r="57" spans="1:6">
      <c r="A57">
        <v>5.7425620221331478E-2</v>
      </c>
      <c r="B57">
        <v>0.17438711198616497</v>
      </c>
      <c r="C57">
        <v>0.12596459699927418</v>
      </c>
      <c r="D57">
        <v>3.3742888511202822E-2</v>
      </c>
      <c r="E57">
        <v>2.5793722524721632E-2</v>
      </c>
      <c r="F57">
        <v>1.0866798500435149E-2</v>
      </c>
    </row>
    <row r="58" spans="1:6">
      <c r="A58">
        <v>5.6342285560612118E-2</v>
      </c>
      <c r="B58">
        <v>0.17333586553785937</v>
      </c>
      <c r="C58">
        <v>0.12454398122274365</v>
      </c>
      <c r="D58">
        <v>3.3037118823945263E-2</v>
      </c>
      <c r="E58">
        <v>2.5240636250119162E-2</v>
      </c>
      <c r="F58">
        <v>1.0626998135797143E-2</v>
      </c>
    </row>
    <row r="59" spans="1:6">
      <c r="A59">
        <v>5.5292216947202572E-2</v>
      </c>
      <c r="B59">
        <v>0.17229137776088241</v>
      </c>
      <c r="C59">
        <v>0.12314452433789641</v>
      </c>
      <c r="D59">
        <v>3.2356534381872533E-2</v>
      </c>
      <c r="E59">
        <v>2.4708036977688291E-2</v>
      </c>
      <c r="F59">
        <v>1.0396496849040964E-2</v>
      </c>
    </row>
    <row r="60" spans="1:6">
      <c r="A60">
        <v>5.427408611153918E-2</v>
      </c>
      <c r="B60">
        <v>0.1712536377597933</v>
      </c>
      <c r="C60">
        <v>0.12176594682176896</v>
      </c>
      <c r="D60">
        <v>3.1699902656734828E-2</v>
      </c>
      <c r="E60">
        <v>2.4194870748564995E-2</v>
      </c>
      <c r="F60">
        <v>1.0174784525700548E-2</v>
      </c>
    </row>
    <row r="61" spans="1:6">
      <c r="A61">
        <v>5.328662607061431E-2</v>
      </c>
      <c r="B61">
        <v>0.1702226337942902</v>
      </c>
      <c r="C61">
        <v>0.12040796842906384</v>
      </c>
      <c r="D61">
        <v>3.1066065943571461E-2</v>
      </c>
      <c r="E61">
        <v>2.3700151804343154E-2</v>
      </c>
      <c r="F61">
        <v>9.9613868669257769E-3</v>
      </c>
    </row>
    <row r="62" spans="1:6">
      <c r="A62">
        <v>5.2328628184132218E-2</v>
      </c>
      <c r="B62">
        <v>0.16919835329391714</v>
      </c>
      <c r="C62">
        <v>0.11907030848576189</v>
      </c>
      <c r="D62">
        <v>3.0453936055041819E-2</v>
      </c>
      <c r="E62">
        <v>2.32229573452876E-2</v>
      </c>
      <c r="F62">
        <v>9.7558623485847797E-3</v>
      </c>
    </row>
    <row r="63" spans="1:6">
      <c r="A63">
        <v>5.1398939332906166E-2</v>
      </c>
      <c r="B63">
        <v>0.16818078287298913</v>
      </c>
      <c r="C63">
        <v>0.11775268616858284</v>
      </c>
      <c r="D63">
        <v>2.9862489436499905E-2</v>
      </c>
      <c r="E63">
        <v>2.2762422749049875E-2</v>
      </c>
      <c r="F63">
        <v>9.5577994813765606E-3</v>
      </c>
    </row>
    <row r="64" spans="1:6">
      <c r="A64">
        <v>5.0496459218588419E-2</v>
      </c>
      <c r="B64">
        <v>0.16716990834571607</v>
      </c>
      <c r="C64">
        <v>0.11645482077047023</v>
      </c>
      <c r="D64">
        <v>2.9290762665892631E-2</v>
      </c>
      <c r="E64">
        <v>2.2317737204950845E-2</v>
      </c>
      <c r="F64">
        <v>9.3668143380907336E-3</v>
      </c>
    </row>
    <row r="65" spans="1:6">
      <c r="A65">
        <v>4.962013778301734E-2</v>
      </c>
      <c r="B65">
        <v>0.16616571474150776</v>
      </c>
      <c r="C65">
        <v>0.11517643195231309</v>
      </c>
      <c r="D65">
        <v>2.8737848305724172E-2</v>
      </c>
      <c r="E65">
        <v>2.1888139723650966E-2</v>
      </c>
      <c r="F65">
        <v>9.1825483184001973E-3</v>
      </c>
    </row>
    <row r="66" spans="1:6">
      <c r="A66">
        <v>4.8768972744823585E-2</v>
      </c>
      <c r="B66">
        <v>0.16516818632044336</v>
      </c>
      <c r="C66">
        <v>0.1139172399811493</v>
      </c>
      <c r="D66">
        <v>2.8202891077224353E-2</v>
      </c>
      <c r="E66">
        <v>2.1472915486250022E-2</v>
      </c>
      <c r="F66">
        <v>9.0046661252349662E-3</v>
      </c>
    </row>
    <row r="67" spans="1:6">
      <c r="A67">
        <v>4.794200725042988E-2</v>
      </c>
      <c r="B67">
        <v>0.16417730658888657</v>
      </c>
      <c r="C67">
        <v>0.1126769659551223</v>
      </c>
      <c r="D67">
        <v>2.7685084329502722E-2</v>
      </c>
      <c r="E67">
        <v>2.1071392500607827E-2</v>
      </c>
      <c r="F67">
        <v>8.8328539299501151E-3</v>
      </c>
    </row>
    <row r="68" spans="1:6">
      <c r="A68">
        <v>4.7138327636192801E-2</v>
      </c>
      <c r="B68">
        <v>0.16319305831523087</v>
      </c>
      <c r="C68">
        <v>0.11145533201548773</v>
      </c>
      <c r="D68">
        <v>2.7183666778883821E-2</v>
      </c>
      <c r="E68">
        <v>2.0682938536011775E-2</v>
      </c>
      <c r="F68">
        <v>8.6668177062406027E-3</v>
      </c>
    </row>
    <row r="69" spans="1:6">
      <c r="A69">
        <v>4.6357061298142523E-2</v>
      </c>
      <c r="B69">
        <v>0.16221542354575708</v>
      </c>
      <c r="C69">
        <v>0.11025206154598874</v>
      </c>
      <c r="D69">
        <v>2.6697919495817551E-2</v>
      </c>
      <c r="E69">
        <v>2.0306958310280281E-2</v>
      </c>
      <c r="F69">
        <v>8.5062817151334395E-3</v>
      </c>
    </row>
    <row r="70" spans="1:6">
      <c r="A70">
        <v>4.5597374665573884E-2</v>
      </c>
      <c r="B70">
        <v>0.16124438362058813</v>
      </c>
      <c r="C70">
        <v>0.10906687935993445</v>
      </c>
      <c r="D70">
        <v>2.6227163118761644E-2</v>
      </c>
      <c r="E70">
        <v>1.9942890906030072E-2</v>
      </c>
      <c r="F70">
        <v>8.3509871254548763E-3</v>
      </c>
    </row>
    <row r="71" spans="1:6">
      <c r="A71">
        <v>4.4858471274603018E-2</v>
      </c>
      <c r="B71">
        <v>0.16027991918972423</v>
      </c>
      <c r="C71">
        <v>0.10789951187533252</v>
      </c>
      <c r="D71">
        <v>2.5770755276254796E-2</v>
      </c>
      <c r="E71">
        <v>1.9590207395185799E-2</v>
      </c>
      <c r="F71">
        <v>8.2006907559707149E-3</v>
      </c>
    </row>
    <row r="72" spans="1:6">
      <c r="A72">
        <v>4.4139589937727437E-2</v>
      </c>
      <c r="B72">
        <v>0.15932201022914333</v>
      </c>
      <c r="C72">
        <v>0.10674968727843932</v>
      </c>
      <c r="D72">
        <v>2.5328088200056061E-2</v>
      </c>
      <c r="E72">
        <v>1.9248408652904662E-2</v>
      </c>
      <c r="F72">
        <v>8.0551639269702911E-3</v>
      </c>
    </row>
    <row r="73" spans="1:6">
      <c r="A73">
        <v>4.3440003005395855E-2</v>
      </c>
      <c r="B73">
        <v>0.15837063605695165</v>
      </c>
      <c r="C73">
        <v>0.10561713567609859</v>
      </c>
      <c r="D73">
        <v>2.4898586513732623E-2</v>
      </c>
      <c r="E73">
        <v>1.8917023343958769E-2</v>
      </c>
      <c r="F73">
        <v>7.914191410438854E-3</v>
      </c>
    </row>
    <row r="74" spans="1:6">
      <c r="A74">
        <v>4.275901471560356E-2</v>
      </c>
      <c r="B74">
        <v>0.15742577534956947</v>
      </c>
      <c r="C74">
        <v>0.10450158923724949</v>
      </c>
      <c r="D74">
        <v>2.4481705182447727E-2</v>
      </c>
      <c r="E74">
        <v>1.8595606066286151E-2</v>
      </c>
      <c r="F74">
        <v>7.7775704691675704E-3</v>
      </c>
    </row>
    <row r="75" spans="1:6">
      <c r="A75">
        <v>4.2095959627569013E-2</v>
      </c>
      <c r="B75">
        <v>0.15648740615793869</v>
      </c>
      <c r="C75">
        <v>0.10340278232398761</v>
      </c>
      <c r="D75">
        <v>2.4076927610943898E-2</v>
      </c>
      <c r="E75">
        <v>1.828373563791353E-2</v>
      </c>
      <c r="F75">
        <v>7.6451099762078322E-3</v>
      </c>
    </row>
    <row r="76" spans="1:6">
      <c r="A76">
        <v>4.1450201135613943E-2</v>
      </c>
      <c r="B76">
        <v>0.15555550592373665</v>
      </c>
      <c r="C76">
        <v>0.10232045161256717</v>
      </c>
      <c r="D76">
        <v>2.3683763877848232E-2</v>
      </c>
      <c r="E76">
        <v>1.7981013514787668E-2</v>
      </c>
      <c r="F76">
        <v>7.5166296070046639E-3</v>
      </c>
    </row>
    <row r="77" spans="1:6">
      <c r="A77">
        <v>4.0821130059454674E-2</v>
      </c>
      <c r="B77">
        <v>0.15463005149558443</v>
      </c>
      <c r="C77">
        <v>0.10125433620473259</v>
      </c>
      <c r="D77">
        <v>2.3301749095454002E-2</v>
      </c>
      <c r="E77">
        <v>1.7687062328246995E-2</v>
      </c>
      <c r="F77">
        <v>7.3919590973645193E-3</v>
      </c>
    </row>
    <row r="78" spans="1:6">
      <c r="A78">
        <v>4.0208163307214155E-2</v>
      </c>
      <c r="B78">
        <v>0.15371101914523522</v>
      </c>
      <c r="C78">
        <v>0.10020417772976867</v>
      </c>
      <c r="D78">
        <v>2.2930441885065996E-2</v>
      </c>
      <c r="E78">
        <v>1.7401524531935528E-2</v>
      </c>
      <c r="F78">
        <v>7.2709375611326055E-3</v>
      </c>
    </row>
    <row r="79" spans="1:6">
      <c r="A79">
        <v>3.9610742607577756E-2</v>
      </c>
      <c r="B79">
        <v>0.15279838458373149</v>
      </c>
      <c r="C79">
        <v>9.916972043765461E-2</v>
      </c>
      <c r="D79">
        <v>2.2569422958847916E-2</v>
      </c>
      <c r="E79">
        <v>1.7124061148921177E-2</v>
      </c>
      <c r="F79">
        <v>7.1534128620946852E-3</v>
      </c>
    </row>
    <row r="80" spans="1:6">
      <c r="A80">
        <v>3.902833330763722E-2</v>
      </c>
      <c r="B80">
        <v>0.15189212297751761</v>
      </c>
      <c r="C80">
        <v>9.8150711283705977E-2</v>
      </c>
      <c r="D80">
        <v>2.2218293799880266E-2</v>
      </c>
      <c r="E80">
        <v>1.6854350610642443E-2</v>
      </c>
      <c r="F80">
        <v>7.0392410351818469E-3</v>
      </c>
    </row>
    <row r="81" spans="1:6">
      <c r="A81">
        <v>3.8460423233094627E-2</v>
      </c>
      <c r="B81">
        <v>0.15099220896449661</v>
      </c>
      <c r="C81">
        <v>9.7146900005083095E-2</v>
      </c>
      <c r="D81">
        <v>2.1876675432840893E-2</v>
      </c>
      <c r="E81">
        <v>1.6592087680081805E-2</v>
      </c>
      <c r="F81">
        <v>6.9282857525577567E-3</v>
      </c>
    </row>
    <row r="82" spans="1:6">
      <c r="A82">
        <v>3.7906521607630979E-2</v>
      </c>
      <c r="B82">
        <v>0.15009861667001989</v>
      </c>
      <c r="C82">
        <v>9.6158039189538427E-2</v>
      </c>
      <c r="D82">
        <v>2.1544207278358332E-2</v>
      </c>
      <c r="E82">
        <v>1.6336982452261044E-2</v>
      </c>
      <c r="F82">
        <v>6.8204178306117439E-3</v>
      </c>
    </row>
    <row r="83" spans="1:6">
      <c r="A83">
        <v>3.7366158028374452E-2</v>
      </c>
      <c r="B83">
        <v>0.14921131972279919</v>
      </c>
      <c r="C83">
        <v>9.5183884336770316E-2</v>
      </c>
      <c r="D83">
        <v>2.1220546084670847E-2</v>
      </c>
      <c r="E83">
        <v>1.6088759425780454E-2</v>
      </c>
      <c r="F83">
        <v>6.7155147742765948E-3</v>
      </c>
    </row>
    <row r="84" spans="1:6">
      <c r="A84">
        <v>3.6838881494539656E-2</v>
      </c>
      <c r="B84">
        <v>0.14833029127072989</v>
      </c>
      <c r="C84">
        <v>9.4224193912742324E-2</v>
      </c>
      <c r="D84">
        <v>2.0905364930752249E-2</v>
      </c>
      <c r="E84">
        <v>1.5847156639688834E-2</v>
      </c>
      <c r="F84">
        <v>6.6134603554407947E-3</v>
      </c>
    </row>
    <row r="85" spans="1:6">
      <c r="A85">
        <v>3.6324259486439275E-2</v>
      </c>
      <c r="B85">
        <v>0.14745550399661536</v>
      </c>
      <c r="C85">
        <v>9.3278729397319404E-2</v>
      </c>
      <c r="D85">
        <v>2.0598352295549096E-2</v>
      </c>
      <c r="E85">
        <v>1.561192487048094E-2</v>
      </c>
      <c r="F85">
        <v>6.5141442225391793E-3</v>
      </c>
    </row>
    <row r="86" spans="1:6">
      <c r="A86">
        <v>3.5821877092201554E-2</v>
      </c>
      <c r="B86">
        <v>0.1465869301337844</v>
      </c>
      <c r="C86">
        <v>9.2347255325564342E-2</v>
      </c>
      <c r="D86">
        <v>2.0299211188413498E-2</v>
      </c>
      <c r="E86">
        <v>1.5382826884478989E-2</v>
      </c>
      <c r="F86">
        <v>6.4174615386850629E-3</v>
      </c>
    </row>
    <row r="87" spans="1:6">
      <c r="A87">
        <v>3.533133617965431E-2</v>
      </c>
      <c r="B87">
        <v>0.14572454148159089</v>
      </c>
      <c r="C87">
        <v>9.1429539323028192E-2</v>
      </c>
      <c r="D87">
        <v>2.0007658336215713E-2</v>
      </c>
      <c r="E87">
        <v>1.5159636741269709E-2</v>
      </c>
      <c r="F87">
        <v>6.323312645957784E-3</v>
      </c>
    </row>
    <row r="88" spans="1:6">
      <c r="A88">
        <v>3.4852254610961031E-2</v>
      </c>
      <c r="B88">
        <v>0.14486830942078743</v>
      </c>
      <c r="C88">
        <v>9.0525352135358769E-2</v>
      </c>
      <c r="D88">
        <v>1.9723423422987704E-2</v>
      </c>
      <c r="E88">
        <v>1.4942139144244937E-2</v>
      </c>
      <c r="F88">
        <v>6.2316027536828463E-3</v>
      </c>
    </row>
    <row r="89" spans="1:6">
      <c r="A89">
        <v>3.4384265497715769E-2</v>
      </c>
      <c r="B89">
        <v>0.14401820492876516</v>
      </c>
      <c r="C89">
        <v>8.9634467652542973E-2</v>
      </c>
      <c r="D89">
        <v>1.9446248378282016E-2</v>
      </c>
      <c r="E89">
        <v>1.4730128834633741E-2</v>
      </c>
      <c r="F89">
        <v>6.1422416487430555E-3</v>
      </c>
    </row>
    <row r="90" spans="1:6">
      <c r="A90">
        <v>3.3927016494319735E-2</v>
      </c>
      <c r="B90">
        <v>0.14317419859465161</v>
      </c>
      <c r="C90">
        <v>8.8756662928086844E-2</v>
      </c>
      <c r="D90">
        <v>1.9175886710735016E-2</v>
      </c>
      <c r="E90">
        <v>1.4523410025721243E-2</v>
      </c>
      <c r="F90">
        <v>6.0551434261387014E-3</v>
      </c>
    </row>
    <row r="91" spans="1:6">
      <c r="A91">
        <v>3.3480169127576155E-2</v>
      </c>
      <c r="B91">
        <v>0.142336260634259</v>
      </c>
      <c r="C91">
        <v>8.7891718193428128E-2</v>
      </c>
      <c r="D91">
        <v>1.8912102883602872E-2</v>
      </c>
      <c r="E91">
        <v>1.4321795874229729E-2</v>
      </c>
      <c r="F91">
        <v>5.970226238176975E-3</v>
      </c>
    </row>
    <row r="92" spans="1:6">
      <c r="A92">
        <v>3.3043398160547389E-2</v>
      </c>
      <c r="B92">
        <v>0.14150436090487592</v>
      </c>
      <c r="C92">
        <v>8.7039416867866218E-2</v>
      </c>
      <c r="D92">
        <v>1.8654671729292048E-2</v>
      </c>
      <c r="E92">
        <v>1.4125107986090304E-2</v>
      </c>
      <c r="F92">
        <v>5.8874120608161402E-3</v>
      </c>
    </row>
    <row r="93" spans="1:6">
      <c r="A93">
        <v>3.2616390988822137E-2</v>
      </c>
      <c r="B93">
        <v>0.14067846891989599</v>
      </c>
      <c r="C93">
        <v>8.6199545564282443E-2</v>
      </c>
      <c r="D93">
        <v>1.8403377900140735E-2</v>
      </c>
      <c r="E93">
        <v>1.3933175954063952E-2</v>
      </c>
      <c r="F93">
        <v>5.8066264758209699E-3</v>
      </c>
    </row>
    <row r="94" spans="1:6">
      <c r="A94">
        <v>3.2198847067440264E-2</v>
      </c>
      <c r="B94">
        <v>0.13985855386327747</v>
      </c>
      <c r="C94">
        <v>8.5371894090915182E-2</v>
      </c>
      <c r="D94">
        <v>1.8158015352919027E-2</v>
      </c>
      <c r="E94">
        <v>1.3745836924879479E-2</v>
      </c>
      <c r="F94">
        <v>5.7277984675045239E-3</v>
      </c>
    </row>
    <row r="95" spans="1:6">
      <c r="A95">
        <v>3.1790477366816637E-2</v>
      </c>
      <c r="B95">
        <v>0.13904458460382674</v>
      </c>
      <c r="C95">
        <v>8.455625544944291E-2</v>
      </c>
      <c r="D95">
        <v>1.7918386864712303E-2</v>
      </c>
      <c r="E95">
        <v>1.356293519374685E-2</v>
      </c>
      <c r="F95">
        <v>5.6508602329374356E-3</v>
      </c>
    </row>
    <row r="96" spans="1:6">
      <c r="A96">
        <v>3.1391003856095827E-2</v>
      </c>
      <c r="B96">
        <v>0.13823652970930206</v>
      </c>
      <c r="C96">
        <v>8.3752425829617033E-2</v>
      </c>
      <c r="D96">
        <v>1.768430357803033E-2</v>
      </c>
      <c r="E96">
        <v>1.3384321824277221E-2</v>
      </c>
      <c r="F96">
        <v>5.5757470046028032E-3</v>
      </c>
    </row>
    <row r="97" spans="1:6">
      <c r="A97">
        <v>3.1000159012456029E-2</v>
      </c>
      <c r="B97">
        <v>0.13743435746033048</v>
      </c>
      <c r="C97">
        <v>8.2960204600679682E-2</v>
      </c>
      <c r="D97">
        <v>1.7455584573149163E-2</v>
      </c>
      <c r="E97">
        <v>1.3209854291998849E-2</v>
      </c>
      <c r="F97">
        <v>5.5023968845615279E-3</v>
      </c>
    </row>
    <row r="98" spans="1:6">
      <c r="A98">
        <v>3.0617685354960667E-2</v>
      </c>
      <c r="B98">
        <v>0.13663803586413542</v>
      </c>
      <c r="C98">
        <v>8.217939429978674E-2</v>
      </c>
      <c r="D98">
        <v>1.7232056465842641E-2</v>
      </c>
      <c r="E98">
        <v>1.3039396149802346E-2</v>
      </c>
      <c r="F98">
        <v>5.4307506892722346E-3</v>
      </c>
    </row>
    <row r="99" spans="1:6">
      <c r="A99">
        <v>3.0243335001635147E-2</v>
      </c>
      <c r="B99">
        <v>0.13584753266806771</v>
      </c>
      <c r="C99">
        <v>8.1409800617651018E-2</v>
      </c>
      <c r="D99">
        <v>1.7013553028799332E-2</v>
      </c>
      <c r="E99">
        <v>1.2872816713779623E-2</v>
      </c>
      <c r="F99">
        <v>5.3607518042812358E-3</v>
      </c>
    </row>
    <row r="100" spans="1:6">
      <c r="A100">
        <v>2.987686924851804E-2</v>
      </c>
      <c r="B100">
        <v>0.13506281537293929</v>
      </c>
      <c r="C100">
        <v>8.0651232381607776E-2</v>
      </c>
      <c r="D100">
        <v>1.6799914835146673E-2</v>
      </c>
      <c r="E100">
        <v>1.2709990768041732E-2</v>
      </c>
      <c r="F100">
        <v>5.2923460480630629E-3</v>
      </c>
    </row>
    <row r="101" spans="1:6">
      <c r="A101">
        <v>2.9518058169506867E-2</v>
      </c>
      <c r="B101">
        <v>0.13428385124615252</v>
      </c>
      <c r="C101">
        <v>7.9903501536296925E-2</v>
      </c>
      <c r="D101">
        <v>1.6590988922621237E-2</v>
      </c>
      <c r="E101">
        <v>1.2550798287209095E-2</v>
      </c>
      <c r="F101">
        <v>5.2254815443510249E-3</v>
      </c>
    </row>
    <row r="102" spans="1:6">
      <c r="A102">
        <v>2.9166680235883584E-2</v>
      </c>
      <c r="B102">
        <v>0.13351060733462522</v>
      </c>
      <c r="C102">
        <v>7.9166423122146751E-2</v>
      </c>
      <c r="D102">
        <v>1.6386628477030901E-2</v>
      </c>
      <c r="E102">
        <v>1.2395124175369723E-2</v>
      </c>
      <c r="F102">
        <v>5.1601086023508082E-3</v>
      </c>
    </row>
    <row r="103" spans="1:6">
      <c r="A103">
        <v>2.882252195446721E-2</v>
      </c>
      <c r="B103">
        <v>0.13274305047750465</v>
      </c>
      <c r="C103">
        <v>7.8439815251834424E-2</v>
      </c>
      <c r="D103">
        <v>1.6186692533753277E-2</v>
      </c>
      <c r="E103">
        <v>1.2242858020391349E-2</v>
      </c>
      <c r="F103">
        <v>5.0961796042791885E-3</v>
      </c>
    </row>
    <row r="104" spans="1:6">
      <c r="A104">
        <v>2.8485377523400288E-2</v>
      </c>
      <c r="B104">
        <v>0.13198114731867155</v>
      </c>
      <c r="C104">
        <v>7.7723499084890402E-2</v>
      </c>
      <c r="D104">
        <v>1.5991045696105634E-2</v>
      </c>
      <c r="E104">
        <v>1.2093893862558332E-2</v>
      </c>
      <c r="F104">
        <v>5.0336488997140341E-3</v>
      </c>
    </row>
    <row r="105" spans="1:6">
      <c r="A105">
        <v>2.8155048504631158E-2</v>
      </c>
      <c r="B105">
        <v>0.13122486431902836</v>
      </c>
      <c r="C105">
        <v>7.7017298800605455E-2</v>
      </c>
      <c r="D105">
        <v>1.5799557869505071E-2</v>
      </c>
      <c r="E105">
        <v>1.1948129976581373E-2</v>
      </c>
      <c r="F105">
        <v>4.9724727062824443E-3</v>
      </c>
    </row>
    <row r="106" spans="1:6">
      <c r="A106">
        <v>2.783134351220623E-2</v>
      </c>
      <c r="B106">
        <v>0.13047416776857229</v>
      </c>
      <c r="C106">
        <v>7.6321041569390125E-2</v>
      </c>
      <c r="D106">
        <v>1.5612104010414522E-2</v>
      </c>
      <c r="E106">
        <v>1.18054686660982E-2</v>
      </c>
      <c r="F106">
        <v>4.912609016251011E-3</v>
      </c>
    </row>
    <row r="107" spans="1:6">
      <c r="A107">
        <v>2.7514077915536964E-2</v>
      </c>
      <c r="B107">
        <v>0.12972902379824902</v>
      </c>
      <c r="C107">
        <v>7.5634557522729184E-2</v>
      </c>
      <c r="D107">
        <v>1.542856388914177E-2</v>
      </c>
      <c r="E107">
        <v>1.1665816069849379E-2</v>
      </c>
      <c r="F107">
        <v>4.8540175086157315E-3</v>
      </c>
    </row>
    <row r="108" spans="1:6">
      <c r="A108">
        <v>2.7203073556851629E-2</v>
      </c>
      <c r="B108">
        <v>0.12898939839158727</v>
      </c>
      <c r="C108">
        <v>7.4957679721866038E-2</v>
      </c>
      <c r="D108">
        <v>1.5248821865623062E-2</v>
      </c>
      <c r="E108">
        <v>1.1529081978772115E-2</v>
      </c>
      <c r="F108">
        <v>4.7966594663200815E-3</v>
      </c>
    </row>
    <row r="109" spans="1:6">
      <c r="A109">
        <v>2.6898158482087563E-2</v>
      </c>
      <c r="B109">
        <v>0.12825525739611263</v>
      </c>
      <c r="C109">
        <v>7.4290244125343685E-2</v>
      </c>
      <c r="D109">
        <v>1.5072766677385106E-2</v>
      </c>
      <c r="E109">
        <v>1.1395179663310388E-2</v>
      </c>
      <c r="F109">
        <v>4.7404976982578992E-3</v>
      </c>
    </row>
    <row r="110" spans="1:6">
      <c r="A110">
        <v>2.6599166684520004E-2</v>
      </c>
      <c r="B110">
        <v>0.12752656653453803</v>
      </c>
      <c r="C110">
        <v>7.3632089555523098E-2</v>
      </c>
      <c r="D110">
        <v>1.4900291238932918E-2</v>
      </c>
      <c r="E110">
        <v>1.1264025710290167E-2</v>
      </c>
      <c r="F110">
        <v>4.6854964657439121E-3</v>
      </c>
    </row>
    <row r="111" spans="1:6">
      <c r="A111">
        <v>2.6305937860463518E-2</v>
      </c>
      <c r="B111">
        <v>0.12680329141573257</v>
      </c>
      <c r="C111">
        <v>7.2983057664191886E-2</v>
      </c>
      <c r="D111">
        <v>1.4731292451865007E-2</v>
      </c>
      <c r="E111">
        <v>1.1135539868754886E-2</v>
      </c>
      <c r="F111">
        <v>4.6316214131579929E-3</v>
      </c>
    </row>
    <row r="112" spans="1:6">
      <c r="A112">
        <v>2.6018317176418809E-2</v>
      </c>
      <c r="B112">
        <v>0.12608539754546572</v>
      </c>
      <c r="C112">
        <v>7.2342992897370131E-2</v>
      </c>
      <c r="D112">
        <v>1.4565671025062999E-2</v>
      </c>
      <c r="E112">
        <v>1.1009644904198989E-2</v>
      </c>
      <c r="F112">
        <v>4.5788395024912868E-3</v>
      </c>
    </row>
    <row r="113" spans="1:6">
      <c r="A113">
        <v>2.5736155047072832E-2</v>
      </c>
      <c r="B113">
        <v>0.1253728503369288</v>
      </c>
      <c r="C113">
        <v>7.1711742459414002E-2</v>
      </c>
      <c r="D113">
        <v>1.440333130434818E-2</v>
      </c>
      <c r="E113">
        <v>1.088626646067728E-2</v>
      </c>
      <c r="F113">
        <v>4.5271189515422314E-3</v>
      </c>
    </row>
    <row r="114" spans="1:6">
      <c r="A114">
        <v>2.5459306923592058E-2</v>
      </c>
      <c r="B114">
        <v>0.12466561512103153</v>
      </c>
      <c r="C114">
        <v>7.1089156276511231E-2</v>
      </c>
      <c r="D114">
        <v>1.4244181111038409E-2</v>
      </c>
      <c r="E114">
        <v>1.0765332930304031E-2</v>
      </c>
      <c r="F114">
        <v>4.4764291755287639E-3</v>
      </c>
    </row>
    <row r="115" spans="1:6">
      <c r="A115">
        <v>2.5187633091681629E-2</v>
      </c>
      <c r="B115">
        <v>0.12396365715647545</v>
      </c>
      <c r="C115">
        <v>7.047508695965761E-2</v>
      </c>
      <c r="D115">
        <v>1.4088131588875709E-2</v>
      </c>
      <c r="E115">
        <v>1.0646775329689001E-2</v>
      </c>
      <c r="F115">
        <v>4.4267407318998933E-3</v>
      </c>
    </row>
    <row r="116" spans="1:6">
      <c r="A116">
        <v>2.4920998478909898E-2</v>
      </c>
      <c r="B116">
        <v>0.12326694163960326</v>
      </c>
      <c r="C116">
        <v>6.9869389767196977E-2</v>
      </c>
      <c r="D116">
        <v>1.3935097058830939E-2</v>
      </c>
      <c r="E116">
        <v>1.0530527182889587E-2</v>
      </c>
      <c r="F116">
        <v>4.3780252681453642E-3</v>
      </c>
    </row>
    <row r="117" spans="1:6">
      <c r="A117">
        <v>2.465927247082746E-2</v>
      </c>
      <c r="B117">
        <v>0.12257543371402597</v>
      </c>
      <c r="C117">
        <v>6.9271922567003402E-2</v>
      </c>
      <c r="D117">
        <v>1.3784994881324106E-2</v>
      </c>
      <c r="E117">
        <v>1.04165244104856E-2</v>
      </c>
      <c r="F117">
        <v>4.3302554724163264E-3</v>
      </c>
    </row>
    <row r="118" spans="1:6">
      <c r="A118">
        <v>2.4402328735434423E-2</v>
      </c>
      <c r="B118">
        <v>0.12188909848002671</v>
      </c>
      <c r="C118">
        <v>6.8682545798377445E-2</v>
      </c>
      <c r="D118">
        <v>1.3637745325429006E-2</v>
      </c>
      <c r="E118">
        <v>1.0304705224411468E-2</v>
      </c>
      <c r="F118">
        <v>4.2834050267830919E-3</v>
      </c>
    </row>
    <row r="119" spans="1:6">
      <c r="A119">
        <v>2.4150045055574797E-2</v>
      </c>
      <c r="B119">
        <v>0.12120790100374382</v>
      </c>
      <c r="C119">
        <v>6.8101122433725458E-2</v>
      </c>
      <c r="D119">
        <v>1.3493271444658702E-2</v>
      </c>
      <c r="E119">
        <v>1.0195010028203198E-2</v>
      </c>
      <c r="F119">
        <v>4.2374485629683174E-3</v>
      </c>
    </row>
    <row r="120" spans="1:6">
      <c r="A120">
        <v>2.3902303168859381E-2</v>
      </c>
      <c r="B120">
        <v>0.12053180632613322</v>
      </c>
      <c r="C120">
        <v>6.7527517940084686E-2</v>
      </c>
      <c r="D120">
        <v>1.3351498958955023E-2</v>
      </c>
      <c r="E120">
        <v>1.0087381322342192E-2</v>
      </c>
      <c r="F120">
        <v>4.192361620404845E-3</v>
      </c>
    </row>
    <row r="121" spans="1:6">
      <c r="A121">
        <v>2.3658988614740854E-2</v>
      </c>
      <c r="B121">
        <v>0.11986077947171152</v>
      </c>
      <c r="C121">
        <v>6.6961600240553809E-2</v>
      </c>
      <c r="D121">
        <v>1.32123561425287E-2</v>
      </c>
      <c r="E121">
        <v>9.9817636143973917E-3</v>
      </c>
      <c r="F121">
        <v>4.1481206064780431E-3</v>
      </c>
    </row>
    <row r="122" spans="1:6">
      <c r="A122">
        <v>2.3419990588384197E-2</v>
      </c>
      <c r="B122">
        <v>0.11919478545708148</v>
      </c>
      <c r="C122">
        <v>6.6403239675683817E-2</v>
      </c>
      <c r="D122">
        <v>1.3075773717219618E-2</v>
      </c>
      <c r="E122">
        <v>9.8781033336878855E-3</v>
      </c>
      <c r="F122">
        <v>4.1047027588219575E-3</v>
      </c>
    </row>
    <row r="123" spans="1:6">
      <c r="A123">
        <v>2.3185201800996501E-2</v>
      </c>
      <c r="B123">
        <v>0.11853378929924077</v>
      </c>
      <c r="C123">
        <v>6.5852308964880119E-2</v>
      </c>
      <c r="D123">
        <v>1.2941684751067236E-2</v>
      </c>
      <c r="E123">
        <v>9.7763487502056743E-3</v>
      </c>
      <c r="F123">
        <v>4.0620861095472596E-3</v>
      </c>
    </row>
    <row r="124" spans="1:6">
      <c r="A124">
        <v>2.2954518346296408E-2</v>
      </c>
      <c r="B124">
        <v>0.11787775602367595</v>
      </c>
      <c r="C124">
        <v>6.5308683167863466E-2</v>
      </c>
      <c r="D124">
        <v>1.2810024561801317E-2</v>
      </c>
      <c r="E124">
        <v>9.6764498975551744E-3</v>
      </c>
      <c r="F124">
        <v>4.0202494512872507E-3</v>
      </c>
    </row>
    <row r="125" spans="1:6">
      <c r="A125">
        <v>2.2727839572822213E-2</v>
      </c>
      <c r="B125">
        <v>0.11722665067224383</v>
      </c>
      <c r="C125">
        <v>6.4772239646234131E-2</v>
      </c>
      <c r="D125">
        <v>1.2680730624980326E-2</v>
      </c>
      <c r="E125">
        <v>9.5783584996818917E-3</v>
      </c>
      <c r="F125">
        <v>3.9791723049558423E-3</v>
      </c>
    </row>
    <row r="126" spans="1:6">
      <c r="A126">
        <v>2.250506796179301E-2</v>
      </c>
      <c r="B126">
        <v>0.11658043831084107</v>
      </c>
      <c r="C126">
        <v>6.4242858025178373E-2</v>
      </c>
      <c r="D126">
        <v>1.2553742486522254E-2</v>
      </c>
      <c r="E126">
        <v>9.4820279011767344E-3</v>
      </c>
      <c r="F126">
        <v>3.9388348891181164E-3</v>
      </c>
    </row>
    <row r="127" spans="1:6">
      <c r="A127">
        <v>2.2286109010252388E-2</v>
      </c>
      <c r="B127">
        <v>0.11593908403686501</v>
      </c>
      <c r="C127">
        <v>6.3720420155356491E-2</v>
      </c>
      <c r="D127">
        <v>1.242900167938835E-2</v>
      </c>
      <c r="E127">
        <v>9.3874130009565342E-3</v>
      </c>
      <c r="F127">
        <v>3.8992180908809342E-3</v>
      </c>
    </row>
    <row r="128" spans="1:6">
      <c r="A128">
        <v>2.2070871119239222E-2</v>
      </c>
      <c r="B128">
        <v>0.11530255298646719</v>
      </c>
      <c r="C128">
        <v>6.3204810075005599E-2</v>
      </c>
      <c r="D128">
        <v>1.2306451644194553E-2</v>
      </c>
      <c r="E128">
        <v>9.2944701891332169E-3</v>
      </c>
      <c r="F128">
        <v>3.8603034382167062E-3</v>
      </c>
    </row>
    <row r="129" spans="1:6">
      <c r="A129">
        <v>2.1859265486742944E-2</v>
      </c>
      <c r="B129">
        <v>0.11467081034160211</v>
      </c>
      <c r="C129">
        <v>6.2695913972288991E-2</v>
      </c>
      <c r="D129">
        <v>1.2186037653539282E-2</v>
      </c>
      <c r="E129">
        <v>9.2031572868961874E-3</v>
      </c>
      <c r="F129">
        <v>3.8220730736393876E-3</v>
      </c>
    </row>
    <row r="130" spans="1:6">
      <c r="A130">
        <v>2.1651206005213718E-2</v>
      </c>
      <c r="B130">
        <v>0.11404382133687338</v>
      </c>
      <c r="C130">
        <v>6.2193620147921513E-2</v>
      </c>
      <c r="D130">
        <v>1.2067706739849041E-2</v>
      </c>
      <c r="E130">
        <v>9.113433489243334E-3</v>
      </c>
      <c r="F130">
        <v>3.7845097291564723E-3</v>
      </c>
    </row>
    <row r="131" spans="1:6">
      <c r="A131">
        <v>2.1446609163410513E-2</v>
      </c>
      <c r="B131">
        <v>0.11342155126617923</v>
      </c>
      <c r="C131">
        <v>6.1697818978096688E-2</v>
      </c>
      <c r="D131">
        <v>1.1951407626555031E-2</v>
      </c>
      <c r="E131">
        <v>9.0252593104058511E-3</v>
      </c>
      <c r="F131">
        <v>3.7475967024261205E-3</v>
      </c>
    </row>
    <row r="132" spans="1:6">
      <c r="A132">
        <v>2.1245393952380207E-2</v>
      </c>
      <c r="B132">
        <v>0.11280396548916088</v>
      </c>
      <c r="C132">
        <v>6.1208402877740431E-2</v>
      </c>
      <c r="D132">
        <v>1.1837090662424945E-2</v>
      </c>
      <c r="E132">
        <v>8.9385965318217082E-3</v>
      </c>
      <c r="F132">
        <v>3.7113178340526971E-3</v>
      </c>
    </row>
    <row r="133" spans="1:6">
      <c r="A133">
        <v>2.1047481775373085E-2</v>
      </c>
      <c r="B133">
        <v>0.11219102943745485</v>
      </c>
      <c r="C133">
        <v>6.0725266264112371E-2</v>
      </c>
      <c r="D133">
        <v>1.1724707758885108E-2</v>
      </c>
      <c r="E133">
        <v>8.8534081525217453E-3</v>
      </c>
      <c r="F133">
        <v>3.6756574859579034E-3</v>
      </c>
    </row>
    <row r="134" spans="1:6">
      <c r="A134">
        <v>2.0852796361509291E-2</v>
      </c>
      <c r="B134">
        <v>0.11158270862075324</v>
      </c>
      <c r="C134">
        <v>6.0248305520775411E-2</v>
      </c>
      <c r="D134">
        <v>1.1614212330176916E-2</v>
      </c>
      <c r="E134">
        <v>8.7696583417996316E-3</v>
      </c>
      <c r="F134">
        <v>3.6406005207694266E-3</v>
      </c>
    </row>
    <row r="135" spans="1:6">
      <c r="A135">
        <v>2.0661263683020195E-2</v>
      </c>
      <c r="B135">
        <v>0.1109789686326734</v>
      </c>
      <c r="C135">
        <v>5.9777418961950837E-2</v>
      </c>
      <c r="D135">
        <v>1.1505559236201413E-2</v>
      </c>
      <c r="E135">
        <v>8.6873123940457413E-3</v>
      </c>
      <c r="F135">
        <v>3.6061322821715628E-3</v>
      </c>
    </row>
    <row r="136" spans="1:6">
      <c r="A136">
        <v>2.0472811875898857E-2</v>
      </c>
      <c r="B136">
        <v>0.11037977515644051</v>
      </c>
      <c r="C136">
        <v>5.9312506797274789E-2</v>
      </c>
      <c r="D136">
        <v>1.1398704727913909E-2</v>
      </c>
      <c r="E136">
        <v>8.6063366856312419E-3</v>
      </c>
      <c r="F136">
        <v>3.5722385761664298E-3</v>
      </c>
    </row>
    <row r="137" spans="1:6">
      <c r="A137">
        <v>2.0287371163800867E-2</v>
      </c>
      <c r="B137">
        <v>0.10978509397038572</v>
      </c>
      <c r="C137">
        <v>5.8853471096970936E-2</v>
      </c>
      <c r="D137">
        <v>1.1293606395138416E-2</v>
      </c>
      <c r="E137">
        <v>8.5266986337357957E-3</v>
      </c>
      <c r="F137">
        <v>3.5389056531971346E-3</v>
      </c>
    </row>
    <row r="138" spans="1:6">
      <c r="A138">
        <v>2.010487378504576E-2</v>
      </c>
      <c r="B138">
        <v>0.10919489095326175</v>
      </c>
      <c r="C138">
        <v>5.8400215757451329E-2</v>
      </c>
      <c r="D138">
        <v>1.1190223116679549E-2</v>
      </c>
      <c r="E138">
        <v>8.448366657018461E-3</v>
      </c>
      <c r="F138">
        <v>3.506120191087295E-3</v>
      </c>
    </row>
    <row r="139" spans="1:6">
      <c r="A139">
        <v>1.9925253922577074E-2</v>
      </c>
      <c r="B139">
        <v>0.10860913208938079</v>
      </c>
      <c r="C139">
        <v>5.7952646467356823E-2</v>
      </c>
      <c r="D139">
        <v>1.1088515012616092E-2</v>
      </c>
      <c r="E139">
        <v>8.3713101380371163E-3</v>
      </c>
      <c r="F139">
        <v>3.4738692787540924E-3</v>
      </c>
    </row>
    <row r="140" spans="1:6">
      <c r="A140">
        <v>1.9748447636745065E-2</v>
      </c>
      <c r="B140">
        <v>0.10802778347357472</v>
      </c>
      <c r="C140">
        <v>5.7510670674046652E-2</v>
      </c>
      <c r="D140">
        <v>1.098844339866703E-2</v>
      </c>
      <c r="E140">
        <v>8.2954993873274284E-3</v>
      </c>
      <c r="F140">
        <v>3.4421404006542812E-3</v>
      </c>
    </row>
    <row r="141" spans="1:6">
      <c r="A141">
        <v>1.9574392800784442E-2</v>
      </c>
      <c r="B141">
        <v>0.10745081131598357</v>
      </c>
      <c r="C141">
        <v>5.7074197550545852E-2</v>
      </c>
      <c r="D141">
        <v>1.0889970742527233E-2</v>
      </c>
      <c r="E141">
        <v>8.2209056090570207E-3</v>
      </c>
      <c r="F141">
        <v>3.4109214219255144E-3</v>
      </c>
    </row>
    <row r="142" spans="1:6">
      <c r="A142">
        <v>1.940302903886508E-2</v>
      </c>
      <c r="B142">
        <v>0.10687818194667281</v>
      </c>
      <c r="C142">
        <v>5.6643137962956655E-2</v>
      </c>
      <c r="D142">
        <v>1.0793060622075391E-2</v>
      </c>
      <c r="E142">
        <v>8.1475008681759671E-3</v>
      </c>
      <c r="F142">
        <v>3.3802005741869257E-3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Backprop_calc</vt:lpstr>
      <vt:lpstr>Plot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Kamlesh Abak</dc:creator>
  <cp:lastModifiedBy>Kamlesh Abak</cp:lastModifiedBy>
  <dcterms:created xsi:type="dcterms:W3CDTF">2021-09-26T07:04:18Z</dcterms:created>
  <dcterms:modified xsi:type="dcterms:W3CDTF">2021-09-26T15:29:11Z</dcterms:modified>
</cp:coreProperties>
</file>