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H11" i="1"/>
  <c r="I2" i="1"/>
  <c r="H2" i="1"/>
  <c r="I9" i="1"/>
  <c r="H9" i="1"/>
  <c r="I3" i="1"/>
  <c r="I4" i="1"/>
  <c r="I5" i="1"/>
  <c r="I6" i="1"/>
  <c r="I7" i="1"/>
  <c r="H7" i="1"/>
  <c r="D6" i="1"/>
  <c r="C6" i="1"/>
  <c r="H6" i="1"/>
  <c r="H5" i="1"/>
  <c r="H4" i="1"/>
  <c r="H3" i="1"/>
</calcChain>
</file>

<file path=xl/sharedStrings.xml><?xml version="1.0" encoding="utf-8"?>
<sst xmlns="http://schemas.openxmlformats.org/spreadsheetml/2006/main" count="20" uniqueCount="17">
  <si>
    <t>Company A</t>
  </si>
  <si>
    <t>Company B</t>
  </si>
  <si>
    <t>Revenue</t>
  </si>
  <si>
    <t>EBIT</t>
  </si>
  <si>
    <t>Interest</t>
  </si>
  <si>
    <t>Tax Rate</t>
  </si>
  <si>
    <t>Assets</t>
  </si>
  <si>
    <t>Equity</t>
  </si>
  <si>
    <t>ROE</t>
  </si>
  <si>
    <t>Fin Lev</t>
  </si>
  <si>
    <t>Asset TO</t>
  </si>
  <si>
    <t>Net Income</t>
  </si>
  <si>
    <t>Op. Margin</t>
  </si>
  <si>
    <t>Int burden</t>
  </si>
  <si>
    <t>tax burden</t>
  </si>
  <si>
    <t>5-Stage DuPont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</si>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</sst>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9" fontId="3" fillId="2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2" fontId="0" fillId="3" borderId="0" xfId="0" applyNumberFormat="1" applyFill="1"/>
    <xf numFmtId="0" fontId="2" fillId="0" borderId="0" xfId="0" applyFont="1"/>
    <xf numFmtId="9" fontId="0" fillId="0" borderId="0" xfId="1" applyFont="1"/>
    <xf numFmtId="9" fontId="0" fillId="3" borderId="0" xfId="1" applyFont="1" applyFill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showGridLines="0" tabSelected="1" zoomScale="90" zoomScaleNormal="90" workbookViewId="0">
      <selection activeCell="H5" sqref="H5"/>
    </sheetView>
  </sheetViews>
  <sheetFormatPr defaultRowHeight="15" x14ac:dyDescent="0.25"/>
  <cols>
    <col min="2" max="2" width="15.5703125" customWidth="1"/>
    <col min="6" max="6" width="14.7109375" bestFit="1" customWidth="1"/>
    <col min="7" max="7" width="12.5703125" customWidth="1"/>
    <col min="8" max="8" width="11" bestFit="1" customWidth="1"/>
  </cols>
  <sheetData>
    <row r="1" spans="2:9" ht="25.5" x14ac:dyDescent="0.25">
      <c r="C1" s="1" t="s">
        <v>0</v>
      </c>
      <c r="D1" s="1" t="s">
        <v>1</v>
      </c>
      <c r="H1" t="s">
        <v>0</v>
      </c>
      <c r="I1" t="s">
        <v>1</v>
      </c>
    </row>
    <row r="2" spans="2:9" x14ac:dyDescent="0.25">
      <c r="B2" s="1" t="s">
        <v>2</v>
      </c>
      <c r="C2" s="2">
        <v>500</v>
      </c>
      <c r="D2" s="2">
        <v>750</v>
      </c>
      <c r="G2" t="s">
        <v>8</v>
      </c>
      <c r="H2" s="7">
        <f>C6/C8</f>
        <v>0.1076923076923077</v>
      </c>
      <c r="I2" s="7">
        <f>D6/D8</f>
        <v>0.20416666666666666</v>
      </c>
    </row>
    <row r="3" spans="2:9" x14ac:dyDescent="0.25">
      <c r="B3" s="1" t="s">
        <v>3</v>
      </c>
      <c r="C3" s="2">
        <v>200</v>
      </c>
      <c r="D3" s="2">
        <v>300</v>
      </c>
      <c r="F3" t="s">
        <v>15</v>
      </c>
      <c r="G3" t="s">
        <v>9</v>
      </c>
      <c r="H3" s="4">
        <f>C7/C8</f>
        <v>1.5384615384615385</v>
      </c>
      <c r="I3" s="5">
        <f>D7/D8</f>
        <v>1.9444444444444444</v>
      </c>
    </row>
    <row r="4" spans="2:9" x14ac:dyDescent="0.25">
      <c r="B4" s="1" t="s">
        <v>4</v>
      </c>
      <c r="C4" s="2">
        <v>100</v>
      </c>
      <c r="D4" s="2">
        <v>90</v>
      </c>
      <c r="G4" t="s">
        <v>10</v>
      </c>
      <c r="H4" s="7">
        <f>C2/C7</f>
        <v>0.5</v>
      </c>
      <c r="I4" s="8">
        <f>D2/D7</f>
        <v>0.5357142857142857</v>
      </c>
    </row>
    <row r="5" spans="2:9" x14ac:dyDescent="0.25">
      <c r="B5" s="1" t="s">
        <v>5</v>
      </c>
      <c r="C5" s="3">
        <v>0.3</v>
      </c>
      <c r="D5" s="3">
        <v>0.3</v>
      </c>
      <c r="G5" t="s">
        <v>12</v>
      </c>
      <c r="H5" s="7">
        <f>C3/C2</f>
        <v>0.4</v>
      </c>
      <c r="I5" s="7">
        <f>D3/D2</f>
        <v>0.4</v>
      </c>
    </row>
    <row r="6" spans="2:9" ht="25.5" x14ac:dyDescent="0.25">
      <c r="B6" s="1" t="s">
        <v>11</v>
      </c>
      <c r="C6" s="1">
        <f>(C3-C4)*(1-C5)</f>
        <v>70</v>
      </c>
      <c r="D6" s="1">
        <f>(D3-D4)*(1-D5)</f>
        <v>147</v>
      </c>
      <c r="G6" t="s">
        <v>13</v>
      </c>
      <c r="H6" s="7">
        <f>(C3-C4)/C3</f>
        <v>0.5</v>
      </c>
      <c r="I6" s="8">
        <f>(D3-D4)/D3</f>
        <v>0.7</v>
      </c>
    </row>
    <row r="7" spans="2:9" x14ac:dyDescent="0.25">
      <c r="B7" s="1" t="s">
        <v>6</v>
      </c>
      <c r="C7" s="2">
        <v>1000</v>
      </c>
      <c r="D7" s="2">
        <v>1400</v>
      </c>
      <c r="G7" t="s">
        <v>14</v>
      </c>
      <c r="H7" s="7">
        <f>C6/(C3-C4)</f>
        <v>0.7</v>
      </c>
      <c r="I7" s="7">
        <f>D6/(D3-D4)</f>
        <v>0.7</v>
      </c>
    </row>
    <row r="8" spans="2:9" x14ac:dyDescent="0.25">
      <c r="B8" s="1" t="s">
        <v>7</v>
      </c>
      <c r="C8" s="2">
        <v>650</v>
      </c>
      <c r="D8" s="2">
        <v>720</v>
      </c>
    </row>
    <row r="9" spans="2:9" x14ac:dyDescent="0.25">
      <c r="G9" s="6" t="s">
        <v>8</v>
      </c>
      <c r="H9" s="9">
        <f>H7*H6*H5*H4*H3</f>
        <v>0.10769230769230768</v>
      </c>
      <c r="I9" s="9">
        <f>I7*I6*I5*I4*I3</f>
        <v>0.20416666666666664</v>
      </c>
    </row>
    <row r="11" spans="2:9" x14ac:dyDescent="0.25">
      <c r="H11" t="b">
        <f>H2=H9</f>
        <v>1</v>
      </c>
      <c r="I11" t="b">
        <f>I2=I9</f>
        <v>1</v>
      </c>
    </row>
    <row r="23" spans="19:19" x14ac:dyDescent="0.25">
      <c r="S23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Kishor</dc:creator>
  <cp:lastModifiedBy>Kamlesh Kishor</cp:lastModifiedBy>
  <dcterms:created xsi:type="dcterms:W3CDTF">2017-07-16T04:16:58Z</dcterms:created>
  <dcterms:modified xsi:type="dcterms:W3CDTF">2017-07-16T07:00:54Z</dcterms:modified>
</cp:coreProperties>
</file>