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1" l="1"/>
  <c r="H39" i="1"/>
</calcChain>
</file>

<file path=xl/sharedStrings.xml><?xml version="1.0" encoding="utf-8"?>
<sst xmlns="http://schemas.openxmlformats.org/spreadsheetml/2006/main" count="53" uniqueCount="27">
  <si>
    <t>DI</t>
  </si>
  <si>
    <t>NF</t>
  </si>
  <si>
    <t>Expanded Uncertainty (EU)</t>
  </si>
  <si>
    <t>Thermal parameters of PHP</t>
  </si>
  <si>
    <t>FR (%)</t>
  </si>
  <si>
    <t>WF</t>
  </si>
  <si>
    <t>Tc (K)</t>
  </si>
  <si>
    <t>P (bar)</t>
  </si>
  <si>
    <t>dT (K)</t>
  </si>
  <si>
    <t>TR (K/W)</t>
  </si>
  <si>
    <t>dG KJ/mol</t>
  </si>
  <si>
    <t>GFE KJ/mol</t>
  </si>
  <si>
    <t>Te (K)</t>
  </si>
  <si>
    <t xml:space="preserve">Optimal value </t>
  </si>
  <si>
    <t>Tc [K]</t>
  </si>
  <si>
    <t>Mean</t>
  </si>
  <si>
    <t>Optimal</t>
  </si>
  <si>
    <t>EU</t>
  </si>
  <si>
    <t>Te [K]</t>
  </si>
  <si>
    <t>P [bar]</t>
  </si>
  <si>
    <t>dT [K]</t>
  </si>
  <si>
    <t>TR [K/W]</t>
  </si>
  <si>
    <t>Properties</t>
  </si>
  <si>
    <t>0.053</t>
  </si>
  <si>
    <t>Reduction in %</t>
  </si>
  <si>
    <t>60% DI and NF</t>
  </si>
  <si>
    <t>40% &amp; 60% for 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</si>
</sst>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9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3" xfId="0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49" fontId="0" fillId="0" borderId="1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7"/>
  <sheetViews>
    <sheetView tabSelected="1" topLeftCell="A19" zoomScale="90" zoomScaleNormal="90" workbookViewId="0">
      <selection activeCell="H39" sqref="H39"/>
    </sheetView>
  </sheetViews>
  <sheetFormatPr defaultRowHeight="14.4" x14ac:dyDescent="0.3"/>
  <cols>
    <col min="1" max="1" width="4.44140625" customWidth="1"/>
    <col min="2" max="2" width="14.44140625" customWidth="1"/>
    <col min="5" max="7" width="13.77734375" customWidth="1"/>
    <col min="8" max="8" width="14.33203125" style="30" customWidth="1"/>
    <col min="9" max="9" width="22.77734375" customWidth="1"/>
    <col min="10" max="10" width="11" bestFit="1" customWidth="1"/>
    <col min="11" max="11" width="4.88671875" customWidth="1"/>
  </cols>
  <sheetData>
    <row r="3" spans="2:10" ht="15.6" x14ac:dyDescent="0.3">
      <c r="C3" s="2"/>
      <c r="D3" s="2"/>
      <c r="E3" s="21" t="s">
        <v>3</v>
      </c>
      <c r="F3" s="21"/>
      <c r="G3" s="21"/>
      <c r="H3" s="21"/>
      <c r="I3" s="21"/>
      <c r="J3" s="22"/>
    </row>
    <row r="4" spans="2:10" s="1" customFormat="1" x14ac:dyDescent="0.3">
      <c r="B4" s="3"/>
      <c r="C4" s="4" t="s">
        <v>5</v>
      </c>
      <c r="D4" s="4" t="s">
        <v>4</v>
      </c>
      <c r="E4" s="4" t="s">
        <v>6</v>
      </c>
      <c r="F4" s="4" t="s">
        <v>7</v>
      </c>
      <c r="G4" s="4" t="s">
        <v>8</v>
      </c>
      <c r="H4" s="29" t="s">
        <v>9</v>
      </c>
      <c r="I4" s="4" t="s">
        <v>11</v>
      </c>
      <c r="J4" s="13"/>
    </row>
    <row r="5" spans="2:10" x14ac:dyDescent="0.3">
      <c r="B5" s="23" t="s">
        <v>2</v>
      </c>
      <c r="C5" s="20" t="s">
        <v>0</v>
      </c>
      <c r="D5" s="6">
        <v>0.4</v>
      </c>
      <c r="E5" s="7">
        <v>2.1345999999999998</v>
      </c>
      <c r="F5" s="7">
        <v>6.13E-2</v>
      </c>
      <c r="G5" s="7">
        <v>2.1345999999999998</v>
      </c>
      <c r="H5" s="11">
        <v>2.6700000000000002E-2</v>
      </c>
      <c r="I5" s="7">
        <v>218.0993</v>
      </c>
      <c r="J5" s="14"/>
    </row>
    <row r="6" spans="2:10" x14ac:dyDescent="0.3">
      <c r="B6" s="23"/>
      <c r="C6" s="20"/>
      <c r="D6" s="6">
        <v>0.6</v>
      </c>
      <c r="E6" s="7">
        <v>1.5978000000000001</v>
      </c>
      <c r="F6" s="7">
        <v>6.8599999999999994E-2</v>
      </c>
      <c r="G6" s="7">
        <v>1.5978000000000001</v>
      </c>
      <c r="H6" s="11">
        <v>0.02</v>
      </c>
      <c r="I6" s="7">
        <v>224.70140000000001</v>
      </c>
      <c r="J6" s="14"/>
    </row>
    <row r="7" spans="2:10" x14ac:dyDescent="0.3">
      <c r="B7" s="23"/>
      <c r="C7" s="20" t="s">
        <v>1</v>
      </c>
      <c r="D7" s="6">
        <v>0.4</v>
      </c>
      <c r="E7" s="7">
        <v>3.1745000000000001</v>
      </c>
      <c r="F7" s="7">
        <v>5.2999999999999999E-2</v>
      </c>
      <c r="G7" s="7">
        <v>3.1745000000000001</v>
      </c>
      <c r="H7" s="11">
        <v>3.9699999999999999E-2</v>
      </c>
      <c r="I7" s="7">
        <v>243.16829999999999</v>
      </c>
      <c r="J7" s="14"/>
    </row>
    <row r="8" spans="2:10" x14ac:dyDescent="0.3">
      <c r="B8" s="23"/>
      <c r="C8" s="20"/>
      <c r="D8" s="6">
        <v>0.6</v>
      </c>
      <c r="E8" s="7">
        <v>2.0933999999999999</v>
      </c>
      <c r="F8" s="7">
        <v>3.04E-2</v>
      </c>
      <c r="G8" s="7">
        <v>2.5043000000000002</v>
      </c>
      <c r="H8" s="11">
        <v>3.1300000000000001E-2</v>
      </c>
      <c r="I8" s="7">
        <v>118.0243</v>
      </c>
      <c r="J8" s="14"/>
    </row>
    <row r="9" spans="2:10" x14ac:dyDescent="0.3">
      <c r="B9" s="8"/>
      <c r="C9" s="9"/>
      <c r="D9" s="6"/>
      <c r="E9" s="7"/>
      <c r="F9" s="7"/>
      <c r="G9" s="7"/>
      <c r="H9" s="11"/>
      <c r="I9" s="7"/>
      <c r="J9" s="12"/>
    </row>
    <row r="10" spans="2:10" ht="14.4" customHeight="1" x14ac:dyDescent="0.3">
      <c r="B10" s="5"/>
      <c r="C10" s="4" t="s">
        <v>5</v>
      </c>
      <c r="D10" s="4" t="s">
        <v>4</v>
      </c>
      <c r="E10" s="4" t="s">
        <v>12</v>
      </c>
      <c r="F10" s="4" t="s">
        <v>7</v>
      </c>
      <c r="G10" s="4" t="s">
        <v>8</v>
      </c>
      <c r="H10" s="29" t="s">
        <v>9</v>
      </c>
      <c r="I10" s="4" t="s">
        <v>11</v>
      </c>
      <c r="J10" s="4" t="s">
        <v>10</v>
      </c>
    </row>
    <row r="11" spans="2:10" x14ac:dyDescent="0.3">
      <c r="B11" s="20" t="s">
        <v>13</v>
      </c>
      <c r="C11" s="20" t="s">
        <v>0</v>
      </c>
      <c r="D11" s="6">
        <v>0.4</v>
      </c>
      <c r="E11" s="11">
        <v>337.55</v>
      </c>
      <c r="F11" s="11">
        <v>0.4466</v>
      </c>
      <c r="G11" s="10">
        <v>21.9</v>
      </c>
      <c r="H11" s="11">
        <v>0.27379999999999999</v>
      </c>
      <c r="I11" s="11">
        <v>-2262.0219999999999</v>
      </c>
      <c r="J11" s="11">
        <v>-146.75839999999999</v>
      </c>
    </row>
    <row r="12" spans="2:10" x14ac:dyDescent="0.3">
      <c r="B12" s="20"/>
      <c r="C12" s="20"/>
      <c r="D12" s="6">
        <v>0.6</v>
      </c>
      <c r="E12" s="11">
        <v>328.48329999999999</v>
      </c>
      <c r="F12" s="11">
        <v>0.48</v>
      </c>
      <c r="G12" s="10">
        <v>23.333300000000001</v>
      </c>
      <c r="H12" s="11">
        <v>0.29170000000000001</v>
      </c>
      <c r="I12" s="11">
        <v>-2004.7031999999999</v>
      </c>
      <c r="J12" s="11">
        <v>-142.40119999999999</v>
      </c>
    </row>
    <row r="13" spans="2:10" x14ac:dyDescent="0.3">
      <c r="B13" s="20"/>
      <c r="C13" s="20" t="s">
        <v>1</v>
      </c>
      <c r="D13" s="6">
        <v>0.4</v>
      </c>
      <c r="E13" s="11">
        <v>332.48329999999999</v>
      </c>
      <c r="F13" s="11">
        <v>0.4133</v>
      </c>
      <c r="G13" s="10">
        <v>24.083300000000001</v>
      </c>
      <c r="H13" s="11">
        <v>0.30099999999999999</v>
      </c>
      <c r="I13" s="11">
        <v>-2442.4603999999999</v>
      </c>
      <c r="J13" s="11">
        <v>-176.91890000000001</v>
      </c>
    </row>
    <row r="14" spans="2:10" x14ac:dyDescent="0.3">
      <c r="B14" s="20"/>
      <c r="C14" s="20"/>
      <c r="D14" s="6">
        <v>0.6</v>
      </c>
      <c r="E14" s="11">
        <v>337.48329999999999</v>
      </c>
      <c r="F14" s="11">
        <v>0.48</v>
      </c>
      <c r="G14" s="10">
        <v>24.833300000000001</v>
      </c>
      <c r="H14" s="11">
        <v>0.31040000000000001</v>
      </c>
      <c r="I14" s="11">
        <v>-2059.6293999999998</v>
      </c>
      <c r="J14" s="11">
        <v>-151.55549999999999</v>
      </c>
    </row>
    <row r="16" spans="2:10" ht="14.4" customHeight="1" x14ac:dyDescent="0.3"/>
    <row r="18" spans="2:8" ht="14.4" customHeight="1" x14ac:dyDescent="0.3"/>
    <row r="19" spans="2:8" ht="25.8" customHeight="1" x14ac:dyDescent="0.3">
      <c r="B19" s="18" t="s">
        <v>22</v>
      </c>
      <c r="C19" s="18" t="s">
        <v>5</v>
      </c>
      <c r="D19" s="18" t="s">
        <v>4</v>
      </c>
      <c r="E19" s="18" t="s">
        <v>15</v>
      </c>
      <c r="F19" s="18" t="s">
        <v>16</v>
      </c>
      <c r="G19" s="18" t="s">
        <v>17</v>
      </c>
      <c r="H19" s="31" t="s">
        <v>24</v>
      </c>
    </row>
    <row r="20" spans="2:8" ht="14.4" customHeight="1" x14ac:dyDescent="0.3">
      <c r="B20" s="20" t="s">
        <v>14</v>
      </c>
      <c r="C20" s="20" t="s">
        <v>0</v>
      </c>
      <c r="D20" s="6">
        <v>0.4</v>
      </c>
      <c r="E20" s="17">
        <v>323.71199999999999</v>
      </c>
      <c r="F20" s="17"/>
      <c r="G20" s="15">
        <v>2.1345999999999998</v>
      </c>
    </row>
    <row r="21" spans="2:8" ht="14.4" customHeight="1" x14ac:dyDescent="0.3">
      <c r="B21" s="20"/>
      <c r="C21" s="20"/>
      <c r="D21" s="6">
        <v>0.6</v>
      </c>
      <c r="E21" s="17">
        <v>322.94130000000001</v>
      </c>
      <c r="F21" s="17"/>
      <c r="G21" s="15">
        <v>1.5978000000000001</v>
      </c>
    </row>
    <row r="22" spans="2:8" ht="14.4" customHeight="1" x14ac:dyDescent="0.3">
      <c r="B22" s="20"/>
      <c r="C22" s="20" t="s">
        <v>1</v>
      </c>
      <c r="D22" s="6">
        <v>0.4</v>
      </c>
      <c r="E22" s="17">
        <v>321.85919999999999</v>
      </c>
      <c r="F22" s="17"/>
      <c r="G22" s="15">
        <v>3.1745000000000001</v>
      </c>
    </row>
    <row r="23" spans="2:8" ht="14.4" customHeight="1" x14ac:dyDescent="0.3">
      <c r="B23" s="20"/>
      <c r="C23" s="20"/>
      <c r="D23" s="6">
        <v>0.6</v>
      </c>
      <c r="E23" s="17">
        <v>324.78769999999997</v>
      </c>
      <c r="F23" s="17"/>
      <c r="G23" s="15">
        <v>2.0933999999999999</v>
      </c>
    </row>
    <row r="24" spans="2:8" ht="14.4" customHeight="1" x14ac:dyDescent="0.3">
      <c r="B24" s="20" t="s">
        <v>18</v>
      </c>
      <c r="C24" s="20" t="s">
        <v>0</v>
      </c>
      <c r="D24" s="6">
        <v>0.4</v>
      </c>
      <c r="E24" s="17"/>
      <c r="F24" s="16">
        <v>337.55</v>
      </c>
      <c r="G24" s="17"/>
    </row>
    <row r="25" spans="2:8" x14ac:dyDescent="0.3">
      <c r="B25" s="20"/>
      <c r="C25" s="20"/>
      <c r="D25" s="6">
        <v>0.6</v>
      </c>
      <c r="E25" s="17"/>
      <c r="F25" s="16">
        <v>328.48329999999999</v>
      </c>
      <c r="G25" s="17"/>
    </row>
    <row r="26" spans="2:8" x14ac:dyDescent="0.3">
      <c r="B26" s="20"/>
      <c r="C26" s="20" t="s">
        <v>1</v>
      </c>
      <c r="D26" s="6">
        <v>0.4</v>
      </c>
      <c r="E26" s="17"/>
      <c r="F26" s="16">
        <v>332.48329999999999</v>
      </c>
      <c r="G26" s="17"/>
    </row>
    <row r="27" spans="2:8" x14ac:dyDescent="0.3">
      <c r="B27" s="20"/>
      <c r="C27" s="20"/>
      <c r="D27" s="6">
        <v>0.6</v>
      </c>
      <c r="E27" s="17"/>
      <c r="F27" s="16">
        <v>337.48329999999999</v>
      </c>
      <c r="G27" s="17"/>
    </row>
    <row r="28" spans="2:8" x14ac:dyDescent="0.3">
      <c r="B28" s="20" t="s">
        <v>19</v>
      </c>
      <c r="C28" s="20" t="s">
        <v>0</v>
      </c>
      <c r="D28" s="6">
        <v>0.4</v>
      </c>
      <c r="E28" s="17">
        <v>0.67430000000000001</v>
      </c>
      <c r="F28" s="16">
        <v>0.4466</v>
      </c>
      <c r="G28" s="15">
        <v>6.13E-2</v>
      </c>
    </row>
    <row r="29" spans="2:8" x14ac:dyDescent="0.3">
      <c r="B29" s="20"/>
      <c r="C29" s="20"/>
      <c r="D29" s="6">
        <v>0.6</v>
      </c>
      <c r="E29" s="17">
        <v>0.7389</v>
      </c>
      <c r="F29" s="16">
        <v>0.48</v>
      </c>
      <c r="G29" s="15">
        <v>6.8599999999999994E-2</v>
      </c>
    </row>
    <row r="30" spans="2:8" x14ac:dyDescent="0.3">
      <c r="B30" s="20"/>
      <c r="C30" s="20" t="s">
        <v>1</v>
      </c>
      <c r="D30" s="6">
        <v>0.4</v>
      </c>
      <c r="E30" s="17">
        <v>0.51270000000000004</v>
      </c>
      <c r="F30" s="16">
        <v>0.4133</v>
      </c>
      <c r="G30" s="15" t="s">
        <v>23</v>
      </c>
    </row>
    <row r="31" spans="2:8" x14ac:dyDescent="0.3">
      <c r="B31" s="20"/>
      <c r="C31" s="20"/>
      <c r="D31" s="6">
        <v>0.6</v>
      </c>
      <c r="E31" s="17">
        <v>0.65610000000000002</v>
      </c>
      <c r="F31" s="16">
        <v>0.48</v>
      </c>
      <c r="G31" s="15">
        <v>3.04E-2</v>
      </c>
    </row>
    <row r="32" spans="2:8" x14ac:dyDescent="0.3">
      <c r="B32" s="20" t="s">
        <v>20</v>
      </c>
      <c r="C32" s="20" t="s">
        <v>0</v>
      </c>
      <c r="D32" s="6">
        <v>0.4</v>
      </c>
      <c r="E32" s="17">
        <v>18.4649</v>
      </c>
      <c r="F32" s="19">
        <v>21.9</v>
      </c>
      <c r="G32" s="15">
        <v>2.1345999999999998</v>
      </c>
    </row>
    <row r="33" spans="2:9" x14ac:dyDescent="0.3">
      <c r="B33" s="20"/>
      <c r="C33" s="20"/>
      <c r="D33" s="6">
        <v>0.6</v>
      </c>
      <c r="E33" s="17">
        <v>19.616599999999998</v>
      </c>
      <c r="F33" s="19">
        <v>23.333300000000001</v>
      </c>
      <c r="G33" s="15">
        <v>1.5978000000000001</v>
      </c>
    </row>
    <row r="34" spans="2:9" x14ac:dyDescent="0.3">
      <c r="B34" s="20"/>
      <c r="C34" s="20" t="s">
        <v>1</v>
      </c>
      <c r="D34" s="6">
        <v>0.4</v>
      </c>
      <c r="E34" s="17">
        <v>19.3065</v>
      </c>
      <c r="F34" s="19">
        <v>24.083300000000001</v>
      </c>
      <c r="G34" s="15">
        <v>3.1745000000000001</v>
      </c>
    </row>
    <row r="35" spans="2:9" x14ac:dyDescent="0.3">
      <c r="B35" s="20"/>
      <c r="C35" s="20"/>
      <c r="D35" s="6">
        <v>0.6</v>
      </c>
      <c r="E35" s="17">
        <v>15.7971</v>
      </c>
      <c r="F35" s="19">
        <v>24.833300000000001</v>
      </c>
      <c r="G35" s="15">
        <v>2.5043000000000002</v>
      </c>
    </row>
    <row r="36" spans="2:9" x14ac:dyDescent="0.3">
      <c r="B36" s="24" t="s">
        <v>21</v>
      </c>
      <c r="C36" s="24" t="s">
        <v>0</v>
      </c>
      <c r="D36" s="25">
        <v>0.4</v>
      </c>
      <c r="E36" s="26">
        <v>0.23080000000000001</v>
      </c>
      <c r="F36" s="27">
        <v>0.27379999999999999</v>
      </c>
      <c r="G36" s="28">
        <v>2.6700000000000002E-2</v>
      </c>
    </row>
    <row r="37" spans="2:9" x14ac:dyDescent="0.3">
      <c r="B37" s="24"/>
      <c r="C37" s="24"/>
      <c r="D37" s="25">
        <v>0.6</v>
      </c>
      <c r="E37" s="26">
        <v>0.2452</v>
      </c>
      <c r="F37" s="27">
        <v>0.29170000000000001</v>
      </c>
      <c r="G37" s="28">
        <v>0.02</v>
      </c>
    </row>
    <row r="38" spans="2:9" x14ac:dyDescent="0.3">
      <c r="B38" s="24"/>
      <c r="C38" s="24" t="s">
        <v>1</v>
      </c>
      <c r="D38" s="25">
        <v>0.4</v>
      </c>
      <c r="E38" s="26">
        <v>0.24129999999999999</v>
      </c>
      <c r="F38" s="27">
        <v>0.30099999999999999</v>
      </c>
      <c r="G38" s="28">
        <v>3.9699999999999999E-2</v>
      </c>
      <c r="H38" s="30">
        <f>100-(E39*100)/E38</f>
        <v>18.151678408619972</v>
      </c>
      <c r="I38" t="s">
        <v>26</v>
      </c>
    </row>
    <row r="39" spans="2:9" x14ac:dyDescent="0.3">
      <c r="B39" s="24"/>
      <c r="C39" s="24"/>
      <c r="D39" s="25">
        <v>0.6</v>
      </c>
      <c r="E39" s="26">
        <v>0.19750000000000001</v>
      </c>
      <c r="F39" s="27">
        <v>0.31040000000000001</v>
      </c>
      <c r="G39" s="28">
        <v>3.1300000000000001E-2</v>
      </c>
      <c r="H39" s="30">
        <f>100-(E39*100)/E37</f>
        <v>19.45350734094616</v>
      </c>
      <c r="I39" t="s">
        <v>25</v>
      </c>
    </row>
    <row r="40" spans="2:9" x14ac:dyDescent="0.3">
      <c r="B40" s="20" t="s">
        <v>11</v>
      </c>
      <c r="C40" s="20" t="s">
        <v>0</v>
      </c>
      <c r="D40" s="6">
        <v>0.4</v>
      </c>
      <c r="E40" s="17">
        <v>-1289.4411</v>
      </c>
      <c r="F40" s="16">
        <v>-2262.0219999999999</v>
      </c>
      <c r="G40" s="15">
        <v>218.0993</v>
      </c>
    </row>
    <row r="41" spans="2:9" x14ac:dyDescent="0.3">
      <c r="B41" s="20"/>
      <c r="C41" s="20"/>
      <c r="D41" s="6">
        <v>0.6</v>
      </c>
      <c r="E41" s="17">
        <v>-1010.5159</v>
      </c>
      <c r="F41" s="16">
        <v>-2004.7031999999999</v>
      </c>
      <c r="G41" s="15">
        <v>224.70140000000001</v>
      </c>
    </row>
    <row r="42" spans="2:9" x14ac:dyDescent="0.3">
      <c r="B42" s="20"/>
      <c r="C42" s="20" t="s">
        <v>1</v>
      </c>
      <c r="D42" s="6">
        <v>0.4</v>
      </c>
      <c r="E42" s="17">
        <v>-1988.4448</v>
      </c>
      <c r="F42" s="16">
        <v>-2442.4603999999999</v>
      </c>
      <c r="G42" s="15">
        <v>243.16829999999999</v>
      </c>
    </row>
    <row r="43" spans="2:9" x14ac:dyDescent="0.3">
      <c r="B43" s="20"/>
      <c r="C43" s="20"/>
      <c r="D43" s="6">
        <v>0.6</v>
      </c>
      <c r="E43" s="17">
        <v>-1323.5672999999999</v>
      </c>
      <c r="F43" s="16">
        <v>-2059.6293999999998</v>
      </c>
      <c r="G43" s="15">
        <v>118.0243</v>
      </c>
    </row>
    <row r="44" spans="2:9" x14ac:dyDescent="0.3">
      <c r="B44" s="20" t="s">
        <v>10</v>
      </c>
      <c r="C44" s="20" t="s">
        <v>0</v>
      </c>
      <c r="D44" s="6">
        <v>0.4</v>
      </c>
      <c r="E44" s="17"/>
      <c r="F44" s="16">
        <v>-146.75839999999999</v>
      </c>
      <c r="G44" s="17"/>
    </row>
    <row r="45" spans="2:9" x14ac:dyDescent="0.3">
      <c r="B45" s="20"/>
      <c r="C45" s="20"/>
      <c r="D45" s="6">
        <v>0.6</v>
      </c>
      <c r="E45" s="17"/>
      <c r="F45" s="16">
        <v>-142.40119999999999</v>
      </c>
      <c r="G45" s="17"/>
    </row>
    <row r="46" spans="2:9" x14ac:dyDescent="0.3">
      <c r="B46" s="20"/>
      <c r="C46" s="20" t="s">
        <v>1</v>
      </c>
      <c r="D46" s="6">
        <v>0.4</v>
      </c>
      <c r="E46" s="17"/>
      <c r="F46" s="16">
        <v>-176.91890000000001</v>
      </c>
      <c r="G46" s="17"/>
    </row>
    <row r="47" spans="2:9" x14ac:dyDescent="0.3">
      <c r="B47" s="20"/>
      <c r="C47" s="20"/>
      <c r="D47" s="6">
        <v>0.6</v>
      </c>
      <c r="E47" s="17"/>
      <c r="F47" s="16">
        <v>-151.55549999999999</v>
      </c>
      <c r="G47" s="17"/>
    </row>
  </sheetData>
  <mergeCells count="28">
    <mergeCell ref="C13:C14"/>
    <mergeCell ref="B11:B14"/>
    <mergeCell ref="E3:J3"/>
    <mergeCell ref="C5:C6"/>
    <mergeCell ref="C7:C8"/>
    <mergeCell ref="B5:B8"/>
    <mergeCell ref="C11:C12"/>
    <mergeCell ref="C28:C29"/>
    <mergeCell ref="B20:B23"/>
    <mergeCell ref="B24:B27"/>
    <mergeCell ref="B28:B31"/>
    <mergeCell ref="C30:C31"/>
    <mergeCell ref="C20:C21"/>
    <mergeCell ref="C24:C25"/>
    <mergeCell ref="C26:C27"/>
    <mergeCell ref="C22:C23"/>
    <mergeCell ref="B32:B35"/>
    <mergeCell ref="C32:C33"/>
    <mergeCell ref="C34:C35"/>
    <mergeCell ref="B36:B39"/>
    <mergeCell ref="C36:C37"/>
    <mergeCell ref="C38:C39"/>
    <mergeCell ref="B40:B43"/>
    <mergeCell ref="C40:C41"/>
    <mergeCell ref="C42:C43"/>
    <mergeCell ref="B44:B47"/>
    <mergeCell ref="C44:C45"/>
    <mergeCell ref="C46:C4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2023-06-07T11:22:21Z</dcterms:modified>
</cp:coreProperties>
</file>